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pub'!$C$1:$BU$17</definedName>
    <definedName name="_xlnm.Print_Area" localSheetId="0">'entero'!$C$1:$CS$167</definedName>
    <definedName name="_xlnm.Print_Area" localSheetId="2">'monet'!$C$1:$BU$32</definedName>
    <definedName name="_xlnm.Print_Area" localSheetId="3">'omas'!$C$1:$BU$27</definedName>
    <definedName name="_xlnm.Print_Area" localSheetId="4">'opersisfinanc'!$C$1:$BU$59</definedName>
    <definedName name="_xlnm.Print_Area" localSheetId="1">'opex'!$C$3:$BU$28</definedName>
    <definedName name="_xlnm.Print_Area" localSheetId="7">'precios y tasas'!$C$1:$BT$32</definedName>
    <definedName name="_xlnm.Print_Area" localSheetId="5">'tipo de c'!$C$1:$BU$18</definedName>
  </definedNames>
  <calcPr fullCalcOnLoad="1" iterate="1" iterateCount="1" iterateDelta="0.001"/>
</workbook>
</file>

<file path=xl/sharedStrings.xml><?xml version="1.0" encoding="utf-8"?>
<sst xmlns="http://schemas.openxmlformats.org/spreadsheetml/2006/main" count="560" uniqueCount="274">
  <si>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</si>
  <si>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</si>
  <si>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</si>
  <si>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</si>
  <si>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</si>
  <si>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</si>
  <si>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</si>
  <si>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</si>
  <si>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</si>
  <si>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</si>
  <si>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</si>
  <si>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</si>
  <si>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</si>
  <si>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</si>
  <si>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</si>
  <si>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</si>
  <si>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</si>
  <si>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</si>
  <si>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</si>
  <si>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</si>
  <si>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</si>
  <si>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</si>
  <si>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</si>
  <si>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</si>
  <si>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</si>
  <si>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</si>
  <si>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</si>
  <si>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</si>
  <si>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</si>
  <si>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</si>
  <si>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</si>
  <si>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</si>
  <si>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</si>
  <si>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</si>
  <si>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</si>
  <si>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</si>
  <si>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</si>
  <si>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</si>
  <si>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</si>
  <si>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</si>
  <si>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</si>
  <si>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</si>
  <si>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</si>
  <si>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</si>
  <si>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</si>
  <si>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</si>
  <si>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</si>
  <si>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</si>
  <si>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</si>
  <si>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</si>
  <si>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</si>
  <si>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</si>
  <si>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</si>
  <si>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</si>
  <si>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</si>
  <si>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</si>
  <si>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</si>
  <si>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</si>
  <si>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</si>
  <si>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</si>
  <si>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</si>
  <si>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</si>
  <si>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</si>
  <si>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</si>
  <si>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</si>
  <si>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</si>
  <si>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</si>
  <si>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</si>
  <si>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</si>
  <si>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</si>
  <si>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</si>
  <si>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</si>
  <si>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</si>
  <si>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</si>
  <si>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</si>
  <si>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</si>
  <si>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</si>
  <si>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</si>
  <si>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</si>
  <si>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</si>
  <si>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</si>
  <si>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</si>
  <si>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</si>
  <si>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</si>
  <si>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</si>
  <si>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</si>
  <si>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</si>
  <si>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</si>
  <si>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</si>
  <si>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</si>
  <si>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</si>
  <si>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</si>
  <si>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</si>
  <si>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</si>
  <si>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</si>
  <si>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</si>
  <si>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</si>
  <si>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</si>
  <si>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</si>
  <si>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</si>
  <si>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</si>
  <si>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</si>
  <si>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</si>
  <si>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</si>
  <si>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</si>
  <si>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</si>
  <si>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</si>
  <si>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</si>
  <si>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</si>
  <si>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</si>
  <si>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</si>
  <si>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</si>
  <si>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</si>
  <si>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</si>
  <si>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</si>
  <si>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</si>
  <si>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</si>
  <si>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</si>
  <si>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</si>
  <si>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</si>
  <si>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</si>
  <si>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</si>
  <si>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</si>
  <si>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</si>
  <si>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</si>
  <si>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</si>
  <si>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</si>
  <si>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</si>
  <si>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</si>
  <si>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</si>
  <si>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</si>
  <si>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</si>
  <si>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</si>
  <si>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</si>
  <si>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</si>
  <si>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</si>
  <si>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</si>
  <si>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</si>
  <si>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</si>
  <si>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</si>
  <si>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</si>
  <si>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</si>
  <si>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</si>
  <si>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</si>
  <si>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</si>
  <si>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</si>
  <si>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</si>
  <si>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</si>
  <si>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</si>
  <si>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</si>
  <si>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</si>
  <si>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</si>
  <si>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</si>
  <si>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</si>
  <si>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</si>
  <si>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</si>
  <si>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</si>
  <si>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</si>
  <si>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</si>
  <si>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</si>
  <si>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</si>
  <si>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</si>
  <si>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</si>
  <si>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</si>
  <si>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</si>
  <si>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</si>
  <si>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</si>
  <si>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</si>
  <si>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</si>
  <si>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</si>
  <si>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</si>
  <si>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</si>
  <si>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</si>
  <si>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</si>
  <si>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</si>
  <si>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</si>
  <si>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</si>
  <si>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</si>
  <si>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</si>
  <si>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</si>
  <si>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</si>
  <si>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</si>
  <si>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</si>
  <si>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</si>
  <si>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</si>
  <si>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</si>
  <si>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</si>
  <si>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</si>
  <si>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</si>
  <si>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</si>
  <si>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</si>
  <si>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</si>
  <si>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</si>
  <si>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</si>
  <si>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</si>
  <si>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</si>
  <si>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</si>
  <si>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</si>
  <si>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</si>
  <si>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</si>
  <si>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</si>
  <si>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</si>
  <si>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</si>
  <si>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</si>
  <si>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</si>
  <si>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</si>
  <si>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</si>
  <si>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</si>
  <si>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</si>
  <si>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</si>
  <si>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</si>
  <si>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</si>
  <si>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</si>
  <si>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</si>
  <si>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</si>
  <si>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</si>
  <si>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</si>
  <si>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</si>
  <si>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</si>
  <si>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</si>
  <si>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</si>
  <si>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</si>
  <si>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</si>
  <si>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</si>
  <si>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</si>
  <si>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</si>
  <si>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</si>
  <si>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</si>
  <si>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</si>
  <si>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</si>
  <si>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</si>
  <si>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</si>
  <si>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</si>
  <si>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</si>
  <si>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</si>
  <si>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</si>
  <si>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</si>
  <si>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</si>
  <si>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</si>
  <si>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</si>
  <si>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</si>
  <si>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</si>
  <si>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</si>
  <si>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</si>
  <si>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</si>
  <si>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</si>
  <si>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</si>
  <si>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</si>
  <si>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t>Semana 3*</t>
  </si>
  <si>
    <t>Semana 4*</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</si>
  <si>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</si>
  <si>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</si>
  <si>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</si>
  <si>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</si>
  <si>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</si>
  <si>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</si>
  <si>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</si>
  <si>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</si>
  <si>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</si>
  <si>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</si>
  <si>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</si>
  <si>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</si>
  <si>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</si>
  <si>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</si>
  <si>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</si>
  <si>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</si>
  <si>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</si>
  <si>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</si>
  <si>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</si>
  <si>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</si>
  <si>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</si>
  <si>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n.d.</t>
  </si>
  <si>
    <t xml:space="preserve">   Semana 1*</t>
  </si>
  <si>
    <r>
      <t xml:space="preserve">Información preliminar      </t>
    </r>
    <r>
      <rPr>
        <sz val="9"/>
        <color indexed="9"/>
        <rFont val="Arial Narrow"/>
        <family val="2"/>
      </rPr>
      <t xml:space="preserve">  </t>
    </r>
  </si>
</sst>
</file>

<file path=xl/styles.xml><?xml version="1.0" encoding="utf-8"?>
<styleSheet xmlns="http://schemas.openxmlformats.org/spreadsheetml/2006/main">
  <numFmts count="49">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6">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style="medium"/>
      <right style="thin"/>
      <top>
        <color indexed="63"/>
      </top>
      <bottom style="mediu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62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18"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199"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19" xfId="0" applyFont="1" applyBorder="1" applyAlignment="1">
      <alignment horizontal="center"/>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25" fillId="0" borderId="0" xfId="0" applyFont="1" applyAlignment="1">
      <alignment/>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vertical="center" wrapText="1"/>
      <protection/>
    </xf>
    <xf numFmtId="193" fontId="27" fillId="2" borderId="0" xfId="0" applyNumberFormat="1" applyFont="1" applyFill="1" applyBorder="1" applyAlignment="1" applyProtection="1">
      <alignment horizontal="right"/>
      <protection locked="0"/>
    </xf>
    <xf numFmtId="193"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6" fillId="0" borderId="10" xfId="0" applyNumberFormat="1" applyFont="1" applyFill="1" applyBorder="1" applyAlignment="1" applyProtection="1">
      <alignment/>
      <protection/>
    </xf>
    <xf numFmtId="195" fontId="26"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7" fillId="0" borderId="1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5"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1"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1" xfId="0" applyNumberFormat="1" applyFont="1" applyFill="1" applyBorder="1" applyAlignment="1" applyProtection="1">
      <alignment horizontal="right"/>
      <protection/>
    </xf>
    <xf numFmtId="2" fontId="27"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7" fillId="0" borderId="10" xfId="0" applyNumberFormat="1" applyFont="1" applyFill="1" applyBorder="1" applyAlignment="1">
      <alignment/>
    </xf>
    <xf numFmtId="193" fontId="27"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5"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7" fillId="0" borderId="1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5" fillId="2" borderId="10" xfId="0" applyNumberFormat="1" applyFont="1" applyFill="1" applyBorder="1" applyAlignment="1">
      <alignment horizontal="right" vertical="center" wrapText="1"/>
    </xf>
    <xf numFmtId="193" fontId="25"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5" fillId="2" borderId="10" xfId="0" applyNumberFormat="1" applyFont="1" applyFill="1" applyBorder="1" applyAlignment="1" applyProtection="1">
      <alignment horizontal="right" vertical="center" wrapText="1"/>
      <protection locked="0"/>
    </xf>
    <xf numFmtId="193"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94"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93"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0" fontId="30" fillId="0" borderId="0" xfId="0" applyFont="1" applyAlignment="1">
      <alignment horizontal="center"/>
    </xf>
    <xf numFmtId="0" fontId="31" fillId="0" borderId="17" xfId="0" applyFont="1" applyBorder="1" applyAlignment="1">
      <alignment horizontal="center"/>
    </xf>
    <xf numFmtId="199" fontId="32" fillId="0" borderId="18" xfId="0" applyNumberFormat="1" applyFont="1" applyFill="1" applyBorder="1" applyAlignment="1">
      <alignment horizontal="center" vertical="center"/>
    </xf>
    <xf numFmtId="199" fontId="32" fillId="0" borderId="11" xfId="0" applyNumberFormat="1" applyFont="1" applyFill="1" applyBorder="1" applyAlignment="1">
      <alignment horizontal="center" vertical="center"/>
    </xf>
    <xf numFmtId="17" fontId="32" fillId="0" borderId="12" xfId="0" applyNumberFormat="1" applyFont="1" applyFill="1" applyBorder="1" applyAlignment="1" applyProtection="1">
      <alignment horizontal="center" vertical="center" wrapText="1"/>
      <protection locked="0"/>
    </xf>
    <xf numFmtId="10" fontId="27" fillId="2" borderId="4" xfId="21" applyNumberFormat="1" applyFont="1" applyFill="1" applyBorder="1" applyAlignment="1">
      <alignment horizontal="right" vertical="center" wrapText="1"/>
    </xf>
    <xf numFmtId="193" fontId="27" fillId="0" borderId="0" xfId="0" applyNumberFormat="1" applyFont="1" applyBorder="1" applyAlignment="1">
      <alignment/>
    </xf>
    <xf numFmtId="196" fontId="26" fillId="0" borderId="0" xfId="0" applyNumberFormat="1" applyFont="1" applyBorder="1" applyAlignment="1">
      <alignment/>
    </xf>
    <xf numFmtId="196" fontId="26"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6" fillId="0" borderId="0" xfId="0" applyNumberFormat="1" applyFont="1" applyAlignment="1">
      <alignment/>
    </xf>
    <xf numFmtId="193" fontId="26" fillId="2" borderId="0" xfId="0" applyNumberFormat="1" applyFont="1" applyFill="1" applyAlignment="1" applyProtection="1">
      <alignment/>
      <protection locked="0"/>
    </xf>
    <xf numFmtId="0" fontId="26" fillId="2" borderId="0" xfId="0" applyFont="1" applyFill="1" applyAlignment="1" applyProtection="1">
      <alignment/>
      <protection locked="0"/>
    </xf>
    <xf numFmtId="0" fontId="26" fillId="0" borderId="0" xfId="0" applyFont="1" applyAlignment="1">
      <alignment/>
    </xf>
    <xf numFmtId="192"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93" fontId="25" fillId="2" borderId="1" xfId="0" applyNumberFormat="1" applyFont="1" applyFill="1" applyBorder="1" applyAlignment="1">
      <alignment horizontal="right" vertical="center" wrapText="1"/>
    </xf>
    <xf numFmtId="193"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93" fontId="25" fillId="2" borderId="4" xfId="0" applyNumberFormat="1" applyFont="1" applyFill="1" applyBorder="1" applyAlignment="1" applyProtection="1">
      <alignment horizontal="right" vertical="center" wrapText="1"/>
      <protection/>
    </xf>
    <xf numFmtId="2" fontId="27" fillId="0" borderId="7"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93" fontId="27" fillId="2" borderId="1" xfId="0" applyNumberFormat="1" applyFont="1" applyFill="1" applyBorder="1" applyAlignment="1" applyProtection="1">
      <alignment horizontal="right"/>
      <protection locked="0"/>
    </xf>
    <xf numFmtId="193" fontId="27" fillId="0" borderId="1" xfId="0" applyNumberFormat="1" applyFont="1" applyFill="1" applyBorder="1" applyAlignment="1">
      <alignment/>
    </xf>
    <xf numFmtId="193" fontId="28" fillId="0" borderId="1" xfId="0" applyNumberFormat="1" applyFont="1" applyFill="1" applyBorder="1" applyAlignment="1">
      <alignment/>
    </xf>
    <xf numFmtId="2" fontId="27" fillId="3" borderId="15" xfId="0" applyNumberFormat="1" applyFont="1" applyFill="1" applyBorder="1" applyAlignment="1" applyProtection="1">
      <alignment horizontal="right"/>
      <protection/>
    </xf>
    <xf numFmtId="193" fontId="27" fillId="0" borderId="1" xfId="0" applyNumberFormat="1" applyFont="1" applyFill="1" applyBorder="1" applyAlignment="1" applyProtection="1">
      <alignment horizontal="right"/>
      <protection locked="0"/>
    </xf>
    <xf numFmtId="193" fontId="27" fillId="0" borderId="0" xfId="0" applyNumberFormat="1" applyFont="1" applyFill="1" applyBorder="1" applyAlignment="1" applyProtection="1">
      <alignment horizontal="right"/>
      <protection locked="0"/>
    </xf>
    <xf numFmtId="200" fontId="25"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193" fontId="27" fillId="0" borderId="1" xfId="0" applyNumberFormat="1" applyFont="1" applyFill="1" applyBorder="1" applyAlignment="1">
      <alignment horizontal="right" vertical="center" wrapText="1"/>
    </xf>
    <xf numFmtId="200" fontId="0" fillId="2" borderId="1" xfId="0" applyNumberFormat="1" applyFont="1" applyFill="1" applyBorder="1" applyAlignment="1" applyProtection="1">
      <alignment horizontal="right"/>
      <protection locked="0"/>
    </xf>
    <xf numFmtId="200" fontId="25" fillId="2" borderId="10" xfId="0" applyNumberFormat="1" applyFont="1" applyFill="1" applyBorder="1" applyAlignment="1" applyProtection="1">
      <alignment horizontal="right"/>
      <protection locked="0"/>
    </xf>
    <xf numFmtId="200" fontId="25" fillId="2" borderId="1" xfId="0" applyNumberFormat="1" applyFont="1" applyFill="1" applyBorder="1" applyAlignment="1" applyProtection="1">
      <alignment horizontal="right"/>
      <protection locked="0"/>
    </xf>
    <xf numFmtId="200" fontId="0" fillId="2" borderId="1" xfId="0" applyNumberFormat="1" applyFont="1" applyFill="1" applyBorder="1" applyAlignment="1" applyProtection="1">
      <alignment horizontal="right" vertical="center" wrapText="1"/>
      <protection/>
    </xf>
    <xf numFmtId="200" fontId="0" fillId="2" borderId="10" xfId="0" applyNumberFormat="1" applyFont="1" applyFill="1" applyBorder="1" applyAlignment="1" applyProtection="1">
      <alignment horizontal="right" vertical="center" wrapText="1"/>
      <protection/>
    </xf>
    <xf numFmtId="195" fontId="25" fillId="0" borderId="10" xfId="0" applyNumberFormat="1" applyFont="1" applyFill="1" applyBorder="1" applyAlignment="1" applyProtection="1">
      <alignment/>
      <protection locked="0"/>
    </xf>
    <xf numFmtId="195" fontId="27" fillId="0" borderId="1" xfId="0" applyNumberFormat="1" applyFont="1" applyFill="1" applyBorder="1" applyAlignment="1" applyProtection="1">
      <alignment/>
      <protection locked="0"/>
    </xf>
    <xf numFmtId="195" fontId="27" fillId="0" borderId="0" xfId="0" applyNumberFormat="1" applyFont="1" applyFill="1" applyBorder="1" applyAlignment="1" applyProtection="1">
      <alignment/>
      <protection locked="0"/>
    </xf>
    <xf numFmtId="199" fontId="1" fillId="0" borderId="22" xfId="0" applyNumberFormat="1" applyFont="1" applyFill="1" applyBorder="1" applyAlignment="1">
      <alignment horizontal="center" vertical="center"/>
    </xf>
    <xf numFmtId="0" fontId="8" fillId="0" borderId="6" xfId="0" applyFont="1" applyBorder="1" applyAlignment="1">
      <alignment horizontal="center"/>
    </xf>
    <xf numFmtId="10" fontId="27" fillId="2" borderId="1"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92" fontId="22" fillId="2" borderId="10" xfId="0" applyNumberFormat="1" applyFont="1" applyFill="1" applyBorder="1" applyAlignment="1" applyProtection="1">
      <alignment horizontal="right"/>
      <protection locked="0"/>
    </xf>
    <xf numFmtId="193" fontId="25" fillId="2" borderId="11" xfId="0" applyNumberFormat="1" applyFont="1" applyFill="1" applyBorder="1" applyAlignment="1" applyProtection="1">
      <alignment horizontal="right"/>
      <protection locked="0"/>
    </xf>
    <xf numFmtId="10" fontId="22" fillId="2" borderId="10" xfId="0" applyNumberFormat="1" applyFont="1" applyFill="1" applyBorder="1" applyAlignment="1" applyProtection="1">
      <alignment horizontal="right"/>
      <protection locked="0"/>
    </xf>
    <xf numFmtId="192" fontId="25" fillId="2" borderId="10" xfId="0" applyNumberFormat="1" applyFont="1" applyFill="1" applyBorder="1" applyAlignment="1" applyProtection="1">
      <alignment/>
      <protection locked="0"/>
    </xf>
    <xf numFmtId="17" fontId="33" fillId="0" borderId="0" xfId="0" applyNumberFormat="1" applyFont="1" applyFill="1" applyBorder="1" applyAlignment="1" applyProtection="1">
      <alignment horizontal="center" vertical="center" wrapText="1"/>
      <protection locked="0"/>
    </xf>
    <xf numFmtId="193" fontId="27" fillId="0" borderId="1" xfId="0" applyNumberFormat="1" applyFont="1" applyFill="1" applyBorder="1" applyAlignment="1" applyProtection="1">
      <alignment horizontal="right" vertical="center" wrapText="1"/>
      <protection/>
    </xf>
    <xf numFmtId="193" fontId="27" fillId="0" borderId="0" xfId="0" applyNumberFormat="1" applyFont="1" applyFill="1" applyBorder="1" applyAlignment="1" applyProtection="1">
      <alignment horizontal="right" vertical="center" wrapText="1"/>
      <protection/>
    </xf>
    <xf numFmtId="199" fontId="32" fillId="0" borderId="23" xfId="0" applyNumberFormat="1" applyFont="1" applyFill="1" applyBorder="1" applyAlignment="1">
      <alignment horizontal="center" vertical="center"/>
    </xf>
    <xf numFmtId="0" fontId="28" fillId="0" borderId="0" xfId="0" applyFont="1" applyAlignment="1">
      <alignment horizontal="center"/>
    </xf>
    <xf numFmtId="199" fontId="34" fillId="0" borderId="11" xfId="0" applyNumberFormat="1" applyFont="1" applyFill="1" applyBorder="1" applyAlignment="1">
      <alignment horizontal="center" vertical="center"/>
    </xf>
    <xf numFmtId="17" fontId="33" fillId="0" borderId="10" xfId="0" applyNumberFormat="1" applyFont="1" applyFill="1" applyBorder="1" applyAlignment="1" applyProtection="1">
      <alignment horizontal="center" vertical="center" wrapText="1"/>
      <protection locked="0"/>
    </xf>
    <xf numFmtId="193" fontId="22" fillId="2" borderId="10" xfId="0" applyNumberFormat="1" applyFont="1" applyFill="1" applyBorder="1" applyAlignment="1" applyProtection="1">
      <alignment horizontal="right"/>
      <protection locked="0"/>
    </xf>
    <xf numFmtId="194" fontId="25" fillId="2" borderId="7" xfId="0" applyNumberFormat="1" applyFont="1" applyFill="1" applyBorder="1" applyAlignment="1" applyProtection="1">
      <alignment/>
      <protection locked="0"/>
    </xf>
    <xf numFmtId="200" fontId="25" fillId="2" borderId="0" xfId="0" applyNumberFormat="1" applyFont="1" applyFill="1" applyBorder="1" applyAlignment="1" applyProtection="1">
      <alignment horizontal="right" vertical="center" wrapText="1"/>
      <protection locked="0"/>
    </xf>
    <xf numFmtId="200" fontId="25" fillId="2" borderId="0" xfId="0" applyNumberFormat="1" applyFont="1" applyFill="1" applyBorder="1" applyAlignment="1" applyProtection="1">
      <alignment horizontal="right" vertical="center" wrapText="1"/>
      <protection/>
    </xf>
    <xf numFmtId="193" fontId="25" fillId="2" borderId="0" xfId="0" applyNumberFormat="1" applyFont="1" applyFill="1" applyBorder="1" applyAlignment="1">
      <alignment horizontal="right" vertical="center" wrapText="1"/>
    </xf>
    <xf numFmtId="193" fontId="25" fillId="2" borderId="6" xfId="0" applyNumberFormat="1" applyFont="1" applyFill="1" applyBorder="1" applyAlignment="1">
      <alignment horizontal="right" vertical="center" wrapText="1"/>
    </xf>
    <xf numFmtId="200" fontId="25" fillId="2" borderId="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protection locked="0"/>
    </xf>
    <xf numFmtId="2" fontId="25" fillId="2" borderId="0" xfId="0" applyNumberFormat="1" applyFont="1" applyFill="1" applyBorder="1" applyAlignment="1" applyProtection="1">
      <alignment/>
      <protection locked="0"/>
    </xf>
    <xf numFmtId="193" fontId="25" fillId="2" borderId="0" xfId="0" applyNumberFormat="1" applyFont="1" applyFill="1" applyBorder="1" applyAlignment="1" applyProtection="1">
      <alignment horizontal="right" vertical="center" wrapText="1"/>
      <protection/>
    </xf>
    <xf numFmtId="0" fontId="27" fillId="0" borderId="2" xfId="0" applyFont="1" applyBorder="1" applyAlignment="1">
      <alignment/>
    </xf>
    <xf numFmtId="199" fontId="34" fillId="0" borderId="3" xfId="0" applyNumberFormat="1" applyFont="1" applyFill="1" applyBorder="1" applyAlignment="1">
      <alignment horizontal="center" vertical="center"/>
    </xf>
    <xf numFmtId="17" fontId="33" fillId="0" borderId="1" xfId="0" applyNumberFormat="1" applyFont="1" applyFill="1" applyBorder="1" applyAlignment="1" applyProtection="1">
      <alignment horizontal="center" vertical="center" wrapText="1"/>
      <protection locked="0"/>
    </xf>
    <xf numFmtId="2" fontId="27" fillId="0" borderId="2" xfId="0" applyNumberFormat="1" applyFont="1" applyFill="1" applyBorder="1" applyAlignment="1" applyProtection="1">
      <alignment horizontal="right"/>
      <protection/>
    </xf>
    <xf numFmtId="0" fontId="15" fillId="0" borderId="24" xfId="0" applyFont="1" applyBorder="1" applyAlignment="1">
      <alignment horizontal="center"/>
    </xf>
    <xf numFmtId="199" fontId="1" fillId="0" borderId="25"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3" fontId="27" fillId="0" borderId="10" xfId="0" applyNumberFormat="1" applyFont="1" applyFill="1" applyBorder="1" applyAlignment="1">
      <alignment horizontal="right" vertical="center" wrapText="1"/>
    </xf>
    <xf numFmtId="194" fontId="25" fillId="2" borderId="12" xfId="0" applyNumberFormat="1" applyFont="1" applyFill="1" applyBorder="1" applyAlignment="1" applyProtection="1">
      <alignment/>
      <protection locked="0"/>
    </xf>
    <xf numFmtId="2" fontId="27" fillId="3" borderId="11" xfId="0" applyNumberFormat="1" applyFont="1" applyFill="1" applyBorder="1" applyAlignment="1" applyProtection="1">
      <alignment horizontal="right"/>
      <protection/>
    </xf>
    <xf numFmtId="193" fontId="27" fillId="0" borderId="0" xfId="0" applyNumberFormat="1" applyFont="1" applyFill="1" applyBorder="1" applyAlignment="1">
      <alignment horizontal="right" vertical="center" wrapText="1"/>
    </xf>
    <xf numFmtId="193" fontId="27" fillId="0" borderId="7" xfId="0" applyNumberFormat="1" applyFont="1" applyFill="1" applyBorder="1" applyAlignment="1">
      <alignment horizontal="right" vertical="center" wrapText="1"/>
    </xf>
    <xf numFmtId="200" fontId="25" fillId="2" borderId="1" xfId="0" applyNumberFormat="1" applyFont="1" applyFill="1" applyBorder="1" applyAlignment="1" applyProtection="1">
      <alignment horizontal="right" vertical="center" wrapText="1"/>
      <protection locked="0"/>
    </xf>
    <xf numFmtId="200" fontId="25" fillId="2" borderId="1" xfId="0" applyNumberFormat="1" applyFont="1" applyFill="1" applyBorder="1" applyAlignment="1" applyProtection="1">
      <alignment horizontal="right" vertical="center" wrapText="1"/>
      <protection/>
    </xf>
    <xf numFmtId="193" fontId="27" fillId="0" borderId="12" xfId="0" applyNumberFormat="1" applyFont="1" applyFill="1" applyBorder="1" applyAlignment="1">
      <alignment/>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93" fontId="25" fillId="2" borderId="0" xfId="0" applyNumberFormat="1" applyFont="1" applyFill="1" applyBorder="1" applyAlignment="1" applyProtection="1">
      <alignment horizontal="right"/>
      <protection locked="0"/>
    </xf>
    <xf numFmtId="10" fontId="25" fillId="2" borderId="1" xfId="0" applyNumberFormat="1" applyFont="1" applyFill="1" applyBorder="1" applyAlignment="1" applyProtection="1">
      <alignment/>
      <protection locked="0"/>
    </xf>
    <xf numFmtId="10" fontId="25" fillId="2" borderId="0" xfId="0" applyNumberFormat="1" applyFont="1" applyFill="1" applyBorder="1" applyAlignment="1" applyProtection="1">
      <alignment/>
      <protection locked="0"/>
    </xf>
    <xf numFmtId="193" fontId="25" fillId="2" borderId="1" xfId="0" applyNumberFormat="1" applyFont="1" applyFill="1" applyBorder="1" applyAlignment="1">
      <alignment horizontal="right"/>
    </xf>
    <xf numFmtId="193"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0" xfId="21" applyNumberFormat="1" applyFont="1" applyFill="1" applyBorder="1" applyAlignment="1">
      <alignment horizontal="right"/>
    </xf>
    <xf numFmtId="2" fontId="25" fillId="2" borderId="1" xfId="0" applyNumberFormat="1" applyFont="1" applyFill="1" applyBorder="1" applyAlignment="1" applyProtection="1">
      <alignment/>
      <protection locked="0"/>
    </xf>
    <xf numFmtId="194" fontId="25" fillId="2" borderId="15" xfId="0" applyNumberFormat="1" applyFont="1" applyFill="1" applyBorder="1" applyAlignment="1" applyProtection="1">
      <alignment/>
      <protection locked="0"/>
    </xf>
    <xf numFmtId="10" fontId="22" fillId="2" borderId="1" xfId="0" applyNumberFormat="1" applyFont="1" applyFill="1" applyBorder="1" applyAlignment="1" applyProtection="1">
      <alignment horizontal="right"/>
      <protection locked="0"/>
    </xf>
    <xf numFmtId="10" fontId="22" fillId="2" borderId="0" xfId="0" applyNumberFormat="1" applyFont="1" applyFill="1" applyBorder="1" applyAlignment="1" applyProtection="1">
      <alignment horizontal="right"/>
      <protection locked="0"/>
    </xf>
    <xf numFmtId="10" fontId="25" fillId="2" borderId="1" xfId="21" applyNumberFormat="1" applyFont="1" applyFill="1" applyBorder="1" applyAlignment="1" applyProtection="1">
      <alignment horizontal="right"/>
      <protection locked="0"/>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1"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locked="0"/>
    </xf>
    <xf numFmtId="193" fontId="25" fillId="2" borderId="1" xfId="0" applyNumberFormat="1" applyFont="1" applyFill="1" applyBorder="1" applyAlignment="1">
      <alignment/>
    </xf>
    <xf numFmtId="193" fontId="25" fillId="2" borderId="0" xfId="0" applyNumberFormat="1" applyFont="1" applyFill="1" applyBorder="1" applyAlignment="1">
      <alignment/>
    </xf>
    <xf numFmtId="193" fontId="25" fillId="2" borderId="1" xfId="0" applyNumberFormat="1" applyFont="1" applyFill="1" applyBorder="1" applyAlignment="1" applyProtection="1">
      <alignment/>
      <protection locked="0"/>
    </xf>
    <xf numFmtId="193" fontId="25" fillId="2" borderId="0" xfId="0" applyNumberFormat="1" applyFont="1" applyFill="1" applyBorder="1" applyAlignment="1" applyProtection="1">
      <alignment/>
      <protection locked="0"/>
    </xf>
    <xf numFmtId="193" fontId="25" fillId="2" borderId="3" xfId="0" applyNumberFormat="1" applyFont="1" applyFill="1" applyBorder="1" applyAlignment="1" applyProtection="1">
      <alignment horizontal="right"/>
      <protection locked="0"/>
    </xf>
    <xf numFmtId="2" fontId="27" fillId="3" borderId="1" xfId="0" applyNumberFormat="1" applyFont="1" applyFill="1" applyBorder="1" applyAlignment="1" applyProtection="1">
      <alignment horizontal="right"/>
      <protection/>
    </xf>
    <xf numFmtId="2" fontId="27" fillId="3" borderId="3" xfId="0" applyNumberFormat="1" applyFont="1" applyFill="1" applyBorder="1" applyAlignment="1" applyProtection="1">
      <alignment horizontal="right"/>
      <protection/>
    </xf>
    <xf numFmtId="199" fontId="33" fillId="0" borderId="6" xfId="0" applyNumberFormat="1" applyFont="1" applyFill="1" applyBorder="1" applyAlignment="1">
      <alignment horizontal="center" vertical="center"/>
    </xf>
    <xf numFmtId="2" fontId="27" fillId="7" borderId="12" xfId="0" applyNumberFormat="1" applyFont="1" applyFill="1" applyBorder="1" applyAlignment="1" applyProtection="1">
      <alignment horizontal="right"/>
      <protection/>
    </xf>
    <xf numFmtId="10" fontId="25" fillId="2" borderId="1" xfId="0" applyNumberFormat="1" applyFont="1" applyFill="1" applyBorder="1" applyAlignment="1" applyProtection="1">
      <alignment horizontal="right"/>
      <protection/>
    </xf>
    <xf numFmtId="10" fontId="25" fillId="2" borderId="3" xfId="0" applyNumberFormat="1" applyFont="1" applyFill="1" applyBorder="1" applyAlignment="1" applyProtection="1">
      <alignment horizontal="right"/>
      <protection/>
    </xf>
    <xf numFmtId="193" fontId="25" fillId="2" borderId="1" xfId="0" applyNumberFormat="1" applyFont="1" applyFill="1" applyBorder="1" applyAlignment="1" applyProtection="1">
      <alignment horizontal="right" vertical="center" wrapText="1"/>
      <protection/>
    </xf>
    <xf numFmtId="192" fontId="25" fillId="2" borderId="0" xfId="0" applyNumberFormat="1" applyFont="1" applyFill="1" applyBorder="1" applyAlignment="1" applyProtection="1">
      <alignment horizontal="right"/>
      <protection locked="0"/>
    </xf>
    <xf numFmtId="194" fontId="25" fillId="2" borderId="21" xfId="0" applyNumberFormat="1" applyFont="1" applyFill="1" applyBorder="1" applyAlignment="1" applyProtection="1">
      <alignment/>
      <protection locked="0"/>
    </xf>
    <xf numFmtId="193" fontId="25" fillId="0" borderId="10" xfId="0" applyNumberFormat="1" applyFont="1" applyFill="1" applyBorder="1" applyAlignment="1">
      <alignment/>
    </xf>
    <xf numFmtId="192" fontId="25" fillId="2" borderId="11" xfId="0" applyNumberFormat="1" applyFont="1" applyFill="1" applyBorder="1" applyAlignment="1" applyProtection="1">
      <alignment horizontal="right"/>
      <protection locked="0"/>
    </xf>
    <xf numFmtId="0" fontId="1" fillId="0" borderId="0" xfId="0" applyFont="1" applyAlignment="1">
      <alignment horizontal="left" vertical="justify" wrapText="1"/>
    </xf>
    <xf numFmtId="0" fontId="1" fillId="0" borderId="0" xfId="0" applyFont="1" applyAlignment="1">
      <alignment horizontal="left" wrapText="1"/>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35" fillId="6" borderId="12" xfId="0" applyFont="1" applyFill="1" applyBorder="1" applyAlignment="1">
      <alignment horizontal="center" vertical="center" wrapText="1"/>
    </xf>
    <xf numFmtId="0" fontId="35" fillId="6" borderId="10"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193" fontId="26" fillId="0" borderId="0" xfId="0" applyNumberFormat="1" applyFont="1" applyAlignment="1">
      <alignment horizontal="center"/>
    </xf>
    <xf numFmtId="0" fontId="15" fillId="0" borderId="19" xfId="0" applyFont="1" applyFill="1" applyBorder="1" applyAlignment="1">
      <alignment horizontal="center"/>
    </xf>
    <xf numFmtId="0" fontId="15" fillId="0" borderId="26" xfId="0" applyFont="1" applyFill="1" applyBorder="1" applyAlignment="1">
      <alignment horizontal="center"/>
    </xf>
    <xf numFmtId="0" fontId="35" fillId="6" borderId="2"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14" fillId="0" borderId="19" xfId="0" applyFont="1" applyBorder="1" applyAlignment="1">
      <alignment horizontal="center"/>
    </xf>
    <xf numFmtId="0" fontId="14" fillId="0" borderId="24" xfId="0" applyFont="1" applyBorder="1" applyAlignment="1">
      <alignment horizontal="center"/>
    </xf>
    <xf numFmtId="0" fontId="16" fillId="6" borderId="11"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 fillId="0" borderId="0" xfId="0" applyFont="1" applyFill="1" applyBorder="1" applyAlignment="1">
      <alignment horizontal="lef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S999"/>
  <sheetViews>
    <sheetView tabSelected="1" zoomScale="80" zoomScaleNormal="80" workbookViewId="0" topLeftCell="C1">
      <pane xSplit="2" ySplit="4" topLeftCell="BX5" activePane="bottomRight" state="frozen"/>
      <selection pane="topLeft" activeCell="C1" sqref="C1"/>
      <selection pane="topRight" activeCell="E1" sqref="E1"/>
      <selection pane="bottomLeft" activeCell="C5" sqref="C5"/>
      <selection pane="bottomRight" activeCell="CO29" sqref="CO29"/>
    </sheetView>
  </sheetViews>
  <sheetFormatPr defaultColWidth="11.421875" defaultRowHeight="12.75"/>
  <cols>
    <col min="1" max="1" width="2.00390625" style="0" customWidth="1"/>
    <col min="2" max="2" width="2.57421875" style="0" customWidth="1"/>
    <col min="3" max="3" width="2.7109375" style="0" customWidth="1"/>
    <col min="4" max="4" width="70.710937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2" width="8.8515625" style="0" hidden="1" customWidth="1"/>
    <col min="63" max="63" width="8.57421875" style="0" hidden="1" customWidth="1"/>
    <col min="64" max="64" width="8.7109375" style="0" customWidth="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 min="77" max="78" width="8.7109375" style="0" hidden="1" customWidth="1" collapsed="1"/>
    <col min="79" max="79" width="8.7109375" style="0" customWidth="1" collapsed="1"/>
    <col min="80" max="81" width="8.7109375" style="0" hidden="1" customWidth="1" collapsed="1"/>
    <col min="82" max="82" width="8.7109375" style="0" customWidth="1" collapsed="1"/>
    <col min="83" max="84" width="8.7109375" style="477" customWidth="1" collapsed="1"/>
    <col min="85" max="86" width="8.7109375" style="477" customWidth="1"/>
    <col min="87" max="87" width="8.57421875" style="0" hidden="1" customWidth="1"/>
    <col min="88" max="88" width="9.140625" style="0" hidden="1" customWidth="1"/>
    <col min="89" max="89" width="9.421875" style="311" hidden="1" customWidth="1"/>
    <col min="90" max="90" width="9.421875" style="0" customWidth="1"/>
    <col min="91" max="91" width="9.7109375" style="0" customWidth="1"/>
    <col min="92" max="92" width="9.7109375" style="0" bestFit="1" customWidth="1"/>
    <col min="93" max="94" width="9.28125" style="0" customWidth="1"/>
    <col min="95" max="95" width="9.28125" style="0" bestFit="1" customWidth="1"/>
    <col min="96" max="96" width="7.7109375" style="0" customWidth="1"/>
    <col min="97" max="97" width="9.28125" style="0" bestFit="1" customWidth="1"/>
  </cols>
  <sheetData>
    <row r="1" spans="4:97" ht="12.75">
      <c r="D1" s="601" t="s">
        <v>6</v>
      </c>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523"/>
      <c r="CF1" s="523"/>
      <c r="CG1" s="523"/>
      <c r="CH1" s="523"/>
      <c r="CI1" s="9"/>
      <c r="CJ1" s="9"/>
      <c r="CK1" s="468"/>
      <c r="CL1" s="9"/>
      <c r="CM1" s="9"/>
      <c r="CN1" s="9"/>
      <c r="CO1" s="9"/>
      <c r="CP1" s="9"/>
      <c r="CQ1" s="9"/>
      <c r="CR1" s="9"/>
      <c r="CS1" s="9"/>
    </row>
    <row r="2" spans="4:97"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523"/>
      <c r="CF2" s="523"/>
      <c r="CG2" s="523"/>
      <c r="CH2" s="523"/>
      <c r="CI2" s="9"/>
      <c r="CJ2" s="9"/>
      <c r="CK2" s="468"/>
      <c r="CL2" s="9"/>
      <c r="CM2" s="9"/>
      <c r="CN2" s="9"/>
      <c r="CO2" s="9"/>
      <c r="CP2" s="9"/>
      <c r="CQ2" s="9"/>
      <c r="CR2" s="9"/>
      <c r="CS2" s="9"/>
    </row>
    <row r="3" spans="3:97" ht="17.25" customHeight="1">
      <c r="C3" s="22"/>
      <c r="D3" s="602" t="s">
        <v>205</v>
      </c>
      <c r="E3" s="591" t="s">
        <v>63</v>
      </c>
      <c r="F3" s="591" t="s">
        <v>64</v>
      </c>
      <c r="G3" s="591" t="s">
        <v>65</v>
      </c>
      <c r="H3" s="591" t="s">
        <v>66</v>
      </c>
      <c r="I3" s="591" t="s">
        <v>67</v>
      </c>
      <c r="J3" s="591" t="s">
        <v>68</v>
      </c>
      <c r="K3" s="591" t="s">
        <v>73</v>
      </c>
      <c r="L3" s="591" t="s">
        <v>70</v>
      </c>
      <c r="M3" s="591" t="s">
        <v>71</v>
      </c>
      <c r="N3" s="591" t="s">
        <v>74</v>
      </c>
      <c r="O3" s="591" t="s">
        <v>75</v>
      </c>
      <c r="P3" s="591" t="s">
        <v>72</v>
      </c>
      <c r="Q3" s="591" t="s">
        <v>76</v>
      </c>
      <c r="R3" s="591" t="s">
        <v>79</v>
      </c>
      <c r="S3" s="591" t="s">
        <v>78</v>
      </c>
      <c r="T3" s="591" t="s">
        <v>80</v>
      </c>
      <c r="U3" s="591" t="s">
        <v>81</v>
      </c>
      <c r="V3" s="591" t="s">
        <v>82</v>
      </c>
      <c r="W3" s="591" t="s">
        <v>83</v>
      </c>
      <c r="X3" s="591" t="s">
        <v>90</v>
      </c>
      <c r="Y3" s="595" t="s">
        <v>91</v>
      </c>
      <c r="Z3" s="595" t="s">
        <v>92</v>
      </c>
      <c r="AA3" s="595" t="s">
        <v>93</v>
      </c>
      <c r="AB3" s="591" t="s">
        <v>94</v>
      </c>
      <c r="AC3" s="591" t="s">
        <v>96</v>
      </c>
      <c r="AD3" s="591" t="s">
        <v>97</v>
      </c>
      <c r="AE3" s="591" t="s">
        <v>98</v>
      </c>
      <c r="AF3" s="591" t="s">
        <v>99</v>
      </c>
      <c r="AG3" s="591" t="s">
        <v>100</v>
      </c>
      <c r="AH3" s="591" t="s">
        <v>101</v>
      </c>
      <c r="AI3" s="591" t="s">
        <v>102</v>
      </c>
      <c r="AJ3" s="591" t="s">
        <v>103</v>
      </c>
      <c r="AK3" s="591" t="s">
        <v>104</v>
      </c>
      <c r="AL3" s="591" t="s">
        <v>178</v>
      </c>
      <c r="AM3" s="591" t="s">
        <v>182</v>
      </c>
      <c r="AN3" s="591" t="s">
        <v>183</v>
      </c>
      <c r="AO3" s="591" t="s">
        <v>188</v>
      </c>
      <c r="AP3" s="591" t="s">
        <v>189</v>
      </c>
      <c r="AQ3" s="591" t="s">
        <v>190</v>
      </c>
      <c r="AR3" s="591" t="s">
        <v>191</v>
      </c>
      <c r="AS3" s="591" t="s">
        <v>192</v>
      </c>
      <c r="AT3" s="591" t="s">
        <v>193</v>
      </c>
      <c r="AU3" s="591" t="s">
        <v>194</v>
      </c>
      <c r="AV3" s="595" t="s">
        <v>197</v>
      </c>
      <c r="AW3" s="591" t="s">
        <v>198</v>
      </c>
      <c r="AX3" s="591" t="s">
        <v>199</v>
      </c>
      <c r="AY3" s="591" t="s">
        <v>200</v>
      </c>
      <c r="AZ3" s="591" t="s">
        <v>238</v>
      </c>
      <c r="BA3" s="591" t="s">
        <v>227</v>
      </c>
      <c r="BB3" s="591" t="s">
        <v>228</v>
      </c>
      <c r="BC3" s="591" t="s">
        <v>229</v>
      </c>
      <c r="BD3" s="591" t="s">
        <v>230</v>
      </c>
      <c r="BE3" s="595" t="s">
        <v>231</v>
      </c>
      <c r="BF3" s="595" t="s">
        <v>232</v>
      </c>
      <c r="BG3" s="595" t="s">
        <v>233</v>
      </c>
      <c r="BH3" s="595" t="s">
        <v>234</v>
      </c>
      <c r="BI3" s="591" t="s">
        <v>235</v>
      </c>
      <c r="BJ3" s="591" t="s">
        <v>236</v>
      </c>
      <c r="BK3" s="591" t="s">
        <v>237</v>
      </c>
      <c r="BL3" s="591" t="s">
        <v>239</v>
      </c>
      <c r="BM3" s="591" t="s">
        <v>217</v>
      </c>
      <c r="BN3" s="591" t="s">
        <v>219</v>
      </c>
      <c r="BO3" s="591" t="s">
        <v>240</v>
      </c>
      <c r="BP3" s="591" t="s">
        <v>223</v>
      </c>
      <c r="BQ3" s="591" t="s">
        <v>224</v>
      </c>
      <c r="BR3" s="591" t="s">
        <v>241</v>
      </c>
      <c r="BS3" s="591" t="s">
        <v>222</v>
      </c>
      <c r="BT3" s="591" t="s">
        <v>225</v>
      </c>
      <c r="BU3" s="591" t="s">
        <v>242</v>
      </c>
      <c r="BV3" s="591" t="s">
        <v>243</v>
      </c>
      <c r="BW3" s="591" t="s">
        <v>244</v>
      </c>
      <c r="BX3" s="591" t="s">
        <v>256</v>
      </c>
      <c r="BY3" s="591" t="s">
        <v>258</v>
      </c>
      <c r="BZ3" s="591" t="s">
        <v>259</v>
      </c>
      <c r="CA3" s="591" t="s">
        <v>261</v>
      </c>
      <c r="CB3" s="591" t="s">
        <v>262</v>
      </c>
      <c r="CC3" s="591" t="s">
        <v>264</v>
      </c>
      <c r="CD3" s="591" t="s">
        <v>266</v>
      </c>
      <c r="CE3" s="593" t="s">
        <v>267</v>
      </c>
      <c r="CF3" s="607" t="s">
        <v>268</v>
      </c>
      <c r="CG3" s="593" t="s">
        <v>269</v>
      </c>
      <c r="CH3" s="593" t="s">
        <v>270</v>
      </c>
      <c r="CI3" s="262" t="s">
        <v>246</v>
      </c>
      <c r="CJ3" s="540" t="s">
        <v>247</v>
      </c>
      <c r="CK3" s="469" t="s">
        <v>248</v>
      </c>
      <c r="CL3" s="262" t="s">
        <v>249</v>
      </c>
      <c r="CM3" s="605" t="s">
        <v>272</v>
      </c>
      <c r="CN3" s="606"/>
      <c r="CO3" s="606"/>
      <c r="CP3" s="606"/>
      <c r="CQ3" s="606"/>
      <c r="CR3" s="589" t="s">
        <v>245</v>
      </c>
      <c r="CS3" s="590"/>
    </row>
    <row r="4" spans="3:97" ht="21" customHeight="1">
      <c r="C4" s="31"/>
      <c r="D4" s="603"/>
      <c r="E4" s="592"/>
      <c r="F4" s="592"/>
      <c r="G4" s="592"/>
      <c r="H4" s="592"/>
      <c r="I4" s="592"/>
      <c r="J4" s="592"/>
      <c r="K4" s="592"/>
      <c r="L4" s="592"/>
      <c r="M4" s="592"/>
      <c r="N4" s="592"/>
      <c r="O4" s="592"/>
      <c r="P4" s="592"/>
      <c r="Q4" s="592"/>
      <c r="R4" s="592"/>
      <c r="S4" s="592"/>
      <c r="T4" s="592"/>
      <c r="U4" s="592"/>
      <c r="V4" s="592"/>
      <c r="W4" s="592"/>
      <c r="X4" s="592"/>
      <c r="Y4" s="596"/>
      <c r="Z4" s="596"/>
      <c r="AA4" s="596"/>
      <c r="AB4" s="592"/>
      <c r="AC4" s="592"/>
      <c r="AD4" s="592"/>
      <c r="AE4" s="592"/>
      <c r="AF4" s="592"/>
      <c r="AG4" s="592"/>
      <c r="AH4" s="592"/>
      <c r="AI4" s="592"/>
      <c r="AJ4" s="592"/>
      <c r="AK4" s="592"/>
      <c r="AL4" s="592"/>
      <c r="AM4" s="592"/>
      <c r="AN4" s="592"/>
      <c r="AO4" s="592"/>
      <c r="AP4" s="592"/>
      <c r="AQ4" s="592"/>
      <c r="AR4" s="592"/>
      <c r="AS4" s="592"/>
      <c r="AT4" s="592"/>
      <c r="AU4" s="592"/>
      <c r="AV4" s="596"/>
      <c r="AW4" s="592"/>
      <c r="AX4" s="592"/>
      <c r="AY4" s="592"/>
      <c r="AZ4" s="592"/>
      <c r="BA4" s="592"/>
      <c r="BB4" s="592"/>
      <c r="BC4" s="592"/>
      <c r="BD4" s="592"/>
      <c r="BE4" s="596"/>
      <c r="BF4" s="596"/>
      <c r="BG4" s="596"/>
      <c r="BH4" s="596"/>
      <c r="BI4" s="592"/>
      <c r="BJ4" s="592"/>
      <c r="BK4" s="592"/>
      <c r="BL4" s="592"/>
      <c r="BM4" s="592"/>
      <c r="BN4" s="592"/>
      <c r="BO4" s="592"/>
      <c r="BP4" s="592"/>
      <c r="BQ4" s="592"/>
      <c r="BR4" s="592"/>
      <c r="BS4" s="592"/>
      <c r="BT4" s="592"/>
      <c r="BU4" s="592"/>
      <c r="BV4" s="592"/>
      <c r="BW4" s="592"/>
      <c r="BX4" s="592"/>
      <c r="BY4" s="592"/>
      <c r="BZ4" s="592"/>
      <c r="CA4" s="592"/>
      <c r="CB4" s="592"/>
      <c r="CC4" s="592"/>
      <c r="CD4" s="592"/>
      <c r="CE4" s="594"/>
      <c r="CF4" s="608"/>
      <c r="CG4" s="594"/>
      <c r="CH4" s="594"/>
      <c r="CI4" s="270">
        <v>40123</v>
      </c>
      <c r="CJ4" s="541">
        <v>40130</v>
      </c>
      <c r="CK4" s="470">
        <v>40137</v>
      </c>
      <c r="CL4" s="270">
        <v>40144</v>
      </c>
      <c r="CM4" s="522">
        <v>40147</v>
      </c>
      <c r="CN4" s="522">
        <v>40148</v>
      </c>
      <c r="CO4" s="522">
        <v>40149</v>
      </c>
      <c r="CP4" s="522">
        <v>40150</v>
      </c>
      <c r="CQ4" s="522">
        <v>40151</v>
      </c>
      <c r="CR4" s="268" t="s">
        <v>28</v>
      </c>
      <c r="CS4" s="269" t="s">
        <v>174</v>
      </c>
    </row>
    <row r="5" spans="1:97" ht="11.25" customHeight="1" thickBot="1">
      <c r="A5" s="276"/>
      <c r="B5" s="276"/>
      <c r="C5" s="28"/>
      <c r="D5" s="266"/>
      <c r="E5" s="264"/>
      <c r="F5" s="264"/>
      <c r="G5" s="264"/>
      <c r="H5" s="264"/>
      <c r="I5" s="264"/>
      <c r="J5" s="264"/>
      <c r="K5" s="264"/>
      <c r="L5" s="264"/>
      <c r="M5" s="264"/>
      <c r="N5" s="264"/>
      <c r="O5" s="264"/>
      <c r="P5" s="267"/>
      <c r="Q5" s="264"/>
      <c r="R5" s="264"/>
      <c r="S5" s="264"/>
      <c r="T5" s="264"/>
      <c r="U5" s="264"/>
      <c r="V5" s="264"/>
      <c r="W5" s="264"/>
      <c r="X5" s="264"/>
      <c r="Y5" s="265"/>
      <c r="Z5" s="265"/>
      <c r="AA5" s="265"/>
      <c r="AB5" s="264"/>
      <c r="AC5" s="264"/>
      <c r="AD5" s="264"/>
      <c r="AE5" s="264"/>
      <c r="AF5" s="264"/>
      <c r="AG5" s="264"/>
      <c r="AH5" s="264"/>
      <c r="AI5" s="264"/>
      <c r="AJ5" s="264"/>
      <c r="AK5" s="264"/>
      <c r="AL5" s="264"/>
      <c r="AM5" s="264"/>
      <c r="AN5" s="265"/>
      <c r="AO5" s="281" t="s">
        <v>184</v>
      </c>
      <c r="AP5" s="281"/>
      <c r="AQ5" s="281"/>
      <c r="AR5" s="281"/>
      <c r="AS5" s="281"/>
      <c r="AT5" s="281"/>
      <c r="AU5" s="281"/>
      <c r="AV5" s="283"/>
      <c r="AW5" s="281"/>
      <c r="AX5" s="281"/>
      <c r="AY5" s="281"/>
      <c r="AZ5" s="281"/>
      <c r="BA5" s="281"/>
      <c r="BB5" s="281"/>
      <c r="BC5" s="281"/>
      <c r="BD5" s="281"/>
      <c r="BE5" s="283"/>
      <c r="BF5" s="283"/>
      <c r="BG5" s="304"/>
      <c r="BH5" s="304"/>
      <c r="BI5" s="305"/>
      <c r="BJ5" s="305"/>
      <c r="BK5" s="305"/>
      <c r="BL5" s="306"/>
      <c r="BM5" s="306"/>
      <c r="BN5" s="305"/>
      <c r="BO5" s="306"/>
      <c r="BP5" s="306"/>
      <c r="BQ5" s="306"/>
      <c r="BR5" s="306"/>
      <c r="BS5" s="306"/>
      <c r="BT5" s="306"/>
      <c r="BU5" s="305"/>
      <c r="BV5" s="305"/>
      <c r="BW5" s="305"/>
      <c r="BX5" s="305"/>
      <c r="BY5" s="305"/>
      <c r="BZ5" s="305"/>
      <c r="CA5" s="305"/>
      <c r="CB5" s="305"/>
      <c r="CC5" s="305"/>
      <c r="CD5" s="305"/>
      <c r="CE5" s="524"/>
      <c r="CF5" s="537"/>
      <c r="CG5" s="524"/>
      <c r="CH5" s="524"/>
      <c r="CI5" s="277"/>
      <c r="CJ5" s="542"/>
      <c r="CK5" s="471"/>
      <c r="CL5" s="277"/>
      <c r="CM5" s="577"/>
      <c r="CN5" s="278"/>
      <c r="CO5" s="278"/>
      <c r="CP5" s="278"/>
      <c r="CQ5" s="278"/>
      <c r="CR5" s="173"/>
      <c r="CS5" s="244"/>
    </row>
    <row r="6" spans="3:97" ht="13.5">
      <c r="C6" s="118" t="s">
        <v>179</v>
      </c>
      <c r="D6" s="38"/>
      <c r="E6" s="271"/>
      <c r="F6" s="271"/>
      <c r="G6" s="271"/>
      <c r="H6" s="271"/>
      <c r="I6" s="271"/>
      <c r="J6" s="271"/>
      <c r="K6" s="272"/>
      <c r="L6" s="271"/>
      <c r="M6" s="271"/>
      <c r="N6" s="271"/>
      <c r="O6" s="271"/>
      <c r="P6" s="273"/>
      <c r="Q6" s="271"/>
      <c r="R6" s="271"/>
      <c r="S6" s="271"/>
      <c r="T6" s="271"/>
      <c r="U6" s="271"/>
      <c r="V6" s="271"/>
      <c r="W6" s="271"/>
      <c r="X6" s="271"/>
      <c r="Y6" s="274"/>
      <c r="Z6" s="271"/>
      <c r="AA6" s="271"/>
      <c r="AB6" s="271"/>
      <c r="AC6" s="271"/>
      <c r="AD6" s="271"/>
      <c r="AE6" s="271"/>
      <c r="AF6" s="271"/>
      <c r="AG6" s="271"/>
      <c r="AH6" s="271"/>
      <c r="AI6" s="271"/>
      <c r="AJ6" s="271"/>
      <c r="AK6" s="271"/>
      <c r="AL6" s="271"/>
      <c r="AM6" s="271"/>
      <c r="AN6" s="274"/>
      <c r="AO6" s="271"/>
      <c r="AP6" s="271"/>
      <c r="AQ6" s="95"/>
      <c r="AR6" s="95"/>
      <c r="AS6" s="95"/>
      <c r="AT6" s="95"/>
      <c r="AU6" s="95"/>
      <c r="AV6" s="144"/>
      <c r="AW6" s="95"/>
      <c r="AX6" s="272"/>
      <c r="AY6" s="289"/>
      <c r="AZ6" s="128"/>
      <c r="BA6" s="302"/>
      <c r="BB6" s="128"/>
      <c r="BC6" s="128"/>
      <c r="BD6" s="128"/>
      <c r="BE6" s="302"/>
      <c r="BF6" s="302"/>
      <c r="BG6" s="289"/>
      <c r="BH6" s="289"/>
      <c r="BI6" s="272"/>
      <c r="BJ6" s="272"/>
      <c r="BK6" s="272"/>
      <c r="BL6" s="289"/>
      <c r="BM6" s="128"/>
      <c r="BN6" s="128"/>
      <c r="BO6" s="128"/>
      <c r="BP6" s="128"/>
      <c r="BQ6" s="128"/>
      <c r="BR6" s="302"/>
      <c r="BS6" s="128"/>
      <c r="BT6" s="128"/>
      <c r="BU6" s="272"/>
      <c r="BV6" s="272"/>
      <c r="BW6" s="272"/>
      <c r="BX6" s="272"/>
      <c r="BY6" s="272"/>
      <c r="BZ6" s="272"/>
      <c r="CA6" s="272"/>
      <c r="CB6" s="272"/>
      <c r="CC6" s="272"/>
      <c r="CD6" s="272"/>
      <c r="CE6" s="525"/>
      <c r="CF6" s="538"/>
      <c r="CG6" s="525"/>
      <c r="CH6" s="525"/>
      <c r="CI6" s="128"/>
      <c r="CJ6" s="543"/>
      <c r="CK6" s="472"/>
      <c r="CL6" s="128"/>
      <c r="CM6" s="519" t="s">
        <v>263</v>
      </c>
      <c r="CN6" s="519"/>
      <c r="CO6" s="519"/>
      <c r="CP6" s="519"/>
      <c r="CQ6" s="519"/>
      <c r="CR6" s="275"/>
      <c r="CS6" s="169"/>
    </row>
    <row r="7" spans="3:97" ht="12.75" customHeight="1">
      <c r="C7" s="118"/>
      <c r="D7" s="38" t="s">
        <v>207</v>
      </c>
      <c r="E7" s="271"/>
      <c r="F7" s="271"/>
      <c r="G7" s="271"/>
      <c r="H7" s="271"/>
      <c r="I7" s="271"/>
      <c r="J7" s="271"/>
      <c r="K7" s="272"/>
      <c r="L7" s="271"/>
      <c r="M7" s="271"/>
      <c r="N7" s="271"/>
      <c r="O7" s="271"/>
      <c r="P7" s="273"/>
      <c r="Q7" s="298">
        <v>1096.1179445199998</v>
      </c>
      <c r="R7" s="298">
        <v>1014.3001876999998</v>
      </c>
      <c r="S7" s="298">
        <v>981.79359528</v>
      </c>
      <c r="T7" s="299">
        <v>1003.7304046</v>
      </c>
      <c r="U7" s="298">
        <v>895.4817781999998</v>
      </c>
      <c r="V7" s="298">
        <v>921.12028897</v>
      </c>
      <c r="W7" s="298">
        <v>915.4008372000001</v>
      </c>
      <c r="X7" s="298">
        <v>965.3763242000001</v>
      </c>
      <c r="Y7" s="300">
        <v>1008.0372031</v>
      </c>
      <c r="Z7" s="298">
        <v>1096.39825275</v>
      </c>
      <c r="AA7" s="299">
        <v>1140.1726065</v>
      </c>
      <c r="AB7" s="298">
        <v>1213.7417582799999</v>
      </c>
      <c r="AC7" s="298">
        <v>1271.7261858099998</v>
      </c>
      <c r="AD7" s="298">
        <v>1158.1729217299999</v>
      </c>
      <c r="AE7" s="298">
        <v>1188.46847104</v>
      </c>
      <c r="AF7" s="298">
        <v>1170.89820259</v>
      </c>
      <c r="AG7" s="298">
        <v>1247.23619835</v>
      </c>
      <c r="AH7" s="298">
        <v>1232.44231418</v>
      </c>
      <c r="AI7" s="298">
        <v>1286.79115199</v>
      </c>
      <c r="AJ7" s="298">
        <v>1364.9189864</v>
      </c>
      <c r="AK7" s="298">
        <v>1454.00028998</v>
      </c>
      <c r="AL7" s="298">
        <v>1498.1337485599997</v>
      </c>
      <c r="AM7" s="298">
        <v>1613.73310619</v>
      </c>
      <c r="AN7" s="301">
        <v>1740.22266151</v>
      </c>
      <c r="AO7" s="298">
        <v>1839.28741645</v>
      </c>
      <c r="AP7" s="298">
        <v>1890.5333139</v>
      </c>
      <c r="AQ7" s="298">
        <v>2028.5983987299999</v>
      </c>
      <c r="AR7" s="298">
        <v>2230.9013163900004</v>
      </c>
      <c r="AS7" s="298">
        <v>2413.17236848</v>
      </c>
      <c r="AT7" s="300">
        <v>2488.5593895300003</v>
      </c>
      <c r="AU7" s="298">
        <v>2685.65032604</v>
      </c>
      <c r="AV7" s="300">
        <v>2783.4425996799996</v>
      </c>
      <c r="AW7" s="295">
        <v>2897.84925869</v>
      </c>
      <c r="AX7" s="296">
        <v>2982.80419528</v>
      </c>
      <c r="AY7" s="297">
        <v>3083.63592857</v>
      </c>
      <c r="AZ7" s="446">
        <v>3192.62980572</v>
      </c>
      <c r="BA7" s="447">
        <v>3254.8164189599997</v>
      </c>
      <c r="BB7" s="446">
        <v>3384.2387559799995</v>
      </c>
      <c r="BC7" s="446">
        <v>3547.3723376899998</v>
      </c>
      <c r="BD7" s="446">
        <v>3748.9954639599996</v>
      </c>
      <c r="BE7" s="447">
        <v>3855.35206959</v>
      </c>
      <c r="BF7" s="448">
        <v>3887.8524925099996</v>
      </c>
      <c r="BG7" s="448">
        <v>4115.30572014</v>
      </c>
      <c r="BH7" s="448">
        <v>4380.67879173</v>
      </c>
      <c r="BI7" s="446">
        <v>4741.865798239999</v>
      </c>
      <c r="BJ7" s="446">
        <v>4917.477711490002</v>
      </c>
      <c r="BK7" s="446">
        <v>5078.871087189999</v>
      </c>
      <c r="BL7" s="447">
        <v>5318.520054400001</v>
      </c>
      <c r="BM7" s="446">
        <v>5622.468326159999</v>
      </c>
      <c r="BN7" s="446">
        <v>5993.338795179999</v>
      </c>
      <c r="BO7" s="446">
        <v>6231.893142089999</v>
      </c>
      <c r="BP7" s="446">
        <v>6508.819674489999</v>
      </c>
      <c r="BQ7" s="446">
        <v>6827.66512045</v>
      </c>
      <c r="BR7" s="448">
        <v>7118.329100710001</v>
      </c>
      <c r="BS7" s="446">
        <v>7437.974597960001</v>
      </c>
      <c r="BT7" s="446">
        <v>7687.648179739999</v>
      </c>
      <c r="BU7" s="446">
        <v>7809.28561707</v>
      </c>
      <c r="BV7" s="446">
        <v>7535.883950470002</v>
      </c>
      <c r="BW7" s="449">
        <v>7615.04172155</v>
      </c>
      <c r="BX7" s="449">
        <v>7722.17806066</v>
      </c>
      <c r="BY7" s="446">
        <v>7783.0780060199995</v>
      </c>
      <c r="BZ7" s="449">
        <v>7678.51351334</v>
      </c>
      <c r="CA7" s="449">
        <v>7762.20094912</v>
      </c>
      <c r="CB7" s="449">
        <v>7739.78940733</v>
      </c>
      <c r="CC7" s="449">
        <v>7894.1105945300005</v>
      </c>
      <c r="CD7" s="449">
        <v>7954.501519649999</v>
      </c>
      <c r="CE7" s="449">
        <v>8005.5785712199995</v>
      </c>
      <c r="CF7" s="448">
        <v>8307.06716719</v>
      </c>
      <c r="CG7" s="449">
        <v>8453.383089129999</v>
      </c>
      <c r="CH7" s="449">
        <v>8597.44850536</v>
      </c>
      <c r="CI7" s="449">
        <v>8666.08113207</v>
      </c>
      <c r="CJ7" s="449">
        <v>8732.80688186</v>
      </c>
      <c r="CK7" s="449">
        <v>8757.675155230001</v>
      </c>
      <c r="CL7" s="528">
        <v>8781.959842600001</v>
      </c>
      <c r="CM7" s="549">
        <v>8760.45072116</v>
      </c>
      <c r="CN7" s="528">
        <v>8780.92495029</v>
      </c>
      <c r="CO7" s="528">
        <v>8794.514112570001</v>
      </c>
      <c r="CP7" s="528">
        <v>8812.36745631</v>
      </c>
      <c r="CQ7" s="528">
        <v>8810.393342</v>
      </c>
      <c r="CR7" s="312">
        <v>28.433499399998254</v>
      </c>
      <c r="CS7" s="313">
        <v>0.0032377168547357282</v>
      </c>
    </row>
    <row r="8" spans="3:97" ht="12.75" customHeight="1">
      <c r="C8" s="118"/>
      <c r="D8" s="294" t="s">
        <v>208</v>
      </c>
      <c r="E8" s="271"/>
      <c r="F8" s="271"/>
      <c r="G8" s="271"/>
      <c r="H8" s="271"/>
      <c r="I8" s="271"/>
      <c r="J8" s="271"/>
      <c r="K8" s="272"/>
      <c r="L8" s="271"/>
      <c r="M8" s="271"/>
      <c r="N8" s="271"/>
      <c r="O8" s="271"/>
      <c r="P8" s="273"/>
      <c r="Q8" s="298">
        <v>663.3013137300001</v>
      </c>
      <c r="R8" s="298">
        <v>590.7715432</v>
      </c>
      <c r="S8" s="298">
        <v>570.49399428</v>
      </c>
      <c r="T8" s="299">
        <v>567.1167106000001</v>
      </c>
      <c r="U8" s="298">
        <v>490.84218239999996</v>
      </c>
      <c r="V8" s="298">
        <v>510.60722758</v>
      </c>
      <c r="W8" s="298">
        <v>505.97815686000007</v>
      </c>
      <c r="X8" s="298">
        <v>560.4737962400001</v>
      </c>
      <c r="Y8" s="300">
        <v>583.15306357</v>
      </c>
      <c r="Z8" s="298">
        <v>666.39973079</v>
      </c>
      <c r="AA8" s="299">
        <v>698.9554660100001</v>
      </c>
      <c r="AB8" s="298">
        <v>745.49863261</v>
      </c>
      <c r="AC8" s="298">
        <v>817.3482108</v>
      </c>
      <c r="AD8" s="298">
        <v>715.09105949</v>
      </c>
      <c r="AE8" s="298">
        <v>738.95856021</v>
      </c>
      <c r="AF8" s="298">
        <v>729.48409237</v>
      </c>
      <c r="AG8" s="298">
        <v>798.6077203599999</v>
      </c>
      <c r="AH8" s="298">
        <v>797.69674344</v>
      </c>
      <c r="AI8" s="298">
        <v>835.6750488</v>
      </c>
      <c r="AJ8" s="298">
        <v>922.3440338300001</v>
      </c>
      <c r="AK8" s="298">
        <v>1009.60283781</v>
      </c>
      <c r="AL8" s="298">
        <v>1016.05059876</v>
      </c>
      <c r="AM8" s="298">
        <v>1131.1635293099998</v>
      </c>
      <c r="AN8" s="301">
        <v>1235.8861462</v>
      </c>
      <c r="AO8" s="298">
        <v>1269.9843906600001</v>
      </c>
      <c r="AP8" s="298">
        <v>1338.97178274</v>
      </c>
      <c r="AQ8" s="298">
        <v>1440.91014518</v>
      </c>
      <c r="AR8" s="298">
        <v>1601.8000102800002</v>
      </c>
      <c r="AS8" s="298">
        <v>1764.00474691</v>
      </c>
      <c r="AT8" s="300">
        <v>1890.4886164100003</v>
      </c>
      <c r="AU8" s="298">
        <v>2053.32766394</v>
      </c>
      <c r="AV8" s="300">
        <v>2166.09622004</v>
      </c>
      <c r="AW8" s="295">
        <v>2296.12303974</v>
      </c>
      <c r="AX8" s="296">
        <v>2378.6257712300003</v>
      </c>
      <c r="AY8" s="297">
        <v>2450.0160594800004</v>
      </c>
      <c r="AZ8" s="446">
        <v>2561.22280285</v>
      </c>
      <c r="BA8" s="447">
        <v>2611.17216254</v>
      </c>
      <c r="BB8" s="446">
        <v>2728.3000187199996</v>
      </c>
      <c r="BC8" s="446">
        <v>2889.6703707300003</v>
      </c>
      <c r="BD8" s="446">
        <v>3072.9181400499997</v>
      </c>
      <c r="BE8" s="447">
        <v>3206.75660715</v>
      </c>
      <c r="BF8" s="448">
        <v>3242.38328283</v>
      </c>
      <c r="BG8" s="448">
        <v>3454.54282766</v>
      </c>
      <c r="BH8" s="448">
        <v>3720.02246543</v>
      </c>
      <c r="BI8" s="446">
        <v>4017.5280700799995</v>
      </c>
      <c r="BJ8" s="446">
        <v>4148.41266332</v>
      </c>
      <c r="BK8" s="446">
        <v>4298.75076068</v>
      </c>
      <c r="BL8" s="447">
        <v>4497.6548017000005</v>
      </c>
      <c r="BM8" s="446">
        <v>4717.87457701</v>
      </c>
      <c r="BN8" s="446">
        <v>5050.574523449999</v>
      </c>
      <c r="BO8" s="446">
        <v>5323.0675032399995</v>
      </c>
      <c r="BP8" s="446">
        <v>5655.65695007</v>
      </c>
      <c r="BQ8" s="446">
        <v>5968.1501915300005</v>
      </c>
      <c r="BR8" s="448">
        <v>6212.789315690001</v>
      </c>
      <c r="BS8" s="446">
        <v>6552.60444053</v>
      </c>
      <c r="BT8" s="446">
        <v>6869.874771979999</v>
      </c>
      <c r="BU8" s="446">
        <v>6926.31499804</v>
      </c>
      <c r="BV8" s="446">
        <v>6808.51671675</v>
      </c>
      <c r="BW8" s="449">
        <v>6816.478517060001</v>
      </c>
      <c r="BX8" s="449">
        <v>6871.3629613699995</v>
      </c>
      <c r="BY8" s="446">
        <v>6901.560282529999</v>
      </c>
      <c r="BZ8" s="449">
        <v>6763.93458457</v>
      </c>
      <c r="CA8" s="449">
        <v>6871.92346086</v>
      </c>
      <c r="CB8" s="449">
        <v>6864.80897946</v>
      </c>
      <c r="CC8" s="449">
        <v>6963.3276906</v>
      </c>
      <c r="CD8" s="449">
        <v>7042.367688259999</v>
      </c>
      <c r="CE8" s="449">
        <v>7096.833495129999</v>
      </c>
      <c r="CF8" s="448">
        <v>7178.09770168</v>
      </c>
      <c r="CG8" s="449">
        <v>7272.65148176</v>
      </c>
      <c r="CH8" s="449">
        <v>7364.82849538</v>
      </c>
      <c r="CI8" s="449">
        <v>7393.220938439999</v>
      </c>
      <c r="CJ8" s="449">
        <v>7442.8634762500005</v>
      </c>
      <c r="CK8" s="449">
        <v>7434.267385339999</v>
      </c>
      <c r="CL8" s="528">
        <v>7416.3238459799995</v>
      </c>
      <c r="CM8" s="549">
        <v>7404.558180630001</v>
      </c>
      <c r="CN8" s="528">
        <v>7426.10256207</v>
      </c>
      <c r="CO8" s="528">
        <v>7420.48165434</v>
      </c>
      <c r="CP8" s="528">
        <v>7423.67334976</v>
      </c>
      <c r="CQ8" s="528">
        <v>7418.024665180001</v>
      </c>
      <c r="CR8" s="312">
        <v>1.700819200001206</v>
      </c>
      <c r="CS8" s="313">
        <v>0.00022933453761231348</v>
      </c>
    </row>
    <row r="9" spans="3:97" ht="12.75" customHeight="1">
      <c r="C9" s="118"/>
      <c r="D9" s="294" t="s">
        <v>209</v>
      </c>
      <c r="E9" s="271"/>
      <c r="F9" s="271"/>
      <c r="G9" s="271"/>
      <c r="H9" s="271"/>
      <c r="I9" s="271"/>
      <c r="J9" s="271"/>
      <c r="K9" s="272"/>
      <c r="L9" s="271"/>
      <c r="M9" s="271"/>
      <c r="N9" s="271"/>
      <c r="O9" s="271"/>
      <c r="P9" s="273"/>
      <c r="Q9" s="298">
        <v>40.26877305</v>
      </c>
      <c r="R9" s="298">
        <v>40.5059635</v>
      </c>
      <c r="S9" s="298">
        <v>39.6880402</v>
      </c>
      <c r="T9" s="299">
        <v>39.601860699999996</v>
      </c>
      <c r="U9" s="298">
        <v>38.7710073</v>
      </c>
      <c r="V9" s="298">
        <v>38.85192233</v>
      </c>
      <c r="W9" s="298">
        <v>38.844778659999996</v>
      </c>
      <c r="X9" s="298">
        <v>38.576531700000004</v>
      </c>
      <c r="Y9" s="300">
        <v>40.00459644</v>
      </c>
      <c r="Z9" s="298">
        <v>40.43701762</v>
      </c>
      <c r="AA9" s="299">
        <v>41.002190580000004</v>
      </c>
      <c r="AB9" s="298">
        <v>40.7714781</v>
      </c>
      <c r="AC9" s="298">
        <v>41.25403313</v>
      </c>
      <c r="AD9" s="298">
        <v>40.61176703</v>
      </c>
      <c r="AE9" s="298">
        <v>39.34371162</v>
      </c>
      <c r="AF9" s="298">
        <v>39.01514404</v>
      </c>
      <c r="AG9" s="298">
        <v>42.29682278</v>
      </c>
      <c r="AH9" s="298">
        <v>40.0721594</v>
      </c>
      <c r="AI9" s="298">
        <v>39.55285983</v>
      </c>
      <c r="AJ9" s="298">
        <v>39.393882579999996</v>
      </c>
      <c r="AK9" s="298">
        <v>37.99602944</v>
      </c>
      <c r="AL9" s="298">
        <v>37.83203882</v>
      </c>
      <c r="AM9" s="298">
        <v>38.00137318</v>
      </c>
      <c r="AN9" s="301">
        <v>35.6784126</v>
      </c>
      <c r="AO9" s="298">
        <v>38.902615940000004</v>
      </c>
      <c r="AP9" s="298">
        <v>37.35581388</v>
      </c>
      <c r="AQ9" s="298">
        <v>37.54359157</v>
      </c>
      <c r="AR9" s="298">
        <v>38.24226059</v>
      </c>
      <c r="AS9" s="298">
        <v>38.65662418</v>
      </c>
      <c r="AT9" s="300">
        <v>39.84511052</v>
      </c>
      <c r="AU9" s="298">
        <v>40.27329881</v>
      </c>
      <c r="AV9" s="300">
        <v>40.07773988</v>
      </c>
      <c r="AW9" s="295">
        <v>40.02209671</v>
      </c>
      <c r="AX9" s="296">
        <v>40.222986729999995</v>
      </c>
      <c r="AY9" s="297">
        <v>40.41434675</v>
      </c>
      <c r="AZ9" s="446">
        <v>40.47677532</v>
      </c>
      <c r="BA9" s="447">
        <v>40.30712293</v>
      </c>
      <c r="BB9" s="446">
        <v>40.2007601</v>
      </c>
      <c r="BC9" s="446">
        <v>40.55450968</v>
      </c>
      <c r="BD9" s="446">
        <v>41.03050179</v>
      </c>
      <c r="BE9" s="447">
        <v>40.19129029</v>
      </c>
      <c r="BF9" s="448">
        <v>40.392602610000004</v>
      </c>
      <c r="BG9" s="448">
        <v>40.980721089999996</v>
      </c>
      <c r="BH9" s="448">
        <v>40.54980116</v>
      </c>
      <c r="BI9" s="446">
        <v>41.30747154</v>
      </c>
      <c r="BJ9" s="446">
        <v>42.45819545</v>
      </c>
      <c r="BK9" s="446">
        <v>42.60697669</v>
      </c>
      <c r="BL9" s="447">
        <v>42.54779423</v>
      </c>
      <c r="BM9" s="446">
        <v>43.02567723</v>
      </c>
      <c r="BN9" s="446">
        <v>43.04663438</v>
      </c>
      <c r="BO9" s="446">
        <v>45.420267769999995</v>
      </c>
      <c r="BP9" s="446">
        <v>44.95475247</v>
      </c>
      <c r="BQ9" s="446">
        <v>44.70109074</v>
      </c>
      <c r="BR9" s="448">
        <v>44.99250622</v>
      </c>
      <c r="BS9" s="446">
        <v>44.844483999999994</v>
      </c>
      <c r="BT9" s="446">
        <v>43.2973941</v>
      </c>
      <c r="BU9" s="446">
        <v>42.96792976</v>
      </c>
      <c r="BV9" s="446">
        <v>41.580772440000004</v>
      </c>
      <c r="BW9" s="449">
        <v>41.10441278</v>
      </c>
      <c r="BX9" s="449">
        <v>42.61454638</v>
      </c>
      <c r="BY9" s="446">
        <v>41.45427775</v>
      </c>
      <c r="BZ9" s="449">
        <v>40.491020559999995</v>
      </c>
      <c r="CA9" s="449">
        <v>40.985505700000004</v>
      </c>
      <c r="CB9" s="449">
        <v>41.2281401</v>
      </c>
      <c r="CC9" s="449">
        <v>42.202409630000005</v>
      </c>
      <c r="CD9" s="449">
        <v>42.63438232</v>
      </c>
      <c r="CE9" s="449">
        <v>42.66690747</v>
      </c>
      <c r="CF9" s="448">
        <v>241.82406078999998</v>
      </c>
      <c r="CG9" s="449">
        <v>260.22618263</v>
      </c>
      <c r="CH9" s="449">
        <v>261.87923951</v>
      </c>
      <c r="CI9" s="449">
        <v>262.79582789999995</v>
      </c>
      <c r="CJ9" s="449">
        <v>263.74735932</v>
      </c>
      <c r="CK9" s="449">
        <v>263.55771267</v>
      </c>
      <c r="CL9" s="528">
        <v>265.57786171000004</v>
      </c>
      <c r="CM9" s="549">
        <v>265.63301606</v>
      </c>
      <c r="CN9" s="528">
        <v>265.59013051</v>
      </c>
      <c r="CO9" s="528">
        <v>265.75012656</v>
      </c>
      <c r="CP9" s="528">
        <v>265.91672038</v>
      </c>
      <c r="CQ9" s="528">
        <v>265.85898985</v>
      </c>
      <c r="CR9" s="312">
        <v>0.28112813999996433</v>
      </c>
      <c r="CS9" s="313">
        <v>0.0010585526150028723</v>
      </c>
    </row>
    <row r="10" spans="3:97" ht="12.75" customHeight="1">
      <c r="C10" s="118"/>
      <c r="D10" s="294" t="s">
        <v>210</v>
      </c>
      <c r="E10" s="271"/>
      <c r="F10" s="271"/>
      <c r="G10" s="271"/>
      <c r="H10" s="271"/>
      <c r="I10" s="271"/>
      <c r="J10" s="271"/>
      <c r="K10" s="272"/>
      <c r="L10" s="271"/>
      <c r="M10" s="271"/>
      <c r="N10" s="271"/>
      <c r="O10" s="271"/>
      <c r="P10" s="273"/>
      <c r="Q10" s="298">
        <v>379.40735524</v>
      </c>
      <c r="R10" s="298">
        <v>369.822361</v>
      </c>
      <c r="S10" s="298">
        <v>358.473277</v>
      </c>
      <c r="T10" s="299">
        <v>383.919877</v>
      </c>
      <c r="U10" s="298">
        <v>353.062851</v>
      </c>
      <c r="V10" s="298">
        <v>358.62536156</v>
      </c>
      <c r="W10" s="298">
        <v>357.55321793</v>
      </c>
      <c r="X10" s="298">
        <v>353.41145126</v>
      </c>
      <c r="Y10" s="300">
        <v>371.94032559</v>
      </c>
      <c r="Z10" s="298">
        <v>376.52865558999997</v>
      </c>
      <c r="AA10" s="299">
        <v>386.95800741</v>
      </c>
      <c r="AB10" s="298">
        <v>413.87816506999997</v>
      </c>
      <c r="AC10" s="298">
        <v>399.38686187999997</v>
      </c>
      <c r="AD10" s="298">
        <v>388.97255146</v>
      </c>
      <c r="AE10" s="298">
        <v>396.63572921</v>
      </c>
      <c r="AF10" s="298">
        <v>389.00916493000005</v>
      </c>
      <c r="AG10" s="298">
        <v>392.89898771000003</v>
      </c>
      <c r="AH10" s="298">
        <v>381.49261634</v>
      </c>
      <c r="AI10" s="298">
        <v>398.61337585999996</v>
      </c>
      <c r="AJ10" s="298">
        <v>390.31134374</v>
      </c>
      <c r="AK10" s="298">
        <v>393.44330148</v>
      </c>
      <c r="AL10" s="298">
        <v>431.37721347999997</v>
      </c>
      <c r="AM10" s="298">
        <v>431.6802837</v>
      </c>
      <c r="AN10" s="301">
        <v>455.99818146</v>
      </c>
      <c r="AO10" s="298">
        <v>517.5883711</v>
      </c>
      <c r="AP10" s="298">
        <v>501.44719478</v>
      </c>
      <c r="AQ10" s="298">
        <v>537.35915948</v>
      </c>
      <c r="AR10" s="298">
        <v>577.87261302</v>
      </c>
      <c r="AS10" s="298">
        <v>597.25511989</v>
      </c>
      <c r="AT10" s="300">
        <v>545.2038188500001</v>
      </c>
      <c r="AU10" s="298">
        <v>578.92945079</v>
      </c>
      <c r="AV10" s="300">
        <v>564.07675101</v>
      </c>
      <c r="AW10" s="295">
        <v>548.57213974</v>
      </c>
      <c r="AX10" s="296">
        <v>550.80144482</v>
      </c>
      <c r="AY10" s="297">
        <v>579.83994984</v>
      </c>
      <c r="AZ10" s="446">
        <v>577.58968255</v>
      </c>
      <c r="BA10" s="447">
        <v>590.09882849</v>
      </c>
      <c r="BB10" s="446">
        <v>602.3775521599999</v>
      </c>
      <c r="BC10" s="446">
        <v>603.71745228</v>
      </c>
      <c r="BD10" s="446">
        <v>621.50596837</v>
      </c>
      <c r="BE10" s="447">
        <v>594.9852609</v>
      </c>
      <c r="BF10" s="448">
        <v>591.63683957</v>
      </c>
      <c r="BG10" s="448">
        <v>606.19649889</v>
      </c>
      <c r="BH10" s="448">
        <v>606.52165139</v>
      </c>
      <c r="BI10" s="446">
        <v>669.2356666200001</v>
      </c>
      <c r="BJ10" s="446">
        <v>712.68330897</v>
      </c>
      <c r="BK10" s="448">
        <v>723.28463216</v>
      </c>
      <c r="BL10" s="448">
        <v>764.3084484699999</v>
      </c>
      <c r="BM10" s="446">
        <v>847.44226692</v>
      </c>
      <c r="BN10" s="446">
        <v>885.4948286</v>
      </c>
      <c r="BO10" s="446">
        <v>848.7972098299999</v>
      </c>
      <c r="BP10" s="446">
        <v>793.7813044500001</v>
      </c>
      <c r="BQ10" s="446">
        <v>800.40625193</v>
      </c>
      <c r="BR10" s="448">
        <v>846.08165005</v>
      </c>
      <c r="BS10" s="446">
        <v>826.14417968</v>
      </c>
      <c r="BT10" s="446">
        <v>760.52548991</v>
      </c>
      <c r="BU10" s="446">
        <v>826.1902783</v>
      </c>
      <c r="BV10" s="446">
        <v>672.4435200300001</v>
      </c>
      <c r="BW10" s="449">
        <v>744.19838796</v>
      </c>
      <c r="BX10" s="449">
        <v>794.46373916</v>
      </c>
      <c r="BY10" s="446">
        <v>826.70896699</v>
      </c>
      <c r="BZ10" s="449">
        <v>861.01769571</v>
      </c>
      <c r="CA10" s="449">
        <v>836.0675225599999</v>
      </c>
      <c r="CB10" s="449">
        <v>820.45443152</v>
      </c>
      <c r="CC10" s="449">
        <v>874.9559492999999</v>
      </c>
      <c r="CD10" s="449">
        <v>855.74044782</v>
      </c>
      <c r="CE10" s="449">
        <v>852.3125111200001</v>
      </c>
      <c r="CF10" s="448">
        <v>873.2656147199999</v>
      </c>
      <c r="CG10" s="449">
        <v>906.5045797399999</v>
      </c>
      <c r="CH10" s="449">
        <v>956.65410422</v>
      </c>
      <c r="CI10" s="449">
        <v>995.92143198</v>
      </c>
      <c r="CJ10" s="449">
        <v>1012.00190379</v>
      </c>
      <c r="CK10" s="449">
        <v>1045.66612097</v>
      </c>
      <c r="CL10" s="528">
        <v>1085.76547991</v>
      </c>
      <c r="CM10" s="549">
        <v>1075.9668694700001</v>
      </c>
      <c r="CN10" s="528">
        <v>1074.9419102099998</v>
      </c>
      <c r="CO10" s="528">
        <v>1093.98337542</v>
      </c>
      <c r="CP10" s="528">
        <v>1108.4694661699998</v>
      </c>
      <c r="CQ10" s="528">
        <v>1112.2048732199999</v>
      </c>
      <c r="CR10" s="312">
        <v>26.439393309999787</v>
      </c>
      <c r="CS10" s="313">
        <v>0.024350924577369426</v>
      </c>
    </row>
    <row r="11" spans="3:97" ht="12.75" customHeight="1">
      <c r="C11" s="118"/>
      <c r="D11" s="294" t="s">
        <v>211</v>
      </c>
      <c r="E11" s="271"/>
      <c r="F11" s="271"/>
      <c r="G11" s="271"/>
      <c r="H11" s="271"/>
      <c r="I11" s="271"/>
      <c r="J11" s="271"/>
      <c r="K11" s="272"/>
      <c r="L11" s="271"/>
      <c r="M11" s="271"/>
      <c r="N11" s="271"/>
      <c r="O11" s="271"/>
      <c r="P11" s="273"/>
      <c r="Q11" s="298">
        <v>13.14050249999974</v>
      </c>
      <c r="R11" s="298">
        <v>13.200319999999806</v>
      </c>
      <c r="S11" s="298">
        <v>13.138283799999954</v>
      </c>
      <c r="T11" s="299">
        <v>13.091956299999936</v>
      </c>
      <c r="U11" s="298">
        <v>12.805737499999793</v>
      </c>
      <c r="V11" s="298">
        <v>13.035777500000052</v>
      </c>
      <c r="W11" s="298">
        <v>13.024683750000008</v>
      </c>
      <c r="X11" s="298">
        <v>12.914545000000032</v>
      </c>
      <c r="Y11" s="300">
        <v>12.939217500000098</v>
      </c>
      <c r="Z11" s="298">
        <v>13.032848749999971</v>
      </c>
      <c r="AA11" s="299">
        <v>13.256942499999923</v>
      </c>
      <c r="AB11" s="298">
        <v>13.593482499999936</v>
      </c>
      <c r="AC11" s="298">
        <v>13.737079999999935</v>
      </c>
      <c r="AD11" s="298">
        <v>13.497543749999863</v>
      </c>
      <c r="AE11" s="298">
        <v>13.530469999999923</v>
      </c>
      <c r="AF11" s="298">
        <v>13.389801249999948</v>
      </c>
      <c r="AG11" s="298">
        <v>13.432667500000036</v>
      </c>
      <c r="AH11" s="298">
        <v>13.180795000000103</v>
      </c>
      <c r="AI11" s="298">
        <v>12.949867499999925</v>
      </c>
      <c r="AJ11" s="298">
        <v>12.869726249999985</v>
      </c>
      <c r="AK11" s="298">
        <v>12.95812124999992</v>
      </c>
      <c r="AL11" s="298">
        <v>12.873897499999828</v>
      </c>
      <c r="AM11" s="298">
        <v>12.887920000000122</v>
      </c>
      <c r="AN11" s="301">
        <v>12.659921250000082</v>
      </c>
      <c r="AO11" s="298">
        <v>12.812038749999715</v>
      </c>
      <c r="AP11" s="298">
        <v>12.758522499999913</v>
      </c>
      <c r="AQ11" s="298">
        <v>12.785502499999893</v>
      </c>
      <c r="AR11" s="298">
        <v>12.986432500000205</v>
      </c>
      <c r="AS11" s="298">
        <v>13.255877499999997</v>
      </c>
      <c r="AT11" s="300">
        <v>13.021843749999903</v>
      </c>
      <c r="AU11" s="298">
        <v>13.119912499999828</v>
      </c>
      <c r="AV11" s="300">
        <v>13.191888749999748</v>
      </c>
      <c r="AW11" s="295">
        <v>13.131982500000163</v>
      </c>
      <c r="AX11" s="296">
        <v>13.153992499999617</v>
      </c>
      <c r="AY11" s="297">
        <v>13.36557249999953</v>
      </c>
      <c r="AZ11" s="446">
        <v>13.340545000000247</v>
      </c>
      <c r="BA11" s="447">
        <v>13.238304999999741</v>
      </c>
      <c r="BB11" s="446">
        <v>13.360424999999964</v>
      </c>
      <c r="BC11" s="446">
        <v>13.430004999999483</v>
      </c>
      <c r="BD11" s="446">
        <v>13.54085375</v>
      </c>
      <c r="BE11" s="447">
        <v>13.418911249999999</v>
      </c>
      <c r="BF11" s="448">
        <v>13.4397675</v>
      </c>
      <c r="BG11" s="448">
        <v>13.585672500000001</v>
      </c>
      <c r="BH11" s="448">
        <v>13.58487375</v>
      </c>
      <c r="BI11" s="446">
        <v>13.79459</v>
      </c>
      <c r="BJ11" s="446">
        <v>13.92354375</v>
      </c>
      <c r="BK11" s="448">
        <v>14.10903125</v>
      </c>
      <c r="BL11" s="448">
        <v>14.00901</v>
      </c>
      <c r="BM11" s="446">
        <v>14.125805</v>
      </c>
      <c r="BN11" s="446">
        <v>14.22280875</v>
      </c>
      <c r="BO11" s="446">
        <v>14.608161249999998</v>
      </c>
      <c r="BP11" s="446">
        <v>14.426667499999999</v>
      </c>
      <c r="BQ11" s="446">
        <v>14.40758625</v>
      </c>
      <c r="BR11" s="448">
        <v>14.46562875</v>
      </c>
      <c r="BS11" s="446">
        <v>14.381493749999999</v>
      </c>
      <c r="BT11" s="446">
        <v>13.95052375</v>
      </c>
      <c r="BU11" s="446">
        <v>13.81241097</v>
      </c>
      <c r="BV11" s="446">
        <v>13.342941249999999</v>
      </c>
      <c r="BW11" s="449">
        <v>13.26040375</v>
      </c>
      <c r="BX11" s="449">
        <v>13.73681375</v>
      </c>
      <c r="BY11" s="446">
        <v>13.35447875</v>
      </c>
      <c r="BZ11" s="449">
        <v>13.0702125</v>
      </c>
      <c r="CA11" s="449">
        <v>13.224459999999999</v>
      </c>
      <c r="CB11" s="449">
        <v>13.29785625</v>
      </c>
      <c r="CC11" s="449">
        <v>13.624545</v>
      </c>
      <c r="CD11" s="449">
        <v>13.759001249999999</v>
      </c>
      <c r="CE11" s="449">
        <v>13.7656575</v>
      </c>
      <c r="CF11" s="448">
        <v>13.879790000000002</v>
      </c>
      <c r="CG11" s="449">
        <v>14.000845</v>
      </c>
      <c r="CH11" s="449">
        <v>14.08666625</v>
      </c>
      <c r="CI11" s="449">
        <v>14.142933750000001</v>
      </c>
      <c r="CJ11" s="449">
        <v>14.1941425</v>
      </c>
      <c r="CK11" s="449">
        <v>14.18393625</v>
      </c>
      <c r="CL11" s="528">
        <v>14.292655</v>
      </c>
      <c r="CM11" s="549">
        <v>14.292655</v>
      </c>
      <c r="CN11" s="528">
        <v>14.2903475</v>
      </c>
      <c r="CO11" s="528">
        <v>14.29895625</v>
      </c>
      <c r="CP11" s="528">
        <v>14.30792</v>
      </c>
      <c r="CQ11" s="528">
        <v>14.30481375</v>
      </c>
      <c r="CR11" s="312">
        <v>0.01215874999999933</v>
      </c>
      <c r="CS11" s="313">
        <v>0.000850699187799453</v>
      </c>
    </row>
    <row r="12" spans="3:97" ht="12.75">
      <c r="C12" s="33"/>
      <c r="D12" s="499"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14">
        <v>3177.6824328700004</v>
      </c>
      <c r="BA12" s="315">
        <v>3239.76237549</v>
      </c>
      <c r="BB12" s="314">
        <v>3369.4010571100002</v>
      </c>
      <c r="BC12" s="314">
        <v>3532.68613298</v>
      </c>
      <c r="BD12" s="314">
        <v>3733.7551043500002</v>
      </c>
      <c r="BE12" s="315">
        <v>3840.76660071</v>
      </c>
      <c r="BF12" s="316">
        <v>3890.73832026</v>
      </c>
      <c r="BG12" s="316">
        <v>4113.55872947</v>
      </c>
      <c r="BH12" s="316">
        <v>4383.712250299999</v>
      </c>
      <c r="BI12" s="314">
        <v>4742.539605769999</v>
      </c>
      <c r="BJ12" s="314">
        <v>4916.981578480001</v>
      </c>
      <c r="BK12" s="317">
        <v>5078.789115889999</v>
      </c>
      <c r="BL12" s="506">
        <v>5319.239520870001</v>
      </c>
      <c r="BM12" s="507">
        <v>5622.2423497</v>
      </c>
      <c r="BN12" s="507">
        <v>5993.977968699998</v>
      </c>
      <c r="BO12" s="507">
        <v>6231.915933349999</v>
      </c>
      <c r="BP12" s="507">
        <v>6513.2463615</v>
      </c>
      <c r="BQ12" s="507">
        <v>6828.30947018</v>
      </c>
      <c r="BR12" s="506">
        <v>7121.261467260001</v>
      </c>
      <c r="BS12" s="507">
        <v>7438.680693370001</v>
      </c>
      <c r="BT12" s="507">
        <v>7686.8633705699995</v>
      </c>
      <c r="BU12" s="507">
        <v>7810.733189809999</v>
      </c>
      <c r="BV12" s="507">
        <v>7537.378522180001</v>
      </c>
      <c r="BW12" s="498">
        <v>7617.75456942</v>
      </c>
      <c r="BX12" s="498">
        <v>7722.02587648</v>
      </c>
      <c r="BY12" s="507">
        <v>7783.502462409999</v>
      </c>
      <c r="BZ12" s="498">
        <v>7679.111130699999</v>
      </c>
      <c r="CA12" s="498">
        <v>7764.97008639</v>
      </c>
      <c r="CB12" s="498">
        <v>7740.1878811100005</v>
      </c>
      <c r="CC12" s="498">
        <v>7894.576107510001</v>
      </c>
      <c r="CD12" s="498">
        <v>7955.646296289999</v>
      </c>
      <c r="CE12" s="498">
        <v>8008.193183429999</v>
      </c>
      <c r="CF12" s="506">
        <v>8310.00940159</v>
      </c>
      <c r="CG12" s="498">
        <v>8453.45550577</v>
      </c>
      <c r="CH12" s="498">
        <v>8599.159561890001</v>
      </c>
      <c r="CI12" s="498">
        <v>8666.44182325</v>
      </c>
      <c r="CJ12" s="498">
        <v>8732.6709264</v>
      </c>
      <c r="CK12" s="498">
        <v>8757.59646853</v>
      </c>
      <c r="CL12" s="529">
        <v>8781.43772883</v>
      </c>
      <c r="CM12" s="550">
        <v>8760.16668166</v>
      </c>
      <c r="CN12" s="529">
        <v>8780.82086517</v>
      </c>
      <c r="CO12" s="529">
        <v>8794.13302807</v>
      </c>
      <c r="CP12" s="529">
        <v>8812.49983251</v>
      </c>
      <c r="CQ12" s="529">
        <v>8810.68404147</v>
      </c>
      <c r="CR12" s="312">
        <v>29.246312639999815</v>
      </c>
      <c r="CS12" s="313">
        <v>0.0033304697411884465</v>
      </c>
    </row>
    <row r="13" spans="3:97" ht="12.75">
      <c r="C13" s="33"/>
      <c r="D13" s="499" t="s">
        <v>212</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19">
        <v>802.7464667497543</v>
      </c>
      <c r="BA13" s="320">
        <v>913.8303282672891</v>
      </c>
      <c r="BB13" s="319">
        <v>957.9526055756876</v>
      </c>
      <c r="BC13" s="319">
        <v>967.1773339723924</v>
      </c>
      <c r="BD13" s="319">
        <v>923.4469564514797</v>
      </c>
      <c r="BE13" s="320">
        <v>939.9743278863987</v>
      </c>
      <c r="BF13" s="312">
        <v>921.6211363979043</v>
      </c>
      <c r="BG13" s="312">
        <v>902.0102141190479</v>
      </c>
      <c r="BH13" s="312">
        <v>818.5940379728479</v>
      </c>
      <c r="BI13" s="319">
        <v>730.497950045481</v>
      </c>
      <c r="BJ13" s="319">
        <v>725.5072897039416</v>
      </c>
      <c r="BK13" s="312">
        <v>712.4889642088194</v>
      </c>
      <c r="BL13" s="312">
        <v>670.0608415896749</v>
      </c>
      <c r="BM13" s="319">
        <v>704.5883689925321</v>
      </c>
      <c r="BN13" s="319">
        <v>732.3294403607052</v>
      </c>
      <c r="BO13" s="319">
        <v>717.7080076926923</v>
      </c>
      <c r="BP13" s="319">
        <v>696.071602051078</v>
      </c>
      <c r="BQ13" s="319">
        <v>680.4871063577148</v>
      </c>
      <c r="BR13" s="312">
        <v>601.8028159684515</v>
      </c>
      <c r="BS13" s="319">
        <v>647.6847467444506</v>
      </c>
      <c r="BT13" s="319">
        <v>567.0546236138397</v>
      </c>
      <c r="BU13" s="319">
        <v>582.5048357173685</v>
      </c>
      <c r="BV13" s="319">
        <v>661.077660459942</v>
      </c>
      <c r="BW13" s="347">
        <v>712.1161844398557</v>
      </c>
      <c r="BX13" s="347">
        <v>816.1884558783818</v>
      </c>
      <c r="BY13" s="347">
        <v>756.6511686086544</v>
      </c>
      <c r="BZ13" s="347">
        <v>901.2155884020548</v>
      </c>
      <c r="CA13" s="347">
        <v>887.5477932141064</v>
      </c>
      <c r="CB13" s="347">
        <v>957.7282729007367</v>
      </c>
      <c r="CC13" s="347">
        <v>995.7320673870571</v>
      </c>
      <c r="CD13" s="347">
        <v>1038.0753725506154</v>
      </c>
      <c r="CE13" s="91">
        <v>1075.6728917102048</v>
      </c>
      <c r="CF13" s="312">
        <v>1143.1456296212023</v>
      </c>
      <c r="CG13" s="347">
        <v>1311.5730412521802</v>
      </c>
      <c r="CH13" s="347">
        <v>1252.4226330907338</v>
      </c>
      <c r="CI13" s="347">
        <v>1272.3194179078473</v>
      </c>
      <c r="CJ13" s="347">
        <v>1281.07781145878</v>
      </c>
      <c r="CK13" s="347">
        <v>1297.8226889429575</v>
      </c>
      <c r="CL13" s="554">
        <v>1276.3725023073764</v>
      </c>
      <c r="CM13" s="324">
        <v>1272.7885783045067</v>
      </c>
      <c r="CN13" s="554">
        <v>1262.6297860046507</v>
      </c>
      <c r="CO13" s="554">
        <v>1265.4125844522828</v>
      </c>
      <c r="CP13" s="554">
        <v>1273.3216057162715</v>
      </c>
      <c r="CQ13" s="554">
        <v>1267.8019942428136</v>
      </c>
      <c r="CR13" s="324">
        <v>-8.570508064562773</v>
      </c>
      <c r="CS13" s="325">
        <v>-0.006714738878399018</v>
      </c>
    </row>
    <row r="14" spans="3:97" ht="12.75" customHeight="1">
      <c r="C14" s="33"/>
      <c r="D14" s="499" t="s">
        <v>213</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19">
        <v>98.744184258512</v>
      </c>
      <c r="BA14" s="320">
        <v>105.020952973451</v>
      </c>
      <c r="BB14" s="319">
        <v>107.375378656527</v>
      </c>
      <c r="BC14" s="319">
        <v>106.822758910013</v>
      </c>
      <c r="BD14" s="319">
        <v>108.5546706109</v>
      </c>
      <c r="BE14" s="320">
        <v>106.18999949047</v>
      </c>
      <c r="BF14" s="312">
        <v>108.253193345223</v>
      </c>
      <c r="BG14" s="312">
        <v>113.35074028957531</v>
      </c>
      <c r="BH14" s="312">
        <v>106.351059339818</v>
      </c>
      <c r="BI14" s="319">
        <v>105.77743761348896</v>
      </c>
      <c r="BJ14" s="319">
        <v>99.45495957235983</v>
      </c>
      <c r="BK14" s="312">
        <v>99.93506315203146</v>
      </c>
      <c r="BL14" s="312">
        <v>96.73605925363276</v>
      </c>
      <c r="BM14" s="319">
        <v>93.62514172377156</v>
      </c>
      <c r="BN14" s="319">
        <v>89.35079990654206</v>
      </c>
      <c r="BO14" s="319">
        <v>89.9113253581081</v>
      </c>
      <c r="BP14" s="319">
        <v>94.26414122191778</v>
      </c>
      <c r="BQ14" s="319">
        <v>86.04278747850208</v>
      </c>
      <c r="BR14" s="312">
        <v>82.11999263061797</v>
      </c>
      <c r="BS14" s="319">
        <v>84.41406774857953</v>
      </c>
      <c r="BT14" s="319">
        <v>85.10503740370899</v>
      </c>
      <c r="BU14" s="319">
        <v>88.27128269957082</v>
      </c>
      <c r="BV14" s="319">
        <v>91.07556121377331</v>
      </c>
      <c r="BW14" s="347">
        <v>94.50643746341466</v>
      </c>
      <c r="BX14" s="347">
        <v>101.39918513916788</v>
      </c>
      <c r="BY14" s="347">
        <v>105.0646154892396</v>
      </c>
      <c r="BZ14" s="347">
        <v>138.693705456241</v>
      </c>
      <c r="CA14" s="347">
        <v>136.7060253041607</v>
      </c>
      <c r="CB14" s="347">
        <v>144.16686294404593</v>
      </c>
      <c r="CC14" s="347">
        <v>152.94017709038735</v>
      </c>
      <c r="CD14" s="347">
        <v>165.72606827116218</v>
      </c>
      <c r="CE14" s="526">
        <v>169.76886779626972</v>
      </c>
      <c r="CF14" s="312">
        <v>175.6930461190818</v>
      </c>
      <c r="CG14" s="347">
        <v>176.4557945968436</v>
      </c>
      <c r="CH14" s="347">
        <v>175.8301340057389</v>
      </c>
      <c r="CI14" s="347">
        <v>176.00329527116213</v>
      </c>
      <c r="CJ14" s="347">
        <v>177.26703293400288</v>
      </c>
      <c r="CK14" s="347">
        <v>176.89775748923958</v>
      </c>
      <c r="CL14" s="554">
        <v>174.50685439024394</v>
      </c>
      <c r="CM14" s="324">
        <v>173.4343401678623</v>
      </c>
      <c r="CN14" s="554">
        <v>171.70777340172168</v>
      </c>
      <c r="CO14" s="554">
        <v>173.12905208177907</v>
      </c>
      <c r="CP14" s="554">
        <v>174.57108812625538</v>
      </c>
      <c r="CQ14" s="554">
        <v>174.85821816355812</v>
      </c>
      <c r="CR14" s="324">
        <v>0.35136377331417634</v>
      </c>
      <c r="CS14" s="325">
        <v>0.002013466889549509</v>
      </c>
    </row>
    <row r="15" spans="3:97" ht="12.75">
      <c r="C15" s="33"/>
      <c r="D15" s="499" t="s">
        <v>214</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19">
        <v>4079.173083878267</v>
      </c>
      <c r="BA15" s="320">
        <v>4258.61365673074</v>
      </c>
      <c r="BB15" s="319">
        <v>4434.729041342214</v>
      </c>
      <c r="BC15" s="319">
        <v>4606.686225862406</v>
      </c>
      <c r="BD15" s="319">
        <v>4765.75673141238</v>
      </c>
      <c r="BE15" s="320">
        <v>4886.930928086868</v>
      </c>
      <c r="BF15" s="312">
        <v>4920.612650003127</v>
      </c>
      <c r="BG15" s="312">
        <v>5128.919683878624</v>
      </c>
      <c r="BH15" s="312">
        <v>5308.657347612665</v>
      </c>
      <c r="BI15" s="319">
        <v>5578.8149934289695</v>
      </c>
      <c r="BJ15" s="319">
        <v>5741.943827756303</v>
      </c>
      <c r="BK15" s="312">
        <v>5891.2131432508495</v>
      </c>
      <c r="BL15" s="503">
        <v>6086.036421713308</v>
      </c>
      <c r="BM15" s="504">
        <v>6420.455860416304</v>
      </c>
      <c r="BN15" s="504">
        <v>6815.658208967246</v>
      </c>
      <c r="BO15" s="504">
        <v>7039.5352664008</v>
      </c>
      <c r="BP15" s="504">
        <v>7303.582104772996</v>
      </c>
      <c r="BQ15" s="504">
        <v>7594.839364016217</v>
      </c>
      <c r="BR15" s="505">
        <v>7805.184275859071</v>
      </c>
      <c r="BS15" s="504">
        <v>8170.779507863031</v>
      </c>
      <c r="BT15" s="504">
        <v>8339.023031587549</v>
      </c>
      <c r="BU15" s="504">
        <v>8481.509308226938</v>
      </c>
      <c r="BV15" s="504">
        <v>8289.531743853715</v>
      </c>
      <c r="BW15" s="504">
        <v>8424.37719132327</v>
      </c>
      <c r="BX15" s="504">
        <v>8639.61351749755</v>
      </c>
      <c r="BY15" s="504">
        <v>8645.218246507893</v>
      </c>
      <c r="BZ15" s="504">
        <v>8719.020424558294</v>
      </c>
      <c r="CA15" s="504">
        <v>8789.223904908265</v>
      </c>
      <c r="CB15" s="504">
        <v>8842.083016954784</v>
      </c>
      <c r="CC15" s="504">
        <v>9043.248351987446</v>
      </c>
      <c r="CD15" s="504">
        <v>9159.447737111775</v>
      </c>
      <c r="CE15" s="504">
        <v>9253.634942936475</v>
      </c>
      <c r="CF15" s="503">
        <v>9628.848077330284</v>
      </c>
      <c r="CG15" s="504">
        <v>9941.484341619023</v>
      </c>
      <c r="CH15" s="504">
        <v>10027.412328986473</v>
      </c>
      <c r="CI15" s="347">
        <v>10114.76453642901</v>
      </c>
      <c r="CJ15" s="347">
        <v>10191.015770792783</v>
      </c>
      <c r="CK15" s="347">
        <v>10232.316914962197</v>
      </c>
      <c r="CL15" s="554">
        <v>10232.31708552762</v>
      </c>
      <c r="CM15" s="505">
        <v>10206.389600132368</v>
      </c>
      <c r="CN15" s="532">
        <v>10215.158424576373</v>
      </c>
      <c r="CO15" s="532">
        <v>10232.674664604061</v>
      </c>
      <c r="CP15" s="532">
        <v>10260.392526352527</v>
      </c>
      <c r="CQ15" s="554">
        <v>10253.34425387637</v>
      </c>
      <c r="CR15" s="324">
        <v>21.02716834874991</v>
      </c>
      <c r="CS15" s="325">
        <v>0.0020549762261072857</v>
      </c>
    </row>
    <row r="16" spans="3:97" ht="12.75" customHeight="1" thickBot="1">
      <c r="C16" s="33"/>
      <c r="D16" s="500" t="s">
        <v>135</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3">
        <v>45</v>
      </c>
      <c r="U16" s="96">
        <v>0</v>
      </c>
      <c r="V16" s="96">
        <v>0</v>
      </c>
      <c r="W16" s="96">
        <v>11.9</v>
      </c>
      <c r="X16" s="96">
        <v>0</v>
      </c>
      <c r="Y16" s="185">
        <v>0</v>
      </c>
      <c r="Z16" s="96">
        <v>0.7</v>
      </c>
      <c r="AA16" s="183">
        <v>10.7</v>
      </c>
      <c r="AB16" s="96">
        <v>24.3</v>
      </c>
      <c r="AC16" s="96">
        <v>43.1</v>
      </c>
      <c r="AD16" s="96">
        <v>58.3</v>
      </c>
      <c r="AE16" s="96">
        <v>1.5</v>
      </c>
      <c r="AF16" s="96">
        <v>11</v>
      </c>
      <c r="AG16" s="96">
        <v>0</v>
      </c>
      <c r="AH16" s="96">
        <v>2.5</v>
      </c>
      <c r="AI16" s="96">
        <v>1</v>
      </c>
      <c r="AJ16" s="96">
        <v>0</v>
      </c>
      <c r="AK16" s="96">
        <v>0</v>
      </c>
      <c r="AL16" s="96">
        <v>0</v>
      </c>
      <c r="AM16" s="96">
        <v>0</v>
      </c>
      <c r="AN16" s="184">
        <v>0</v>
      </c>
      <c r="AO16" s="96">
        <v>0</v>
      </c>
      <c r="AP16" s="96">
        <v>0</v>
      </c>
      <c r="AQ16" s="96">
        <v>0</v>
      </c>
      <c r="AR16" s="96">
        <v>0</v>
      </c>
      <c r="AS16" s="96">
        <v>0</v>
      </c>
      <c r="AT16" s="11">
        <v>0</v>
      </c>
      <c r="AU16" s="96">
        <v>0</v>
      </c>
      <c r="AV16" s="11">
        <v>0</v>
      </c>
      <c r="AW16" s="91">
        <v>0</v>
      </c>
      <c r="AX16" s="96">
        <v>0</v>
      </c>
      <c r="AY16" s="185">
        <v>0</v>
      </c>
      <c r="AZ16" s="326">
        <v>0</v>
      </c>
      <c r="BA16" s="327">
        <v>0</v>
      </c>
      <c r="BB16" s="326">
        <v>0</v>
      </c>
      <c r="BC16" s="326">
        <v>0</v>
      </c>
      <c r="BD16" s="326">
        <v>0</v>
      </c>
      <c r="BE16" s="327">
        <v>0</v>
      </c>
      <c r="BF16" s="328">
        <v>0</v>
      </c>
      <c r="BG16" s="328">
        <v>0</v>
      </c>
      <c r="BH16" s="328">
        <v>0</v>
      </c>
      <c r="BI16" s="326">
        <v>0</v>
      </c>
      <c r="BJ16" s="326">
        <v>0</v>
      </c>
      <c r="BK16" s="328">
        <v>0</v>
      </c>
      <c r="BL16" s="328">
        <v>3</v>
      </c>
      <c r="BM16" s="444">
        <v>0</v>
      </c>
      <c r="BN16" s="444">
        <v>0</v>
      </c>
      <c r="BO16" s="444">
        <v>0</v>
      </c>
      <c r="BP16" s="444">
        <v>0</v>
      </c>
      <c r="BQ16" s="444">
        <v>0</v>
      </c>
      <c r="BR16" s="486">
        <v>0</v>
      </c>
      <c r="BS16" s="444">
        <v>0</v>
      </c>
      <c r="BT16" s="444">
        <v>0</v>
      </c>
      <c r="BU16" s="444">
        <v>70</v>
      </c>
      <c r="BV16" s="444">
        <v>273.3</v>
      </c>
      <c r="BW16" s="444">
        <v>200.7</v>
      </c>
      <c r="BX16" s="444">
        <v>232</v>
      </c>
      <c r="BY16" s="444">
        <v>236.7</v>
      </c>
      <c r="BZ16" s="444">
        <v>139.2</v>
      </c>
      <c r="CA16" s="444">
        <v>91.1</v>
      </c>
      <c r="CB16" s="444">
        <v>45.4</v>
      </c>
      <c r="CC16" s="444">
        <v>0.4</v>
      </c>
      <c r="CD16" s="444">
        <v>29.8</v>
      </c>
      <c r="CE16" s="444">
        <v>17</v>
      </c>
      <c r="CF16" s="328">
        <v>19.2</v>
      </c>
      <c r="CG16" s="444">
        <v>59</v>
      </c>
      <c r="CH16" s="444">
        <v>66.5</v>
      </c>
      <c r="CI16" s="444">
        <v>35</v>
      </c>
      <c r="CJ16" s="444">
        <v>21.1</v>
      </c>
      <c r="CK16" s="444">
        <v>23.5</v>
      </c>
      <c r="CL16" s="530">
        <v>22.1</v>
      </c>
      <c r="CM16" s="486">
        <v>5</v>
      </c>
      <c r="CN16" s="530">
        <v>3.5</v>
      </c>
      <c r="CO16" s="530">
        <v>3.5</v>
      </c>
      <c r="CP16" s="530">
        <v>0</v>
      </c>
      <c r="CQ16" s="530">
        <v>5</v>
      </c>
      <c r="CR16" s="324">
        <v>-5.1</v>
      </c>
      <c r="CS16" s="488">
        <v>-0.23076923076923084</v>
      </c>
    </row>
    <row r="17" spans="3:97" ht="12.75" customHeight="1">
      <c r="C17" s="33"/>
      <c r="D17" s="499" t="s">
        <v>124</v>
      </c>
      <c r="E17" s="96"/>
      <c r="F17" s="96"/>
      <c r="G17" s="96"/>
      <c r="H17" s="96"/>
      <c r="I17" s="96"/>
      <c r="J17" s="183"/>
      <c r="K17" s="91"/>
      <c r="L17" s="96"/>
      <c r="M17" s="96"/>
      <c r="N17" s="96"/>
      <c r="O17" s="96"/>
      <c r="P17" s="184"/>
      <c r="Q17" s="96">
        <v>0</v>
      </c>
      <c r="R17" s="96"/>
      <c r="S17" s="96"/>
      <c r="T17" s="183"/>
      <c r="U17" s="96"/>
      <c r="V17" s="96"/>
      <c r="W17" s="96">
        <v>0.9</v>
      </c>
      <c r="X17" s="96"/>
      <c r="Y17" s="185"/>
      <c r="Z17" s="96">
        <v>2.25</v>
      </c>
      <c r="AA17" s="183"/>
      <c r="AB17" s="96"/>
      <c r="AC17" s="96">
        <v>0</v>
      </c>
      <c r="AD17" s="96"/>
      <c r="AE17" s="96"/>
      <c r="AF17" s="96">
        <v>1.6</v>
      </c>
      <c r="AG17" s="96"/>
      <c r="AH17" s="96"/>
      <c r="AI17" s="96">
        <v>5.7</v>
      </c>
      <c r="AJ17" s="96">
        <v>157.98</v>
      </c>
      <c r="AK17" s="96">
        <v>109.855</v>
      </c>
      <c r="AL17" s="96">
        <v>79.41416994</v>
      </c>
      <c r="AM17" s="96">
        <v>112.655</v>
      </c>
      <c r="AN17" s="184">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5">
        <v>55.01605031</v>
      </c>
      <c r="AZ17" s="326">
        <v>82.517573</v>
      </c>
      <c r="BA17" s="327">
        <v>48.24</v>
      </c>
      <c r="BB17" s="326">
        <v>113.78699999999998</v>
      </c>
      <c r="BC17" s="326">
        <v>143.25510443</v>
      </c>
      <c r="BD17" s="326">
        <v>194.04600000000002</v>
      </c>
      <c r="BE17" s="327">
        <v>108.891001</v>
      </c>
      <c r="BF17" s="328">
        <v>47.583999999999996</v>
      </c>
      <c r="BG17" s="328">
        <v>133.41101315</v>
      </c>
      <c r="BH17" s="328">
        <v>252.67733507000003</v>
      </c>
      <c r="BI17" s="326">
        <v>155.66324820999998</v>
      </c>
      <c r="BJ17" s="326">
        <v>70.369</v>
      </c>
      <c r="BK17" s="328">
        <v>61.39</v>
      </c>
      <c r="BL17" s="328">
        <v>26.045</v>
      </c>
      <c r="BM17" s="444">
        <v>61.78</v>
      </c>
      <c r="BN17" s="444">
        <v>233.18</v>
      </c>
      <c r="BO17" s="444">
        <v>138.2</v>
      </c>
      <c r="BP17" s="444">
        <v>224.7461</v>
      </c>
      <c r="BQ17" s="444">
        <v>185.521</v>
      </c>
      <c r="BR17" s="486">
        <v>145.682388</v>
      </c>
      <c r="BS17" s="444">
        <v>288.32413099999997</v>
      </c>
      <c r="BT17" s="444">
        <v>41.168</v>
      </c>
      <c r="BU17" s="444">
        <v>2.569835</v>
      </c>
      <c r="BV17" s="444">
        <v>0.05</v>
      </c>
      <c r="BW17" s="444">
        <v>0.032594</v>
      </c>
      <c r="BX17" s="444">
        <v>0</v>
      </c>
      <c r="BY17" s="444">
        <v>0.15</v>
      </c>
      <c r="BZ17" s="444">
        <v>0</v>
      </c>
      <c r="CA17" s="444">
        <v>14.060258</v>
      </c>
      <c r="CB17" s="444">
        <v>0.21</v>
      </c>
      <c r="CC17" s="444">
        <v>1.65</v>
      </c>
      <c r="CD17" s="444">
        <v>0</v>
      </c>
      <c r="CE17" s="444">
        <v>0</v>
      </c>
      <c r="CF17" s="328">
        <v>0</v>
      </c>
      <c r="CG17" s="444">
        <v>0</v>
      </c>
      <c r="CH17" s="444">
        <v>0</v>
      </c>
      <c r="CI17" s="444">
        <v>0</v>
      </c>
      <c r="CJ17" s="444">
        <v>0</v>
      </c>
      <c r="CK17" s="444">
        <v>0</v>
      </c>
      <c r="CL17" s="530">
        <v>0</v>
      </c>
      <c r="CM17" s="486">
        <v>0</v>
      </c>
      <c r="CN17" s="530">
        <v>0</v>
      </c>
      <c r="CO17" s="530">
        <v>0</v>
      </c>
      <c r="CP17" s="530">
        <v>0</v>
      </c>
      <c r="CQ17" s="530">
        <v>0</v>
      </c>
      <c r="CR17" s="324" t="s">
        <v>3</v>
      </c>
      <c r="CS17" s="488" t="s">
        <v>3</v>
      </c>
    </row>
    <row r="18" spans="3:97" ht="12.75" customHeight="1">
      <c r="C18" s="33"/>
      <c r="D18" s="499" t="s">
        <v>114</v>
      </c>
      <c r="E18" s="96"/>
      <c r="F18" s="96"/>
      <c r="G18" s="96"/>
      <c r="H18" s="96"/>
      <c r="I18" s="96"/>
      <c r="J18" s="183"/>
      <c r="K18" s="91"/>
      <c r="L18" s="96"/>
      <c r="M18" s="96"/>
      <c r="N18" s="96"/>
      <c r="O18" s="96"/>
      <c r="P18" s="184"/>
      <c r="Q18" s="96">
        <v>39.5</v>
      </c>
      <c r="R18" s="96"/>
      <c r="S18" s="96"/>
      <c r="T18" s="183"/>
      <c r="U18" s="96"/>
      <c r="V18" s="96"/>
      <c r="W18" s="96">
        <v>69.6</v>
      </c>
      <c r="X18" s="96"/>
      <c r="Y18" s="185"/>
      <c r="Z18" s="96">
        <v>17.798</v>
      </c>
      <c r="AA18" s="183"/>
      <c r="AB18" s="96"/>
      <c r="AC18" s="96">
        <v>110.4</v>
      </c>
      <c r="AD18" s="96"/>
      <c r="AE18" s="96"/>
      <c r="AF18" s="96">
        <v>0</v>
      </c>
      <c r="AG18" s="96"/>
      <c r="AH18" s="96"/>
      <c r="AI18" s="96">
        <v>52.5</v>
      </c>
      <c r="AJ18" s="96">
        <v>103.3</v>
      </c>
      <c r="AK18" s="96">
        <v>57.8</v>
      </c>
      <c r="AL18" s="96">
        <v>39.2</v>
      </c>
      <c r="AM18" s="96">
        <v>149.7</v>
      </c>
      <c r="AN18" s="184">
        <v>186.4</v>
      </c>
      <c r="AO18" s="96">
        <v>63.5</v>
      </c>
      <c r="AP18" s="96">
        <v>67.36</v>
      </c>
      <c r="AQ18" s="96">
        <v>66.9</v>
      </c>
      <c r="AR18" s="96">
        <v>191.4</v>
      </c>
      <c r="AS18" s="96">
        <v>240.95</v>
      </c>
      <c r="AT18" s="11">
        <v>179.1</v>
      </c>
      <c r="AU18" s="96">
        <v>175.1</v>
      </c>
      <c r="AV18" s="11">
        <v>139</v>
      </c>
      <c r="AW18" s="91">
        <v>161.7</v>
      </c>
      <c r="AX18" s="96">
        <v>139.65</v>
      </c>
      <c r="AY18" s="185">
        <v>114.55</v>
      </c>
      <c r="AZ18" s="326">
        <v>251</v>
      </c>
      <c r="BA18" s="327">
        <v>115.2</v>
      </c>
      <c r="BB18" s="326">
        <v>136.9</v>
      </c>
      <c r="BC18" s="326">
        <v>143.58</v>
      </c>
      <c r="BD18" s="326">
        <v>231.6</v>
      </c>
      <c r="BE18" s="327">
        <v>186.4</v>
      </c>
      <c r="BF18" s="328">
        <v>129.85</v>
      </c>
      <c r="BG18" s="328">
        <v>162.8</v>
      </c>
      <c r="BH18" s="328">
        <v>182.1</v>
      </c>
      <c r="BI18" s="326">
        <v>170</v>
      </c>
      <c r="BJ18" s="326">
        <v>29.2</v>
      </c>
      <c r="BK18" s="328">
        <v>28</v>
      </c>
      <c r="BL18" s="328">
        <v>46.50258135000001</v>
      </c>
      <c r="BM18" s="444">
        <v>34</v>
      </c>
      <c r="BN18" s="444">
        <v>51.733965</v>
      </c>
      <c r="BO18" s="444">
        <v>100.710904</v>
      </c>
      <c r="BP18" s="444">
        <v>113.348293</v>
      </c>
      <c r="BQ18" s="444">
        <v>51.029212</v>
      </c>
      <c r="BR18" s="486">
        <v>29.826245</v>
      </c>
      <c r="BS18" s="444">
        <v>203.585684</v>
      </c>
      <c r="BT18" s="444">
        <v>48.994842</v>
      </c>
      <c r="BU18" s="444">
        <v>28.455067</v>
      </c>
      <c r="BV18" s="444">
        <v>13.000558</v>
      </c>
      <c r="BW18" s="444">
        <v>7</v>
      </c>
      <c r="BX18" s="444">
        <v>6.222898</v>
      </c>
      <c r="BY18" s="444">
        <v>0.15</v>
      </c>
      <c r="BZ18" s="444">
        <v>0</v>
      </c>
      <c r="CA18" s="444">
        <v>0</v>
      </c>
      <c r="CB18" s="444">
        <v>1.300738</v>
      </c>
      <c r="CC18" s="444">
        <v>0</v>
      </c>
      <c r="CD18" s="444">
        <v>0</v>
      </c>
      <c r="CE18" s="444">
        <v>0</v>
      </c>
      <c r="CF18" s="328">
        <v>0</v>
      </c>
      <c r="CG18" s="444">
        <v>0</v>
      </c>
      <c r="CH18" s="444">
        <v>0</v>
      </c>
      <c r="CI18" s="444">
        <v>0</v>
      </c>
      <c r="CJ18" s="444">
        <v>0</v>
      </c>
      <c r="CK18" s="444">
        <v>0</v>
      </c>
      <c r="CL18" s="530">
        <v>0</v>
      </c>
      <c r="CM18" s="486">
        <v>0</v>
      </c>
      <c r="CN18" s="530">
        <v>0</v>
      </c>
      <c r="CO18" s="530">
        <v>0</v>
      </c>
      <c r="CP18" s="530">
        <v>0</v>
      </c>
      <c r="CQ18" s="530">
        <v>0</v>
      </c>
      <c r="CR18" s="324" t="s">
        <v>3</v>
      </c>
      <c r="CS18" s="488" t="s">
        <v>3</v>
      </c>
    </row>
    <row r="19" spans="3:97" ht="13.5" customHeight="1" thickBot="1">
      <c r="C19" s="33"/>
      <c r="D19" s="499" t="s">
        <v>115</v>
      </c>
      <c r="E19" s="96"/>
      <c r="F19" s="96"/>
      <c r="G19" s="96"/>
      <c r="H19" s="96"/>
      <c r="I19" s="96"/>
      <c r="J19" s="183"/>
      <c r="K19" s="91"/>
      <c r="L19" s="96"/>
      <c r="M19" s="96"/>
      <c r="N19" s="96"/>
      <c r="O19" s="96"/>
      <c r="P19" s="184"/>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29">
        <v>0</v>
      </c>
      <c r="BA19" s="330">
        <v>0.1</v>
      </c>
      <c r="BB19" s="329">
        <v>0</v>
      </c>
      <c r="BC19" s="329">
        <v>0</v>
      </c>
      <c r="BD19" s="329">
        <v>0</v>
      </c>
      <c r="BE19" s="330">
        <v>0</v>
      </c>
      <c r="BF19" s="331">
        <v>0</v>
      </c>
      <c r="BG19" s="331">
        <v>0</v>
      </c>
      <c r="BH19" s="331">
        <v>0</v>
      </c>
      <c r="BI19" s="329">
        <v>0</v>
      </c>
      <c r="BJ19" s="329">
        <v>1</v>
      </c>
      <c r="BK19" s="331">
        <v>0</v>
      </c>
      <c r="BL19" s="331">
        <v>0</v>
      </c>
      <c r="BM19" s="445">
        <v>3</v>
      </c>
      <c r="BN19" s="445">
        <v>0</v>
      </c>
      <c r="BO19" s="445">
        <v>0</v>
      </c>
      <c r="BP19" s="445">
        <v>0</v>
      </c>
      <c r="BQ19" s="445">
        <v>0</v>
      </c>
      <c r="BR19" s="487">
        <v>0</v>
      </c>
      <c r="BS19" s="445">
        <v>1</v>
      </c>
      <c r="BT19" s="445">
        <v>5.1</v>
      </c>
      <c r="BU19" s="445">
        <v>119.2</v>
      </c>
      <c r="BV19" s="445">
        <v>195.3</v>
      </c>
      <c r="BW19" s="445">
        <v>61.1</v>
      </c>
      <c r="BX19" s="445">
        <v>81</v>
      </c>
      <c r="BY19" s="445">
        <v>46.9</v>
      </c>
      <c r="BZ19" s="445">
        <v>37.5</v>
      </c>
      <c r="CA19" s="445">
        <v>14.5</v>
      </c>
      <c r="CB19" s="445">
        <v>7.435</v>
      </c>
      <c r="CC19" s="445">
        <v>0</v>
      </c>
      <c r="CD19" s="445">
        <v>0</v>
      </c>
      <c r="CE19" s="445">
        <v>12</v>
      </c>
      <c r="CF19" s="331">
        <v>0</v>
      </c>
      <c r="CG19" s="445">
        <v>0</v>
      </c>
      <c r="CH19" s="445">
        <v>0</v>
      </c>
      <c r="CI19" s="445">
        <v>0</v>
      </c>
      <c r="CJ19" s="445">
        <v>0</v>
      </c>
      <c r="CK19" s="445">
        <v>0</v>
      </c>
      <c r="CL19" s="531">
        <v>21</v>
      </c>
      <c r="CM19" s="487">
        <v>5</v>
      </c>
      <c r="CN19" s="531">
        <v>0</v>
      </c>
      <c r="CO19" s="531">
        <v>2</v>
      </c>
      <c r="CP19" s="531">
        <v>1</v>
      </c>
      <c r="CQ19" s="531">
        <v>0</v>
      </c>
      <c r="CR19" s="324">
        <v>-13</v>
      </c>
      <c r="CS19" s="488">
        <v>-0.6190476190476191</v>
      </c>
    </row>
    <row r="20" spans="1:97" ht="13.5">
      <c r="A20" s="3"/>
      <c r="B20" s="3"/>
      <c r="C20" s="117" t="s">
        <v>146</v>
      </c>
      <c r="D20" s="231"/>
      <c r="E20" s="97"/>
      <c r="F20" s="97"/>
      <c r="G20" s="106"/>
      <c r="H20" s="106"/>
      <c r="I20" s="106"/>
      <c r="J20" s="125"/>
      <c r="K20" s="129"/>
      <c r="L20" s="129"/>
      <c r="M20" s="129"/>
      <c r="N20" s="129"/>
      <c r="O20" s="129"/>
      <c r="P20" s="147"/>
      <c r="Q20" s="129"/>
      <c r="R20" s="155"/>
      <c r="S20" s="155"/>
      <c r="T20" s="160"/>
      <c r="U20" s="155"/>
      <c r="V20" s="155"/>
      <c r="W20" s="178"/>
      <c r="X20" s="178"/>
      <c r="Y20" s="168"/>
      <c r="Z20" s="178"/>
      <c r="AA20" s="172"/>
      <c r="AB20" s="178"/>
      <c r="AC20" s="178"/>
      <c r="AD20" s="178"/>
      <c r="AE20" s="178"/>
      <c r="AF20" s="178"/>
      <c r="AG20" s="178"/>
      <c r="AH20" s="178"/>
      <c r="AI20" s="178"/>
      <c r="AJ20" s="178"/>
      <c r="AK20" s="178"/>
      <c r="AL20" s="178"/>
      <c r="AM20" s="178"/>
      <c r="AN20" s="257"/>
      <c r="AO20" s="178"/>
      <c r="AP20" s="178"/>
      <c r="AQ20" s="178"/>
      <c r="AR20" s="178"/>
      <c r="AS20" s="178"/>
      <c r="AT20" s="282"/>
      <c r="AU20" s="178"/>
      <c r="AV20" s="282"/>
      <c r="AW20" s="155"/>
      <c r="AX20" s="178">
        <v>0</v>
      </c>
      <c r="AY20" s="168">
        <v>0</v>
      </c>
      <c r="AZ20" s="332">
        <v>0</v>
      </c>
      <c r="BA20" s="333">
        <v>0</v>
      </c>
      <c r="BB20" s="332">
        <v>0</v>
      </c>
      <c r="BC20" s="332">
        <v>0</v>
      </c>
      <c r="BD20" s="332">
        <v>0</v>
      </c>
      <c r="BE20" s="333">
        <v>0</v>
      </c>
      <c r="BF20" s="334">
        <v>0</v>
      </c>
      <c r="BG20" s="334">
        <v>0</v>
      </c>
      <c r="BH20" s="334">
        <v>0</v>
      </c>
      <c r="BI20" s="332">
        <v>0</v>
      </c>
      <c r="BJ20" s="332">
        <v>0</v>
      </c>
      <c r="BK20" s="334">
        <v>0</v>
      </c>
      <c r="BL20" s="334">
        <v>0</v>
      </c>
      <c r="BM20" s="332">
        <v>1.6829268292682926</v>
      </c>
      <c r="BN20" s="332">
        <v>0</v>
      </c>
      <c r="BO20" s="332">
        <v>0</v>
      </c>
      <c r="BP20" s="332">
        <v>0</v>
      </c>
      <c r="BQ20" s="332">
        <v>0</v>
      </c>
      <c r="BR20" s="334"/>
      <c r="BS20" s="332">
        <v>1.6829268292682926</v>
      </c>
      <c r="BT20" s="332">
        <v>0</v>
      </c>
      <c r="BU20" s="332"/>
      <c r="BV20" s="335"/>
      <c r="BW20" s="336"/>
      <c r="BX20" s="336"/>
      <c r="BY20" s="336">
        <v>60257.17117816001</v>
      </c>
      <c r="BZ20" s="336">
        <v>60771.5723591713</v>
      </c>
      <c r="CA20" s="336">
        <v>61260.89061721061</v>
      </c>
      <c r="CB20" s="336">
        <v>61629.31862817484</v>
      </c>
      <c r="CC20" s="336">
        <v>1.6829268292682926</v>
      </c>
      <c r="CD20" s="336">
        <v>1.6829268292682926</v>
      </c>
      <c r="CE20" s="336">
        <v>1.6829268292682926</v>
      </c>
      <c r="CF20" s="502"/>
      <c r="CG20" s="544"/>
      <c r="CH20" s="336">
        <v>1.6829268292682926</v>
      </c>
      <c r="CI20" s="336">
        <v>1.6829268292682926</v>
      </c>
      <c r="CJ20" s="336">
        <v>1.6829268292682926</v>
      </c>
      <c r="CK20" s="336">
        <v>1.6829268292682926</v>
      </c>
      <c r="CL20" s="337">
        <v>1.6829268292682926</v>
      </c>
      <c r="CM20" s="502"/>
      <c r="CN20" s="548"/>
      <c r="CO20" s="547"/>
      <c r="CP20" s="337"/>
      <c r="CQ20" s="337">
        <v>1.6829268292682926</v>
      </c>
      <c r="CR20" s="338"/>
      <c r="CS20" s="339" t="s">
        <v>3</v>
      </c>
    </row>
    <row r="21" spans="1:97" ht="12.75">
      <c r="A21" s="3"/>
      <c r="B21" s="597"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8">
        <v>11227.105559324604</v>
      </c>
      <c r="BA21" s="340">
        <v>10183.807498882266</v>
      </c>
      <c r="BB21" s="318">
        <v>10213.55301106885</v>
      </c>
      <c r="BC21" s="318">
        <v>10376.139917006716</v>
      </c>
      <c r="BD21" s="318">
        <v>10696.881788542672</v>
      </c>
      <c r="BE21" s="317">
        <v>10813.649901187193</v>
      </c>
      <c r="BF21" s="317">
        <v>11445.518940503636</v>
      </c>
      <c r="BG21" s="317">
        <v>11875.349766756945</v>
      </c>
      <c r="BH21" s="317">
        <v>12915.811012455548</v>
      </c>
      <c r="BI21" s="318">
        <v>13736.183896679771</v>
      </c>
      <c r="BJ21" s="318">
        <v>13885.139795252519</v>
      </c>
      <c r="BK21" s="318">
        <v>14678.431552070564</v>
      </c>
      <c r="BL21" s="317">
        <v>17458.293679011345</v>
      </c>
      <c r="BM21" s="318">
        <v>16826.562935583814</v>
      </c>
      <c r="BN21" s="318">
        <v>16745.505719750927</v>
      </c>
      <c r="BO21" s="318">
        <v>16773.01151338342</v>
      </c>
      <c r="BP21" s="318">
        <v>17497.04592545799</v>
      </c>
      <c r="BQ21" s="318">
        <v>18911.086520149052</v>
      </c>
      <c r="BR21" s="340">
        <v>18962.27445088405</v>
      </c>
      <c r="BS21" s="318">
        <v>19309.9511863944</v>
      </c>
      <c r="BT21" s="318">
        <v>20187.366125368233</v>
      </c>
      <c r="BU21" s="318">
        <v>20564.32896656098</v>
      </c>
      <c r="BV21" s="318">
        <v>20079.5948216143</v>
      </c>
      <c r="BW21" s="322">
        <v>19921.16432112387</v>
      </c>
      <c r="BX21" s="322">
        <v>22292.50030740879</v>
      </c>
      <c r="BY21" s="489">
        <v>21540.969362952852</v>
      </c>
      <c r="BZ21" s="322">
        <v>20230.765696745053</v>
      </c>
      <c r="CA21" s="322">
        <v>19820.48206512108</v>
      </c>
      <c r="CB21" s="322">
        <v>19286.56087935099</v>
      </c>
      <c r="CC21" s="322">
        <v>19348.027533117092</v>
      </c>
      <c r="CD21" s="322">
        <v>21046.297231696335</v>
      </c>
      <c r="CE21" s="322">
        <v>21660.37904218524</v>
      </c>
      <c r="CF21" s="317">
        <v>22566.20273726937</v>
      </c>
      <c r="CG21" s="322">
        <v>24306.220993078063</v>
      </c>
      <c r="CH21" s="322">
        <v>26471.486631139283</v>
      </c>
      <c r="CI21" s="322">
        <v>27537.291312890156</v>
      </c>
      <c r="CJ21" s="322">
        <v>27643.356067420806</v>
      </c>
      <c r="CK21" s="322">
        <v>27054.544363571156</v>
      </c>
      <c r="CL21" s="535">
        <v>26818.735495124114</v>
      </c>
      <c r="CM21" s="581">
        <v>26908.05162514399</v>
      </c>
      <c r="CN21" s="535">
        <v>27646.617196162955</v>
      </c>
      <c r="CO21" s="535">
        <v>27714.390962971047</v>
      </c>
      <c r="CP21" s="535">
        <v>28492.259661447104</v>
      </c>
      <c r="CQ21" s="535">
        <v>28482.174773690713</v>
      </c>
      <c r="CR21" s="312">
        <v>1663.4392785665987</v>
      </c>
      <c r="CS21" s="313">
        <v>0.06202526882257464</v>
      </c>
    </row>
    <row r="22" spans="1:97" ht="12.75">
      <c r="A22" s="3"/>
      <c r="B22" s="597"/>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8">
        <v>8773.57322388</v>
      </c>
      <c r="BA22" s="340">
        <v>8152.45522539</v>
      </c>
      <c r="BB22" s="318">
        <v>8231.97374734</v>
      </c>
      <c r="BC22" s="318">
        <v>8398.98672417</v>
      </c>
      <c r="BD22" s="318">
        <v>8795.35861802</v>
      </c>
      <c r="BE22" s="340">
        <v>8986.33391753</v>
      </c>
      <c r="BF22" s="317">
        <v>9410.205030309999</v>
      </c>
      <c r="BG22" s="317">
        <v>9924.408153879998</v>
      </c>
      <c r="BH22" s="317">
        <v>10731.62605818</v>
      </c>
      <c r="BI22" s="318">
        <v>11244.39697875</v>
      </c>
      <c r="BJ22" s="318">
        <v>11473.613147040001</v>
      </c>
      <c r="BK22" s="318">
        <v>12175.984808610001</v>
      </c>
      <c r="BL22" s="317">
        <v>14102.84819708</v>
      </c>
      <c r="BM22" s="318">
        <v>13495.386073709999</v>
      </c>
      <c r="BN22" s="318">
        <v>13541.983464120001</v>
      </c>
      <c r="BO22" s="318">
        <v>13607.37558676</v>
      </c>
      <c r="BP22" s="318">
        <v>14337.36510016</v>
      </c>
      <c r="BQ22" s="318">
        <v>14988.317507040001</v>
      </c>
      <c r="BR22" s="340">
        <v>15488.20864708</v>
      </c>
      <c r="BS22" s="318">
        <v>15967.202959799999</v>
      </c>
      <c r="BT22" s="318">
        <v>16409.84130908</v>
      </c>
      <c r="BU22" s="318">
        <v>16672.07679191</v>
      </c>
      <c r="BV22" s="318">
        <v>16082.53699538</v>
      </c>
      <c r="BW22" s="322">
        <v>15870.39834081</v>
      </c>
      <c r="BX22" s="322">
        <v>17043.31910552</v>
      </c>
      <c r="BY22" s="489">
        <v>15808.64700079</v>
      </c>
      <c r="BZ22" s="322">
        <v>15391.40763399</v>
      </c>
      <c r="CA22" s="322">
        <v>14840.80677166</v>
      </c>
      <c r="CB22" s="322">
        <v>14840.58536532</v>
      </c>
      <c r="CC22" s="322">
        <v>14944.718257</v>
      </c>
      <c r="CD22" s="322">
        <v>15350.320920440001</v>
      </c>
      <c r="CE22" s="322">
        <v>15416.73963217</v>
      </c>
      <c r="CF22" s="317">
        <v>15516.48481116</v>
      </c>
      <c r="CG22" s="322">
        <v>15664.60447672</v>
      </c>
      <c r="CH22" s="322">
        <v>16338.611020350001</v>
      </c>
      <c r="CI22" s="322">
        <v>16749.52762001</v>
      </c>
      <c r="CJ22" s="322">
        <v>16950.50523019</v>
      </c>
      <c r="CK22" s="322">
        <v>16951.30776892</v>
      </c>
      <c r="CL22" s="535">
        <v>16915.65129717</v>
      </c>
      <c r="CM22" s="581">
        <v>17061.98629507</v>
      </c>
      <c r="CN22" s="535">
        <v>17372.49227455</v>
      </c>
      <c r="CO22" s="535">
        <v>17485.65495082</v>
      </c>
      <c r="CP22" s="535">
        <v>17689.71369499</v>
      </c>
      <c r="CQ22" s="535">
        <v>17827.39558004</v>
      </c>
      <c r="CR22" s="312">
        <v>911.7442828700005</v>
      </c>
      <c r="CS22" s="313">
        <v>0.05389944890992959</v>
      </c>
    </row>
    <row r="23" spans="1:97" ht="12.75">
      <c r="A23" s="3"/>
      <c r="B23" s="597"/>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8">
        <v>-16425.44846901955</v>
      </c>
      <c r="BA23" s="340">
        <v>-17474.06516474482</v>
      </c>
      <c r="BB23" s="318">
        <v>-18352.600593246927</v>
      </c>
      <c r="BC23" s="318">
        <v>-19473.906865019762</v>
      </c>
      <c r="BD23" s="318">
        <v>-20663.969155257066</v>
      </c>
      <c r="BE23" s="340">
        <v>-21240.4992300391</v>
      </c>
      <c r="BF23" s="317">
        <v>-21132.090783798652</v>
      </c>
      <c r="BG23" s="317">
        <v>-22037.943174079348</v>
      </c>
      <c r="BH23" s="317">
        <v>-23066.795391429867</v>
      </c>
      <c r="BI23" s="318">
        <v>-25320.583381606586</v>
      </c>
      <c r="BJ23" s="318">
        <v>-26239.635560014</v>
      </c>
      <c r="BK23" s="318">
        <v>-26575.1761454725</v>
      </c>
      <c r="BL23" s="317">
        <v>-26163.79497569067</v>
      </c>
      <c r="BM23" s="318">
        <v>-28840.09881948221</v>
      </c>
      <c r="BN23" s="318">
        <v>-31352.911521282524</v>
      </c>
      <c r="BO23" s="318">
        <v>-32508.802319906168</v>
      </c>
      <c r="BP23" s="318">
        <v>-33209.33333881136</v>
      </c>
      <c r="BQ23" s="318">
        <v>-34243.793772740755</v>
      </c>
      <c r="BR23" s="340">
        <v>-35215.287770671785</v>
      </c>
      <c r="BS23" s="318">
        <v>-36401.10912133133</v>
      </c>
      <c r="BT23" s="318">
        <v>-37475.070918670586</v>
      </c>
      <c r="BU23" s="318">
        <v>-37924.94820470806</v>
      </c>
      <c r="BV23" s="318">
        <v>-36452.991304114345</v>
      </c>
      <c r="BW23" s="322">
        <v>-37225.35100749918</v>
      </c>
      <c r="BX23" s="322">
        <v>-36779.201253403495</v>
      </c>
      <c r="BY23" s="489">
        <v>-38442.36516225559</v>
      </c>
      <c r="BZ23" s="322">
        <v>-38131.99694694746</v>
      </c>
      <c r="CA23" s="322">
        <v>-39281.03473055444</v>
      </c>
      <c r="CB23" s="322">
        <v>-39108.52416592849</v>
      </c>
      <c r="CC23" s="322">
        <v>-40080.4772122194</v>
      </c>
      <c r="CD23" s="322">
        <v>-40100.5337641957</v>
      </c>
      <c r="CE23" s="322">
        <v>-40400.366856336754</v>
      </c>
      <c r="CF23" s="317">
        <v>-42404.280717641355</v>
      </c>
      <c r="CG23" s="322">
        <v>-43255.98039832381</v>
      </c>
      <c r="CH23" s="322">
        <v>-43597.5311254473</v>
      </c>
      <c r="CI23" s="322">
        <v>-43655.57188676737</v>
      </c>
      <c r="CJ23" s="322">
        <v>-43916.21112623137</v>
      </c>
      <c r="CK23" s="322">
        <v>-44089.13961617935</v>
      </c>
      <c r="CL23" s="535">
        <v>-44290.96967224025</v>
      </c>
      <c r="CM23" s="581">
        <v>-43996.375476328256</v>
      </c>
      <c r="CN23" s="535">
        <v>-43829.8291559422</v>
      </c>
      <c r="CO23" s="535">
        <v>-43809.45225507763</v>
      </c>
      <c r="CP23" s="535">
        <v>-43733.4101378524</v>
      </c>
      <c r="CQ23" s="535">
        <v>-43583.0721893104</v>
      </c>
      <c r="CR23" s="312">
        <v>707.8974829298531</v>
      </c>
      <c r="CS23" s="313">
        <v>-0.015982885183331907</v>
      </c>
    </row>
    <row r="24" spans="1:97" ht="12.75">
      <c r="A24" s="3"/>
      <c r="B24" s="597"/>
      <c r="C24" s="24"/>
      <c r="D24" s="30" t="s">
        <v>265</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8">
        <v>-6146.738898054234</v>
      </c>
      <c r="BA24" s="340">
        <v>-7090.939044482095</v>
      </c>
      <c r="BB24" s="318">
        <v>-7536.965336993834</v>
      </c>
      <c r="BC24" s="318">
        <v>-8373.86315480279</v>
      </c>
      <c r="BD24" s="318">
        <v>-9355.528293475765</v>
      </c>
      <c r="BE24" s="340">
        <v>-10035.89447622187</v>
      </c>
      <c r="BF24" s="317">
        <v>-9203.285601446916</v>
      </c>
      <c r="BG24" s="317">
        <v>-9927.077914237883</v>
      </c>
      <c r="BH24" s="317">
        <v>-9554.583431076118</v>
      </c>
      <c r="BI24" s="318">
        <v>-9870.916829210713</v>
      </c>
      <c r="BJ24" s="318">
        <v>-10005.80081352406</v>
      </c>
      <c r="BK24" s="318">
        <v>-9953.057916085221</v>
      </c>
      <c r="BL24" s="317">
        <v>-8061.80347531228</v>
      </c>
      <c r="BM24" s="318">
        <v>-8564.985612932534</v>
      </c>
      <c r="BN24" s="318">
        <v>-9421.012161393523</v>
      </c>
      <c r="BO24" s="318">
        <v>-10573.579826327434</v>
      </c>
      <c r="BP24" s="318">
        <v>-11186.029261762958</v>
      </c>
      <c r="BQ24" s="318">
        <v>-11184.796821468248</v>
      </c>
      <c r="BR24" s="340">
        <v>-11849.873762466977</v>
      </c>
      <c r="BS24" s="318">
        <v>-13080.949810422664</v>
      </c>
      <c r="BT24" s="318">
        <v>-13971.224820077927</v>
      </c>
      <c r="BU24" s="318">
        <v>-13948.73655482554</v>
      </c>
      <c r="BV24" s="318">
        <v>-13577.531018219295</v>
      </c>
      <c r="BW24" s="322">
        <v>-13789.405474941923</v>
      </c>
      <c r="BX24" s="322">
        <v>-11931.858236763219</v>
      </c>
      <c r="BY24" s="489">
        <v>-12564.234717054193</v>
      </c>
      <c r="BZ24" s="322">
        <v>-13157.015446541927</v>
      </c>
      <c r="CA24" s="322">
        <v>-13994.098295523072</v>
      </c>
      <c r="CB24" s="322">
        <v>-15092.949144283639</v>
      </c>
      <c r="CC24" s="322">
        <v>-16211.804937160685</v>
      </c>
      <c r="CD24" s="322">
        <v>-15645.075490415855</v>
      </c>
      <c r="CE24" s="322">
        <v>-16557.84493555495</v>
      </c>
      <c r="CF24" s="317">
        <v>-16285.247744686087</v>
      </c>
      <c r="CG24" s="322">
        <v>-15842.018450560134</v>
      </c>
      <c r="CH24" s="322">
        <v>-14869.605046034345</v>
      </c>
      <c r="CI24" s="322">
        <v>-14047.58351585089</v>
      </c>
      <c r="CJ24" s="322">
        <v>-14313.422125378496</v>
      </c>
      <c r="CK24" s="322">
        <v>-14776.313435956978</v>
      </c>
      <c r="CL24" s="535">
        <v>-14965.968498749777</v>
      </c>
      <c r="CM24" s="581">
        <v>-14810.16082922297</v>
      </c>
      <c r="CN24" s="535">
        <v>-14187.87476180164</v>
      </c>
      <c r="CO24" s="535">
        <v>-14014.867950231423</v>
      </c>
      <c r="CP24" s="535">
        <v>-13307.151724683323</v>
      </c>
      <c r="CQ24" s="535">
        <v>-13119.328993469799</v>
      </c>
      <c r="CR24" s="312">
        <v>1846.639505279978</v>
      </c>
      <c r="CS24" s="313">
        <v>-0.12338924176101551</v>
      </c>
    </row>
    <row r="25" spans="1:97" ht="12.75">
      <c r="A25" s="3"/>
      <c r="B25" s="597"/>
      <c r="C25" s="24"/>
      <c r="D25" s="30" t="s">
        <v>106</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8">
        <v>-2360.8865608508404</v>
      </c>
      <c r="BA25" s="340">
        <v>-2333.4286437388832</v>
      </c>
      <c r="BB25" s="318">
        <v>-2600.579457331619</v>
      </c>
      <c r="BC25" s="318">
        <v>-3046.963835755856</v>
      </c>
      <c r="BD25" s="318">
        <v>-3063.0342527329312</v>
      </c>
      <c r="BE25" s="340">
        <v>-3132.706450365532</v>
      </c>
      <c r="BF25" s="317">
        <v>-3846.3952110251203</v>
      </c>
      <c r="BG25" s="317">
        <v>-4051.8867405363217</v>
      </c>
      <c r="BH25" s="317">
        <v>-5514.853593045712</v>
      </c>
      <c r="BI25" s="318">
        <v>-6791.677580592352</v>
      </c>
      <c r="BJ25" s="318">
        <v>-7292.562796890062</v>
      </c>
      <c r="BK25" s="318">
        <v>-7555.870211175525</v>
      </c>
      <c r="BL25" s="317">
        <v>-8817.523277127382</v>
      </c>
      <c r="BM25" s="318">
        <v>-10337.084561188389</v>
      </c>
      <c r="BN25" s="318">
        <v>-11824.463889341743</v>
      </c>
      <c r="BO25" s="318">
        <v>-12635.792040919636</v>
      </c>
      <c r="BP25" s="318">
        <v>-13968.548904317246</v>
      </c>
      <c r="BQ25" s="318">
        <v>-15477.533177109106</v>
      </c>
      <c r="BR25" s="340">
        <v>-16182.363746409424</v>
      </c>
      <c r="BS25" s="318">
        <v>-16888.01607399342</v>
      </c>
      <c r="BT25" s="318">
        <v>-17845.461265751157</v>
      </c>
      <c r="BU25" s="318">
        <v>-18102.17248725449</v>
      </c>
      <c r="BV25" s="318">
        <v>-17836.129627554034</v>
      </c>
      <c r="BW25" s="322">
        <v>-17772.534429387553</v>
      </c>
      <c r="BX25" s="322">
        <v>-18864.806900773685</v>
      </c>
      <c r="BY25" s="489">
        <v>-19721.820842702866</v>
      </c>
      <c r="BZ25" s="322">
        <v>-18682.04818057195</v>
      </c>
      <c r="CA25" s="322">
        <v>-19029.007745217612</v>
      </c>
      <c r="CB25" s="322">
        <v>-18083.167941783526</v>
      </c>
      <c r="CC25" s="322">
        <v>-17382.290156597264</v>
      </c>
      <c r="CD25" s="322">
        <v>-18142.8679491166</v>
      </c>
      <c r="CE25" s="322">
        <v>-17599.017147492155</v>
      </c>
      <c r="CF25" s="317">
        <v>-18273.908349545636</v>
      </c>
      <c r="CG25" s="322">
        <v>-19181.854771509</v>
      </c>
      <c r="CH25" s="322">
        <v>-20158.26772815608</v>
      </c>
      <c r="CI25" s="322">
        <v>-20747.15173497134</v>
      </c>
      <c r="CJ25" s="322">
        <v>-20527.487426692416</v>
      </c>
      <c r="CK25" s="322">
        <v>-19993.054011865443</v>
      </c>
      <c r="CL25" s="535">
        <v>-19688.30890009052</v>
      </c>
      <c r="CM25" s="581">
        <v>-19627.68687327547</v>
      </c>
      <c r="CN25" s="535">
        <v>-20060.550972398607</v>
      </c>
      <c r="CO25" s="535">
        <v>-20011.752746821927</v>
      </c>
      <c r="CP25" s="535">
        <v>-20576.6808059551</v>
      </c>
      <c r="CQ25" s="535">
        <v>-20390.867365442846</v>
      </c>
      <c r="CR25" s="312">
        <v>-702.5584653523256</v>
      </c>
      <c r="CS25" s="313">
        <v>0.03568404320134855</v>
      </c>
    </row>
    <row r="26" spans="1:97" ht="13.5">
      <c r="A26" s="3"/>
      <c r="B26" s="597"/>
      <c r="C26" s="24"/>
      <c r="D26" s="199" t="s">
        <v>162</v>
      </c>
      <c r="E26" s="89"/>
      <c r="F26" s="89"/>
      <c r="G26" s="89"/>
      <c r="H26" s="89"/>
      <c r="I26" s="89"/>
      <c r="J26" s="123"/>
      <c r="K26" s="89"/>
      <c r="L26" s="89"/>
      <c r="M26" s="89"/>
      <c r="N26" s="89"/>
      <c r="O26" s="89"/>
      <c r="P26" s="66"/>
      <c r="Q26" s="241"/>
      <c r="R26" s="241"/>
      <c r="S26" s="241"/>
      <c r="T26" s="248"/>
      <c r="U26" s="241"/>
      <c r="V26" s="241"/>
      <c r="W26" s="241"/>
      <c r="X26" s="241"/>
      <c r="Y26" s="249"/>
      <c r="Z26" s="241"/>
      <c r="AA26" s="248"/>
      <c r="AB26" s="241"/>
      <c r="AC26" s="241"/>
      <c r="AD26" s="241"/>
      <c r="AE26" s="241"/>
      <c r="AF26" s="241"/>
      <c r="AG26" s="241"/>
      <c r="AH26" s="241"/>
      <c r="AI26" s="241"/>
      <c r="AJ26" s="241"/>
      <c r="AK26" s="241"/>
      <c r="AL26" s="241"/>
      <c r="AM26" s="241"/>
      <c r="AN26" s="258"/>
      <c r="AO26" s="241"/>
      <c r="AP26" s="241"/>
      <c r="AQ26" s="241"/>
      <c r="AR26" s="241"/>
      <c r="AS26" s="241"/>
      <c r="AT26" s="249"/>
      <c r="AU26" s="241"/>
      <c r="AV26" s="249"/>
      <c r="AW26" s="241"/>
      <c r="AX26" s="241"/>
      <c r="AY26" s="249"/>
      <c r="AZ26" s="341"/>
      <c r="BA26" s="342"/>
      <c r="BB26" s="341"/>
      <c r="BC26" s="341"/>
      <c r="BD26" s="341"/>
      <c r="BE26" s="342"/>
      <c r="BF26" s="343"/>
      <c r="BG26" s="343"/>
      <c r="BH26" s="343"/>
      <c r="BI26" s="341"/>
      <c r="BJ26" s="341"/>
      <c r="BK26" s="343"/>
      <c r="BL26" s="343"/>
      <c r="BM26" s="341"/>
      <c r="BN26" s="341"/>
      <c r="BO26" s="341"/>
      <c r="BP26" s="341"/>
      <c r="BQ26" s="341"/>
      <c r="BR26" s="343"/>
      <c r="BS26" s="341"/>
      <c r="BT26" s="341"/>
      <c r="BU26" s="341"/>
      <c r="BV26" s="341"/>
      <c r="BW26" s="344"/>
      <c r="BX26" s="344"/>
      <c r="BY26" s="344"/>
      <c r="BZ26" s="344"/>
      <c r="CA26" s="344"/>
      <c r="CB26" s="344"/>
      <c r="CC26" s="344"/>
      <c r="CD26" s="344"/>
      <c r="CE26" s="344"/>
      <c r="CF26" s="520"/>
      <c r="CG26" s="344"/>
      <c r="CH26" s="344"/>
      <c r="CI26" s="344"/>
      <c r="CJ26" s="344"/>
      <c r="CK26" s="344"/>
      <c r="CL26" s="521"/>
      <c r="CM26" s="520"/>
      <c r="CN26" s="521"/>
      <c r="CO26" s="521"/>
      <c r="CP26" s="521"/>
      <c r="CQ26" s="521"/>
      <c r="CR26" s="345"/>
      <c r="CS26" s="346"/>
    </row>
    <row r="27" spans="1:97" ht="12.75">
      <c r="A27" s="3"/>
      <c r="B27" s="597"/>
      <c r="C27" s="24"/>
      <c r="D27" s="30" t="s">
        <v>159</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19">
        <v>14891.043972210002</v>
      </c>
      <c r="BA27" s="320">
        <v>14689.327429279998</v>
      </c>
      <c r="BB27" s="319">
        <v>14949.04267769</v>
      </c>
      <c r="BC27" s="319">
        <v>15373.21436141</v>
      </c>
      <c r="BD27" s="319">
        <v>15537.613521419999</v>
      </c>
      <c r="BE27" s="320">
        <v>16205.939731949999</v>
      </c>
      <c r="BF27" s="312">
        <v>17117.640906449997</v>
      </c>
      <c r="BG27" s="312">
        <v>17371.418226240003</v>
      </c>
      <c r="BH27" s="312">
        <v>18084.397481540003</v>
      </c>
      <c r="BI27" s="319">
        <v>18667.44467622</v>
      </c>
      <c r="BJ27" s="319">
        <v>18969.090089932466</v>
      </c>
      <c r="BK27" s="312">
        <v>19513.77448229081</v>
      </c>
      <c r="BL27" s="312">
        <v>21258.247935680836</v>
      </c>
      <c r="BM27" s="319">
        <v>21414.830758080003</v>
      </c>
      <c r="BN27" s="319">
        <v>21940.681799709997</v>
      </c>
      <c r="BO27" s="319">
        <v>22066.182437929998</v>
      </c>
      <c r="BP27" s="319">
        <v>22828.64677019</v>
      </c>
      <c r="BQ27" s="319">
        <v>23925.38581097</v>
      </c>
      <c r="BR27" s="312">
        <v>23861.436110119997</v>
      </c>
      <c r="BS27" s="319">
        <v>24916.28522999</v>
      </c>
      <c r="BT27" s="319">
        <v>24993.72004945</v>
      </c>
      <c r="BU27" s="319">
        <v>25468.544330949997</v>
      </c>
      <c r="BV27" s="319">
        <v>24471.26884987</v>
      </c>
      <c r="BW27" s="347">
        <v>24110.48421993</v>
      </c>
      <c r="BX27" s="347">
        <v>25645.572286460003</v>
      </c>
      <c r="BY27" s="347">
        <v>24622.51575093</v>
      </c>
      <c r="BZ27" s="347">
        <v>24248.767373540002</v>
      </c>
      <c r="CA27" s="347">
        <v>23824.72457106</v>
      </c>
      <c r="CB27" s="347">
        <v>23648.226722019994</v>
      </c>
      <c r="CC27" s="347">
        <v>23844.44116041</v>
      </c>
      <c r="CD27" s="347">
        <v>24704.86505189</v>
      </c>
      <c r="CE27" s="347">
        <v>24697.269103929997</v>
      </c>
      <c r="CF27" s="312">
        <v>25121.75317952</v>
      </c>
      <c r="CG27" s="347">
        <v>26409.049688889994</v>
      </c>
      <c r="CH27" s="347">
        <v>27318.71308151</v>
      </c>
      <c r="CI27" s="347">
        <v>27983.110120280006</v>
      </c>
      <c r="CJ27" s="347">
        <v>28295.89293062</v>
      </c>
      <c r="CK27" s="347">
        <v>27841.512427299996</v>
      </c>
      <c r="CL27" s="554">
        <v>28121.52877422</v>
      </c>
      <c r="CM27" s="324">
        <v>28124.632042830002</v>
      </c>
      <c r="CN27" s="554">
        <v>28587.894029460003</v>
      </c>
      <c r="CO27" s="554">
        <v>28829.372374849998</v>
      </c>
      <c r="CP27" s="554">
        <v>29389.210544160007</v>
      </c>
      <c r="CQ27" s="554">
        <v>29385.25868882</v>
      </c>
      <c r="CR27" s="312">
        <v>1263.7299145999968</v>
      </c>
      <c r="CS27" s="313">
        <v>0.044938165515329365</v>
      </c>
    </row>
    <row r="28" spans="1:97" ht="12.75">
      <c r="A28" s="3"/>
      <c r="B28" s="597"/>
      <c r="C28" s="24"/>
      <c r="D28" s="30" t="s">
        <v>160</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19">
        <v>25237.42419679</v>
      </c>
      <c r="BA28" s="320">
        <v>25064.9308374</v>
      </c>
      <c r="BB28" s="319">
        <v>25564.865887380005</v>
      </c>
      <c r="BC28" s="319">
        <v>26245.35470805</v>
      </c>
      <c r="BD28" s="319">
        <v>26451.338194809996</v>
      </c>
      <c r="BE28" s="320">
        <v>27625.563993259995</v>
      </c>
      <c r="BF28" s="312">
        <v>28764.412391849997</v>
      </c>
      <c r="BG28" s="312">
        <v>29224.8026252</v>
      </c>
      <c r="BH28" s="312">
        <v>30581.21138295001</v>
      </c>
      <c r="BI28" s="319">
        <v>31521.821352439998</v>
      </c>
      <c r="BJ28" s="319">
        <v>32213.086324752465</v>
      </c>
      <c r="BK28" s="312">
        <v>32940.47140907081</v>
      </c>
      <c r="BL28" s="312">
        <v>35604.90388296</v>
      </c>
      <c r="BM28" s="319">
        <v>36126.26043712</v>
      </c>
      <c r="BN28" s="319">
        <v>37236.51234010999</v>
      </c>
      <c r="BO28" s="319">
        <v>37606.28483006999</v>
      </c>
      <c r="BP28" s="319">
        <v>38823.5741826</v>
      </c>
      <c r="BQ28" s="319">
        <v>40744.632242010004</v>
      </c>
      <c r="BR28" s="312">
        <v>41023.70404853999</v>
      </c>
      <c r="BS28" s="319">
        <v>42461.610377100005</v>
      </c>
      <c r="BT28" s="319">
        <v>42748.710668019994</v>
      </c>
      <c r="BU28" s="319">
        <v>43168.40008722</v>
      </c>
      <c r="BV28" s="319">
        <v>42198.05628147999</v>
      </c>
      <c r="BW28" s="347">
        <v>41817.2057293</v>
      </c>
      <c r="BX28" s="347">
        <v>44349.982139060005</v>
      </c>
      <c r="BY28" s="347">
        <v>43261.412291169996</v>
      </c>
      <c r="BZ28" s="347">
        <v>43038.593695120006</v>
      </c>
      <c r="CA28" s="347">
        <v>42468.28487717999</v>
      </c>
      <c r="CB28" s="347">
        <v>42454.24970277999</v>
      </c>
      <c r="CC28" s="347">
        <v>42531.82738143</v>
      </c>
      <c r="CD28" s="347">
        <v>44368.91053456999</v>
      </c>
      <c r="CE28" s="347">
        <v>44458.48939299</v>
      </c>
      <c r="CF28" s="312">
        <v>45409.23376283</v>
      </c>
      <c r="CG28" s="347">
        <v>47880.45409876</v>
      </c>
      <c r="CH28" s="347">
        <v>48972.902599990004</v>
      </c>
      <c r="CI28" s="347">
        <v>49735.341925730005</v>
      </c>
      <c r="CJ28" s="347">
        <v>49635.95356951</v>
      </c>
      <c r="CK28" s="347">
        <v>48973.218059039995</v>
      </c>
      <c r="CL28" s="554">
        <v>49284.59279303</v>
      </c>
      <c r="CM28" s="324">
        <v>49491.61945585</v>
      </c>
      <c r="CN28" s="554">
        <v>50055.77829423999</v>
      </c>
      <c r="CO28" s="554">
        <v>50388.19290485</v>
      </c>
      <c r="CP28" s="554">
        <v>51033.11035317001</v>
      </c>
      <c r="CQ28" s="554">
        <v>51264.904066539995</v>
      </c>
      <c r="CR28" s="312">
        <v>1980.311273509993</v>
      </c>
      <c r="CS28" s="313">
        <v>0.040181143056741586</v>
      </c>
    </row>
    <row r="29" spans="1:97" ht="12.75">
      <c r="A29" s="3"/>
      <c r="B29" s="597"/>
      <c r="C29" s="24"/>
      <c r="D29" s="30" t="s">
        <v>161</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19">
        <v>40518.54722374299</v>
      </c>
      <c r="BA29" s="320">
        <v>40706.1611174174</v>
      </c>
      <c r="BB29" s="319">
        <v>41464.9871772074</v>
      </c>
      <c r="BC29" s="319">
        <v>42520.1480621174</v>
      </c>
      <c r="BD29" s="319">
        <v>42738.866515367394</v>
      </c>
      <c r="BE29" s="320">
        <v>44200.591130587396</v>
      </c>
      <c r="BF29" s="312">
        <v>45593.4311028974</v>
      </c>
      <c r="BG29" s="312">
        <v>46179.44752924059</v>
      </c>
      <c r="BH29" s="312">
        <v>47330.271192670596</v>
      </c>
      <c r="BI29" s="319">
        <v>48340.1917307606</v>
      </c>
      <c r="BJ29" s="319">
        <v>49071.05223872306</v>
      </c>
      <c r="BK29" s="312">
        <v>49672.88034788141</v>
      </c>
      <c r="BL29" s="312">
        <v>52240.2873193106</v>
      </c>
      <c r="BM29" s="319">
        <v>52769.01768006421</v>
      </c>
      <c r="BN29" s="319">
        <v>53966.5150660042</v>
      </c>
      <c r="BO29" s="319">
        <v>54265.9374273242</v>
      </c>
      <c r="BP29" s="319">
        <v>55623.70238220421</v>
      </c>
      <c r="BQ29" s="319">
        <v>57350.55716318421</v>
      </c>
      <c r="BR29" s="312">
        <v>57611.233117484204</v>
      </c>
      <c r="BS29" s="319">
        <v>59210.7795474056</v>
      </c>
      <c r="BT29" s="319">
        <v>59506.210489901394</v>
      </c>
      <c r="BU29" s="319">
        <v>60332.55369615139</v>
      </c>
      <c r="BV29" s="319">
        <v>59620.23277635579</v>
      </c>
      <c r="BW29" s="347">
        <v>59739.0360169858</v>
      </c>
      <c r="BX29" s="347">
        <v>62632.8146540258</v>
      </c>
      <c r="BY29" s="347">
        <v>62012.237911165794</v>
      </c>
      <c r="BZ29" s="347">
        <v>62282.866322195805</v>
      </c>
      <c r="CA29" s="347">
        <v>62459.06203860579</v>
      </c>
      <c r="CB29" s="347">
        <v>62838.2571647358</v>
      </c>
      <c r="CC29" s="347">
        <v>63263.1284962658</v>
      </c>
      <c r="CD29" s="347">
        <v>65756.1196671858</v>
      </c>
      <c r="CE29" s="347">
        <v>65902.60737871581</v>
      </c>
      <c r="CF29" s="312">
        <v>67017.5824308758</v>
      </c>
      <c r="CG29" s="347">
        <v>69754.9888877658</v>
      </c>
      <c r="CH29" s="347">
        <v>71234.6973495858</v>
      </c>
      <c r="CI29" s="347">
        <v>71995.9578254558</v>
      </c>
      <c r="CJ29" s="347">
        <v>71858.5867864358</v>
      </c>
      <c r="CK29" s="347">
        <v>71126.6104570558</v>
      </c>
      <c r="CL29" s="554">
        <v>71338.7658336458</v>
      </c>
      <c r="CM29" s="324">
        <v>71559.0442497258</v>
      </c>
      <c r="CN29" s="554">
        <v>72092.18515582579</v>
      </c>
      <c r="CO29" s="554">
        <v>72405.2059440858</v>
      </c>
      <c r="CP29" s="554">
        <v>73025.7107796758</v>
      </c>
      <c r="CQ29" s="554">
        <v>73272.5230973358</v>
      </c>
      <c r="CR29" s="312">
        <v>1933.7572636900004</v>
      </c>
      <c r="CS29" s="313">
        <v>0.027106682335930943</v>
      </c>
    </row>
    <row r="30" spans="1:97" ht="13.5" hidden="1" thickBot="1">
      <c r="A30" s="3"/>
      <c r="B30" s="63"/>
      <c r="C30" s="24"/>
      <c r="D30" s="30" t="s">
        <v>113</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19">
        <v>11492.742962126747</v>
      </c>
      <c r="BA30" s="312" t="s">
        <v>196</v>
      </c>
      <c r="BB30" s="319" t="s">
        <v>196</v>
      </c>
      <c r="BC30" s="319" t="s">
        <v>196</v>
      </c>
      <c r="BD30" s="319" t="s">
        <v>196</v>
      </c>
      <c r="BE30" s="312" t="s">
        <v>196</v>
      </c>
      <c r="BF30" s="348"/>
      <c r="BG30" s="348"/>
      <c r="BH30" s="348"/>
      <c r="BI30" s="349"/>
      <c r="BJ30" s="349"/>
      <c r="BK30" s="348"/>
      <c r="BL30" s="348"/>
      <c r="BM30" s="349"/>
      <c r="BN30" s="349"/>
      <c r="BO30" s="349"/>
      <c r="BP30" s="349"/>
      <c r="BQ30" s="349"/>
      <c r="BR30" s="348"/>
      <c r="BS30" s="349"/>
      <c r="BT30" s="349"/>
      <c r="BU30" s="349"/>
      <c r="BV30" s="350"/>
      <c r="BW30" s="460"/>
      <c r="BX30" s="452"/>
      <c r="BY30" s="460"/>
      <c r="BZ30" s="460"/>
      <c r="CA30" s="452"/>
      <c r="CB30" s="452"/>
      <c r="CC30" s="351"/>
      <c r="CD30" s="351"/>
      <c r="CE30" s="351"/>
      <c r="CF30" s="495"/>
      <c r="CG30" s="351"/>
      <c r="CH30" s="351"/>
      <c r="CI30" s="351"/>
      <c r="CJ30" s="351"/>
      <c r="CK30" s="351"/>
      <c r="CL30" s="352"/>
      <c r="CM30" s="495"/>
      <c r="CN30" s="352"/>
      <c r="CO30" s="352"/>
      <c r="CP30" s="352"/>
      <c r="CQ30" s="352"/>
      <c r="CR30" s="345"/>
      <c r="CS30" s="353"/>
    </row>
    <row r="31" spans="1:97" ht="12.75">
      <c r="A31" s="3"/>
      <c r="B31" s="63"/>
      <c r="C31" s="24"/>
      <c r="D31" s="199" t="s">
        <v>121</v>
      </c>
      <c r="E31" s="88"/>
      <c r="F31" s="88"/>
      <c r="G31" s="91"/>
      <c r="H31" s="91"/>
      <c r="I31" s="91"/>
      <c r="J31" s="114"/>
      <c r="K31" s="91"/>
      <c r="L31" s="91"/>
      <c r="M31" s="91"/>
      <c r="N31" s="91"/>
      <c r="O31" s="91"/>
      <c r="P31" s="20"/>
      <c r="Q31" s="192"/>
      <c r="R31" s="192"/>
      <c r="S31" s="192"/>
      <c r="T31" s="52"/>
      <c r="U31" s="192"/>
      <c r="V31" s="192"/>
      <c r="W31" s="192"/>
      <c r="X31" s="192"/>
      <c r="Y31" s="193"/>
      <c r="Z31" s="192"/>
      <c r="AA31" s="52"/>
      <c r="AB31" s="192"/>
      <c r="AC31" s="192"/>
      <c r="AD31" s="192"/>
      <c r="AE31" s="192"/>
      <c r="AF31" s="192"/>
      <c r="AG31" s="192"/>
      <c r="AH31" s="192"/>
      <c r="AI31" s="192"/>
      <c r="AJ31" s="192"/>
      <c r="AK31" s="192"/>
      <c r="AL31" s="192"/>
      <c r="AM31" s="192"/>
      <c r="AN31" s="179"/>
      <c r="AO31" s="192"/>
      <c r="AP31" s="52"/>
      <c r="AQ31" s="192"/>
      <c r="AR31" s="192"/>
      <c r="AS31" s="192"/>
      <c r="AT31" s="179"/>
      <c r="AU31" s="192"/>
      <c r="AV31" s="193"/>
      <c r="AW31" s="192"/>
      <c r="AX31" s="192"/>
      <c r="AY31" s="193"/>
      <c r="AZ31" s="354"/>
      <c r="BA31" s="355"/>
      <c r="BB31" s="354"/>
      <c r="BC31" s="354"/>
      <c r="BD31" s="354"/>
      <c r="BE31" s="355"/>
      <c r="BF31" s="345"/>
      <c r="BG31" s="345"/>
      <c r="BH31" s="345"/>
      <c r="BI31" s="354"/>
      <c r="BJ31" s="354"/>
      <c r="BK31" s="345"/>
      <c r="BL31" s="345"/>
      <c r="BM31" s="354"/>
      <c r="BN31" s="354"/>
      <c r="BO31" s="354"/>
      <c r="BP31" s="354"/>
      <c r="BQ31" s="354"/>
      <c r="BR31" s="345"/>
      <c r="BS31" s="354"/>
      <c r="BT31" s="354"/>
      <c r="BU31" s="354"/>
      <c r="BV31" s="354"/>
      <c r="BW31" s="461"/>
      <c r="BX31" s="453"/>
      <c r="BY31" s="461"/>
      <c r="BZ31" s="461"/>
      <c r="CA31" s="453"/>
      <c r="CB31" s="453"/>
      <c r="CC31" s="453"/>
      <c r="CD31" s="453"/>
      <c r="CE31" s="453"/>
      <c r="CF31" s="496"/>
      <c r="CG31" s="453"/>
      <c r="CH31" s="453"/>
      <c r="CI31" s="453"/>
      <c r="CJ31" s="453"/>
      <c r="CK31" s="453"/>
      <c r="CL31" s="497"/>
      <c r="CM31" s="496"/>
      <c r="CN31" s="497"/>
      <c r="CO31" s="497"/>
      <c r="CP31" s="497"/>
      <c r="CQ31" s="497"/>
      <c r="CR31" s="345"/>
      <c r="CS31" s="353"/>
    </row>
    <row r="32" spans="1:97" ht="12.75">
      <c r="A32" s="3"/>
      <c r="B32" s="63"/>
      <c r="C32" s="24"/>
      <c r="D32" s="30" t="s">
        <v>163</v>
      </c>
      <c r="E32" s="88"/>
      <c r="F32" s="88"/>
      <c r="G32" s="91"/>
      <c r="H32" s="91"/>
      <c r="I32" s="91"/>
      <c r="J32" s="114"/>
      <c r="K32" s="91"/>
      <c r="L32" s="91"/>
      <c r="M32" s="91"/>
      <c r="N32" s="91"/>
      <c r="O32" s="91"/>
      <c r="P32" s="20"/>
      <c r="Q32" s="187">
        <v>0.4922533122718798</v>
      </c>
      <c r="R32" s="187"/>
      <c r="S32" s="187"/>
      <c r="T32" s="187"/>
      <c r="U32" s="187"/>
      <c r="V32" s="187"/>
      <c r="W32" s="187">
        <v>0.4966188527023464</v>
      </c>
      <c r="X32" s="187"/>
      <c r="Y32" s="187"/>
      <c r="Z32" s="187">
        <v>0.5109670907076591</v>
      </c>
      <c r="AA32" s="187"/>
      <c r="AB32" s="187"/>
      <c r="AC32" s="187">
        <v>0.5610455509634769</v>
      </c>
      <c r="AD32" s="187"/>
      <c r="AE32" s="187"/>
      <c r="AF32" s="187">
        <v>0.531649781837137</v>
      </c>
      <c r="AG32" s="187"/>
      <c r="AH32" s="187"/>
      <c r="AI32" s="187">
        <v>0.5602641517423055</v>
      </c>
      <c r="AJ32" s="187">
        <v>0.577689808335953</v>
      </c>
      <c r="AK32" s="187">
        <v>0.5713701398789465</v>
      </c>
      <c r="AL32" s="187">
        <v>0.5840388378069685</v>
      </c>
      <c r="AM32" s="187">
        <v>0.5937894068787937</v>
      </c>
      <c r="AN32" s="188">
        <v>0.5897881771830535</v>
      </c>
      <c r="AO32" s="187">
        <v>0.6359766786216096</v>
      </c>
      <c r="AP32" s="197">
        <v>0.6274196758435835</v>
      </c>
      <c r="AQ32" s="187">
        <v>0.6252933988277067</v>
      </c>
      <c r="AR32" s="187">
        <v>0.6379816925810443</v>
      </c>
      <c r="AS32" s="187">
        <v>0.6732301570689695</v>
      </c>
      <c r="AT32" s="188">
        <v>0.6858906262844089</v>
      </c>
      <c r="AU32" s="187">
        <v>0.6870800113684085</v>
      </c>
      <c r="AV32" s="186">
        <v>0.6767408238332699</v>
      </c>
      <c r="AW32" s="187">
        <v>0.6816887064700411</v>
      </c>
      <c r="AX32" s="285">
        <v>0.679886371770266</v>
      </c>
      <c r="AY32" s="284">
        <v>0.6912275787640974</v>
      </c>
      <c r="AZ32" s="356">
        <v>0.7220405602337557</v>
      </c>
      <c r="BA32" s="357">
        <v>0.7029016202184343</v>
      </c>
      <c r="BB32" s="356">
        <v>0.6994249120402987</v>
      </c>
      <c r="BC32" s="356">
        <v>0.6944650779052043</v>
      </c>
      <c r="BD32" s="356">
        <v>0.7062816668011113</v>
      </c>
      <c r="BE32" s="357">
        <v>0.7004293204279924</v>
      </c>
      <c r="BF32" s="358">
        <v>0.702710809423366</v>
      </c>
      <c r="BG32" s="358">
        <v>0.7154489515701498</v>
      </c>
      <c r="BH32" s="358">
        <v>0.7407416312660727</v>
      </c>
      <c r="BI32" s="356">
        <v>0.7509990049060521</v>
      </c>
      <c r="BJ32" s="356">
        <v>0.7623844639204806</v>
      </c>
      <c r="BK32" s="358">
        <v>0.7776438764710668</v>
      </c>
      <c r="BL32" s="358">
        <v>0.8011161556384119</v>
      </c>
      <c r="BM32" s="356">
        <v>0.7835756710824674</v>
      </c>
      <c r="BN32" s="356">
        <v>0.7833839352347374</v>
      </c>
      <c r="BO32" s="356">
        <v>0.7851514762553221</v>
      </c>
      <c r="BP32" s="356">
        <v>0.7949258770772493</v>
      </c>
      <c r="BQ32" s="356">
        <v>0.7909690986321763</v>
      </c>
      <c r="BR32" s="357">
        <v>0.8181581143747774</v>
      </c>
      <c r="BS32" s="356">
        <v>0.8171620541509659</v>
      </c>
      <c r="BT32" s="356">
        <v>0.8360128587188768</v>
      </c>
      <c r="BU32" s="356">
        <v>0.8406679145294272</v>
      </c>
      <c r="BV32" s="356">
        <v>0.839441313360387</v>
      </c>
      <c r="BW32" s="462">
        <v>0.8407558348427419</v>
      </c>
      <c r="BX32" s="462">
        <v>0.8468756865615629</v>
      </c>
      <c r="BY32" s="462">
        <v>0.8433197394854224</v>
      </c>
      <c r="BZ32" s="462">
        <v>0.8324971735865582</v>
      </c>
      <c r="CA32" s="462">
        <v>0.821032275960104</v>
      </c>
      <c r="CB32" s="462">
        <v>0.816633725724886</v>
      </c>
      <c r="CC32" s="462">
        <v>0.8129518562118689</v>
      </c>
      <c r="CD32" s="517">
        <v>0.8127231806321465</v>
      </c>
      <c r="CE32" s="517">
        <v>0.8186803597946214</v>
      </c>
      <c r="CF32" s="188">
        <v>0.8090006424734056</v>
      </c>
      <c r="CG32" s="517">
        <v>0.7943693601404159</v>
      </c>
      <c r="CH32" s="517">
        <v>0.8052073184270268</v>
      </c>
      <c r="CI32" s="517">
        <v>0.8100909287310188</v>
      </c>
      <c r="CJ32" s="517">
        <v>0.810171369876529</v>
      </c>
      <c r="CK32" s="517">
        <v>0.8045352323297706</v>
      </c>
      <c r="CL32" s="564">
        <v>0.810459995395544</v>
      </c>
      <c r="CM32" s="563">
        <v>0.8097593430590667</v>
      </c>
      <c r="CN32" s="564">
        <v>0.8143673656390616</v>
      </c>
      <c r="CO32" s="564">
        <v>0.8169644746653124</v>
      </c>
      <c r="CP32" s="564">
        <v>0.8182172282367887</v>
      </c>
      <c r="CQ32" s="564">
        <v>0.8198059205698071</v>
      </c>
      <c r="CR32" s="312"/>
      <c r="CS32" s="313"/>
    </row>
    <row r="33" spans="1:97" ht="12.75">
      <c r="A33" s="3"/>
      <c r="B33" s="63"/>
      <c r="C33" s="24"/>
      <c r="D33" s="30" t="s">
        <v>164</v>
      </c>
      <c r="E33" s="88"/>
      <c r="F33" s="88"/>
      <c r="G33" s="91"/>
      <c r="H33" s="91"/>
      <c r="I33" s="91"/>
      <c r="J33" s="114"/>
      <c r="K33" s="91"/>
      <c r="L33" s="91"/>
      <c r="M33" s="91"/>
      <c r="N33" s="91"/>
      <c r="O33" s="91"/>
      <c r="P33" s="20"/>
      <c r="Q33" s="187">
        <v>0.2772190138686293</v>
      </c>
      <c r="R33" s="187"/>
      <c r="S33" s="187"/>
      <c r="T33" s="187"/>
      <c r="U33" s="187"/>
      <c r="V33" s="187"/>
      <c r="W33" s="187">
        <v>0.32270761695836664</v>
      </c>
      <c r="X33" s="187"/>
      <c r="Y33" s="187"/>
      <c r="Z33" s="187">
        <v>0.35343728794803736</v>
      </c>
      <c r="AA33" s="187"/>
      <c r="AB33" s="187"/>
      <c r="AC33" s="187">
        <v>0.39265821432983783</v>
      </c>
      <c r="AD33" s="187"/>
      <c r="AE33" s="187"/>
      <c r="AF33" s="187">
        <v>0.36416804815061116</v>
      </c>
      <c r="AG33" s="187"/>
      <c r="AH33" s="187"/>
      <c r="AI33" s="187">
        <v>0.38246114413588467</v>
      </c>
      <c r="AJ33" s="187">
        <v>0.39477596307202156</v>
      </c>
      <c r="AK33" s="187">
        <v>0.40219930335964355</v>
      </c>
      <c r="AL33" s="187">
        <v>0.4146359564211251</v>
      </c>
      <c r="AM33" s="187">
        <v>0.42727982305409273</v>
      </c>
      <c r="AN33" s="188">
        <v>0.43454228662527133</v>
      </c>
      <c r="AO33" s="187">
        <v>0.4693680617979458</v>
      </c>
      <c r="AP33" s="197">
        <v>0.46240399833372303</v>
      </c>
      <c r="AQ33" s="187">
        <v>0.4658138808886278</v>
      </c>
      <c r="AR33" s="187">
        <v>0.47625523480880505</v>
      </c>
      <c r="AS33" s="187">
        <v>0.5031615027095809</v>
      </c>
      <c r="AT33" s="188">
        <v>0.5228448930472612</v>
      </c>
      <c r="AU33" s="187">
        <v>0.530991007701392</v>
      </c>
      <c r="AV33" s="186">
        <v>0.5229637478042963</v>
      </c>
      <c r="AW33" s="187">
        <v>0.5263045556850553</v>
      </c>
      <c r="AX33" s="285">
        <v>0.5199058208616565</v>
      </c>
      <c r="AY33" s="284">
        <v>0.5301034351316817</v>
      </c>
      <c r="AZ33" s="356">
        <v>0.5611157913786297</v>
      </c>
      <c r="BA33" s="357">
        <v>0.5453920612377009</v>
      </c>
      <c r="BB33" s="356">
        <v>0.5432953602446389</v>
      </c>
      <c r="BC33" s="356">
        <v>0.5429126930545752</v>
      </c>
      <c r="BD33" s="356">
        <v>0.5480399501509655</v>
      </c>
      <c r="BE33" s="357">
        <v>0.5507228309968075</v>
      </c>
      <c r="BF33" s="358">
        <v>0.5552858103816359</v>
      </c>
      <c r="BG33" s="358">
        <v>0.5721362181937258</v>
      </c>
      <c r="BH33" s="358">
        <v>0.6046553642492191</v>
      </c>
      <c r="BI33" s="356">
        <v>0.614971932939702</v>
      </c>
      <c r="BJ33" s="356">
        <v>0.6224062616131996</v>
      </c>
      <c r="BK33" s="358">
        <v>0.6397636354993887</v>
      </c>
      <c r="BL33" s="358">
        <v>0.675187767937841</v>
      </c>
      <c r="BM33" s="356">
        <v>0.664341625375087</v>
      </c>
      <c r="BN33" s="356">
        <v>0.6745329033246888</v>
      </c>
      <c r="BO33" s="356">
        <v>0.6789545824947814</v>
      </c>
      <c r="BP33" s="356">
        <v>0.6964041041885172</v>
      </c>
      <c r="BQ33" s="356">
        <v>0.7055620999297998</v>
      </c>
      <c r="BR33" s="357">
        <v>0.728395050526001</v>
      </c>
      <c r="BS33" s="356">
        <v>0.7391913969479942</v>
      </c>
      <c r="BT33" s="356">
        <v>0.7570208727216545</v>
      </c>
      <c r="BU33" s="356">
        <v>0.7601461959864172</v>
      </c>
      <c r="BV33" s="356">
        <v>0.7485313187942452</v>
      </c>
      <c r="BW33" s="462">
        <v>0.7369382003498551</v>
      </c>
      <c r="BX33" s="462">
        <v>0.7366992866582133</v>
      </c>
      <c r="BY33" s="462">
        <v>0.7263845698838635</v>
      </c>
      <c r="BZ33" s="462">
        <v>0.7180272237186033</v>
      </c>
      <c r="CA33" s="462">
        <v>0.7030662715739665</v>
      </c>
      <c r="CB33" s="462">
        <v>0.6968325569972988</v>
      </c>
      <c r="CC33" s="462">
        <v>0.6890188311926396</v>
      </c>
      <c r="CD33" s="517">
        <v>0.6911847018638366</v>
      </c>
      <c r="CE33" s="517">
        <v>0.692275977931289</v>
      </c>
      <c r="CF33" s="188">
        <v>0.6844887682756375</v>
      </c>
      <c r="CG33" s="517">
        <v>0.6803032909523632</v>
      </c>
      <c r="CH33" s="517">
        <v>0.6844569658443493</v>
      </c>
      <c r="CI33" s="517">
        <v>0.6899753850534389</v>
      </c>
      <c r="CJ33" s="517">
        <v>0.6865682600534034</v>
      </c>
      <c r="CK33" s="517">
        <v>0.6823207116633787</v>
      </c>
      <c r="CL33" s="564">
        <v>0.6861113083813933</v>
      </c>
      <c r="CM33" s="563">
        <v>0.6858057243850815</v>
      </c>
      <c r="CN33" s="564">
        <v>0.6897980569009202</v>
      </c>
      <c r="CO33" s="564">
        <v>0.692223474642662</v>
      </c>
      <c r="CP33" s="564">
        <v>0.6950858699034123</v>
      </c>
      <c r="CQ33" s="564">
        <v>0.6972270861253639</v>
      </c>
      <c r="CR33" s="312"/>
      <c r="CS33" s="313"/>
    </row>
    <row r="34" spans="1:97" ht="12.75">
      <c r="A34" s="3"/>
      <c r="B34" s="63"/>
      <c r="C34" s="24"/>
      <c r="D34" s="30" t="s">
        <v>165</v>
      </c>
      <c r="E34" s="88"/>
      <c r="F34" s="88"/>
      <c r="G34" s="91"/>
      <c r="H34" s="91"/>
      <c r="I34" s="91"/>
      <c r="J34" s="114"/>
      <c r="K34" s="91"/>
      <c r="L34" s="91"/>
      <c r="M34" s="91"/>
      <c r="N34" s="91"/>
      <c r="O34" s="91"/>
      <c r="P34" s="20"/>
      <c r="Q34" s="187">
        <v>0.1744982072730114</v>
      </c>
      <c r="R34" s="187">
        <v>0.25047261917564084</v>
      </c>
      <c r="S34" s="187">
        <v>0.25047261917564084</v>
      </c>
      <c r="T34" s="187">
        <v>0.25047261917564084</v>
      </c>
      <c r="U34" s="187">
        <v>0.25047261917564084</v>
      </c>
      <c r="V34" s="187">
        <v>0.25047261917564084</v>
      </c>
      <c r="W34" s="187">
        <v>0.18014040346281757</v>
      </c>
      <c r="X34" s="187">
        <v>0.25047261917564084</v>
      </c>
      <c r="Y34" s="187">
        <v>0.25047261917564084</v>
      </c>
      <c r="Z34" s="187">
        <v>0.19451167432432834</v>
      </c>
      <c r="AA34" s="187">
        <v>0.25047261917564084</v>
      </c>
      <c r="AB34" s="187">
        <v>0.25047261917564084</v>
      </c>
      <c r="AC34" s="187">
        <v>0.2240101700424504</v>
      </c>
      <c r="AD34" s="187">
        <v>0.25047261917564084</v>
      </c>
      <c r="AE34" s="187">
        <v>0.25047261917564084</v>
      </c>
      <c r="AF34" s="187">
        <v>0.20348991883588835</v>
      </c>
      <c r="AG34" s="187">
        <v>0.25047261917564084</v>
      </c>
      <c r="AH34" s="187">
        <v>0.25047261917564084</v>
      </c>
      <c r="AI34" s="187">
        <v>0.21766695741552203</v>
      </c>
      <c r="AJ34" s="187">
        <v>0.227143381572091</v>
      </c>
      <c r="AK34" s="187">
        <v>0.2339192770351899</v>
      </c>
      <c r="AL34" s="187">
        <v>0.24322946590788727</v>
      </c>
      <c r="AM34" s="187">
        <v>0.2568160693249997</v>
      </c>
      <c r="AN34" s="188">
        <v>0.2689002105869855</v>
      </c>
      <c r="AO34" s="187">
        <v>0.2906579437493699</v>
      </c>
      <c r="AP34" s="197">
        <v>0.2899428876033363</v>
      </c>
      <c r="AQ34" s="187">
        <v>0.2916880853104371</v>
      </c>
      <c r="AR34" s="187">
        <v>0.301303570398564</v>
      </c>
      <c r="AS34" s="187">
        <v>0.3196762260363924</v>
      </c>
      <c r="AT34" s="188">
        <v>0.3377224227863219</v>
      </c>
      <c r="AU34" s="187">
        <v>0.34793051667960495</v>
      </c>
      <c r="AV34" s="186">
        <v>0.34814564414227955</v>
      </c>
      <c r="AW34" s="187">
        <v>0.35217907728573095</v>
      </c>
      <c r="AX34" s="285">
        <v>0.35261182510343736</v>
      </c>
      <c r="AY34" s="284">
        <v>0.3630621533142809</v>
      </c>
      <c r="AZ34" s="356">
        <v>0.38953480934753937</v>
      </c>
      <c r="BA34" s="357">
        <v>0.38044039141641667</v>
      </c>
      <c r="BB34" s="356">
        <v>0.38094553864694647</v>
      </c>
      <c r="BC34" s="356">
        <v>0.38244678707617386</v>
      </c>
      <c r="BD34" s="356">
        <v>0.3861193404513045</v>
      </c>
      <c r="BE34" s="357">
        <v>0.3920493126251326</v>
      </c>
      <c r="BF34" s="358">
        <v>0.4006139952257126</v>
      </c>
      <c r="BG34" s="358">
        <v>0.41694109614841957</v>
      </c>
      <c r="BH34" s="358">
        <v>0.44620346940670824</v>
      </c>
      <c r="BI34" s="356">
        <v>0.45774773028898436</v>
      </c>
      <c r="BJ34" s="356">
        <v>0.4676626459923991</v>
      </c>
      <c r="BK34" s="358">
        <v>0.48575743940385235</v>
      </c>
      <c r="BL34" s="358">
        <v>0.5231973471569952</v>
      </c>
      <c r="BM34" s="356">
        <v>0.5227607795405609</v>
      </c>
      <c r="BN34" s="356">
        <v>0.5364343443850891</v>
      </c>
      <c r="BO34" s="356">
        <v>0.5462427961167838</v>
      </c>
      <c r="BP34" s="356">
        <v>0.5656604709136797</v>
      </c>
      <c r="BQ34" s="356">
        <v>0.5800964997401405</v>
      </c>
      <c r="BR34" s="357">
        <v>0.6000861145790677</v>
      </c>
      <c r="BS34" s="356">
        <v>0.6132639468573094</v>
      </c>
      <c r="BT34" s="356">
        <v>0.6268049400761262</v>
      </c>
      <c r="BU34" s="356">
        <v>0.6304175222854231</v>
      </c>
      <c r="BV34" s="356">
        <v>0.6149228608033775</v>
      </c>
      <c r="BW34" s="462">
        <v>0.6016469353461033</v>
      </c>
      <c r="BX34" s="462">
        <v>0.6027357623571769</v>
      </c>
      <c r="BY34" s="462">
        <v>0.5900381688942684</v>
      </c>
      <c r="BZ34" s="462">
        <v>0.581131954491653</v>
      </c>
      <c r="CA34" s="462">
        <v>0.5673251940230541</v>
      </c>
      <c r="CB34" s="462">
        <v>0.5604225228481169</v>
      </c>
      <c r="CC34" s="462">
        <v>0.5523990142168319</v>
      </c>
      <c r="CD34" s="517">
        <v>0.5583368128560873</v>
      </c>
      <c r="CE34" s="517">
        <v>0.5580621867180917</v>
      </c>
      <c r="CF34" s="188">
        <v>0.5553403312877999</v>
      </c>
      <c r="CG34" s="517">
        <v>0.5604602418099844</v>
      </c>
      <c r="CH34" s="517">
        <v>0.5706113711628811</v>
      </c>
      <c r="CI34" s="517">
        <v>0.5773517446604906</v>
      </c>
      <c r="CJ34" s="517">
        <v>0.5764594141275153</v>
      </c>
      <c r="CK34" s="517">
        <v>0.5735152500629725</v>
      </c>
      <c r="CL34" s="564">
        <v>0.5771177453966048</v>
      </c>
      <c r="CM34" s="563">
        <v>0.5775185431733649</v>
      </c>
      <c r="CN34" s="564">
        <v>0.5807443074962295</v>
      </c>
      <c r="CO34" s="564">
        <v>0.5829473156128446</v>
      </c>
      <c r="CP34" s="564">
        <v>0.5862185553092135</v>
      </c>
      <c r="CQ34" s="564">
        <v>0.58829745098729</v>
      </c>
      <c r="CR34" s="312"/>
      <c r="CS34" s="313"/>
    </row>
    <row r="35" spans="1:97" ht="12.75">
      <c r="A35" s="3"/>
      <c r="B35" s="63"/>
      <c r="C35" s="24"/>
      <c r="D35" s="30" t="s">
        <v>180</v>
      </c>
      <c r="E35" s="88"/>
      <c r="F35" s="88"/>
      <c r="G35" s="91"/>
      <c r="H35" s="91"/>
      <c r="I35" s="91"/>
      <c r="J35" s="114"/>
      <c r="K35" s="91"/>
      <c r="L35" s="91"/>
      <c r="M35" s="91"/>
      <c r="N35" s="91"/>
      <c r="O35" s="91"/>
      <c r="P35" s="20"/>
      <c r="Q35" s="187">
        <v>0.07584540095010697</v>
      </c>
      <c r="R35" s="187"/>
      <c r="S35" s="187"/>
      <c r="T35" s="187"/>
      <c r="U35" s="187"/>
      <c r="V35" s="187"/>
      <c r="W35" s="187">
        <v>0.08603754377717791</v>
      </c>
      <c r="X35" s="187"/>
      <c r="Y35" s="187"/>
      <c r="Z35" s="187">
        <v>0.0991784854988828</v>
      </c>
      <c r="AA35" s="187"/>
      <c r="AB35" s="187"/>
      <c r="AC35" s="187">
        <v>0.11008397446846742</v>
      </c>
      <c r="AD35" s="187"/>
      <c r="AE35" s="187"/>
      <c r="AF35" s="187">
        <v>0.1065058446918248</v>
      </c>
      <c r="AG35" s="187"/>
      <c r="AH35" s="187"/>
      <c r="AI35" s="187">
        <v>0.1126752517908677</v>
      </c>
      <c r="AJ35" s="187">
        <v>0.11964878176243293</v>
      </c>
      <c r="AK35" s="187">
        <v>0.12523837899873244</v>
      </c>
      <c r="AL35" s="187">
        <v>0.1305394896304518</v>
      </c>
      <c r="AM35" s="187">
        <v>0.14456070533683696</v>
      </c>
      <c r="AN35" s="188">
        <v>0.15849134568592774</v>
      </c>
      <c r="AO35" s="187">
        <v>0.16363435214453556</v>
      </c>
      <c r="AP35" s="197">
        <v>0.16269739210165654</v>
      </c>
      <c r="AQ35" s="187">
        <v>0.16787167091678976</v>
      </c>
      <c r="AR35" s="187">
        <v>0.17272248061754525</v>
      </c>
      <c r="AS35" s="187">
        <v>0.18925432982660212</v>
      </c>
      <c r="AT35" s="188">
        <v>0.20188666908074232</v>
      </c>
      <c r="AU35" s="187">
        <v>0.20943961032179034</v>
      </c>
      <c r="AV35" s="186">
        <v>0.21167753701917127</v>
      </c>
      <c r="AW35" s="187">
        <v>0.21456109090490164</v>
      </c>
      <c r="AX35" s="285">
        <v>0.21441142161728607</v>
      </c>
      <c r="AY35" s="284">
        <v>0.22650014048208908</v>
      </c>
      <c r="AZ35" s="356">
        <v>0.23907176451734777</v>
      </c>
      <c r="BA35" s="357">
        <v>0.24166646421933452</v>
      </c>
      <c r="BB35" s="356">
        <v>0.24392228324353282</v>
      </c>
      <c r="BC35" s="356">
        <v>0.24487127280268892</v>
      </c>
      <c r="BD35" s="356">
        <v>0.24315824521631588</v>
      </c>
      <c r="BE35" s="357">
        <v>0.2518462976267635</v>
      </c>
      <c r="BF35" s="358">
        <v>0.2585020200432122</v>
      </c>
      <c r="BG35" s="358">
        <v>0.2706971267902336</v>
      </c>
      <c r="BH35" s="358">
        <v>0.29838217290584784</v>
      </c>
      <c r="BI35" s="356">
        <v>0.30819977680922483</v>
      </c>
      <c r="BJ35" s="356">
        <v>0.32039341270133276</v>
      </c>
      <c r="BK35" s="358">
        <v>0.33478474819048526</v>
      </c>
      <c r="BL35" s="358">
        <v>0.3641519919161951</v>
      </c>
      <c r="BM35" s="356">
        <v>0.3743681496195885</v>
      </c>
      <c r="BN35" s="356">
        <v>0.3945983761033271</v>
      </c>
      <c r="BO35" s="356">
        <v>0.4078884025464864</v>
      </c>
      <c r="BP35" s="356">
        <v>0.4280510956648848</v>
      </c>
      <c r="BQ35" s="356">
        <v>0.4436746208019498</v>
      </c>
      <c r="BR35" s="357">
        <v>0.4653099861005778</v>
      </c>
      <c r="BS35" s="356">
        <v>0.48194192853533946</v>
      </c>
      <c r="BT35" s="356">
        <v>0.49653480899438257</v>
      </c>
      <c r="BU35" s="356">
        <v>0.5024804610731608</v>
      </c>
      <c r="BV35" s="356">
        <v>0.4858456535181409</v>
      </c>
      <c r="BW35" s="462">
        <v>0.4708994702868584</v>
      </c>
      <c r="BX35" s="462">
        <v>0.468627716851661</v>
      </c>
      <c r="BY35" s="462">
        <v>0.4632426177659171</v>
      </c>
      <c r="BZ35" s="462">
        <v>0.4575570967683648</v>
      </c>
      <c r="CA35" s="462">
        <v>0.44560042978442993</v>
      </c>
      <c r="CB35" s="462">
        <v>0.4379184297844923</v>
      </c>
      <c r="CC35" s="462">
        <v>0.4268861082050748</v>
      </c>
      <c r="CD35" s="517">
        <v>0.4385458843011509</v>
      </c>
      <c r="CE35" s="517">
        <v>0.437636497908683</v>
      </c>
      <c r="CF35" s="188">
        <v>0.43594679829229926</v>
      </c>
      <c r="CG35" s="517">
        <v>0.44690838736324706</v>
      </c>
      <c r="CH35" s="517">
        <v>0.4565522335599953</v>
      </c>
      <c r="CI35" s="517">
        <v>0.46345569930546987</v>
      </c>
      <c r="CJ35" s="517">
        <v>0.4607119789894881</v>
      </c>
      <c r="CK35" s="517">
        <v>0.45742553443626505</v>
      </c>
      <c r="CL35" s="564">
        <v>0.4623468760806027</v>
      </c>
      <c r="CM35" s="563">
        <v>0.4639928816408448</v>
      </c>
      <c r="CN35" s="564">
        <v>0.46552094060371824</v>
      </c>
      <c r="CO35" s="564">
        <v>0.46775344978544514</v>
      </c>
      <c r="CP35" s="564">
        <v>0.4728021843285721</v>
      </c>
      <c r="CQ35" s="564">
        <v>0.47450944562480524</v>
      </c>
      <c r="CR35" s="312"/>
      <c r="CS35" s="313"/>
    </row>
    <row r="36" spans="1:97"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59"/>
      <c r="BA36" s="360"/>
      <c r="BB36" s="359"/>
      <c r="BC36" s="359"/>
      <c r="BD36" s="359"/>
      <c r="BE36" s="360"/>
      <c r="BF36" s="361"/>
      <c r="BG36" s="361"/>
      <c r="BH36" s="361"/>
      <c r="BI36" s="359"/>
      <c r="BJ36" s="359"/>
      <c r="BK36" s="361"/>
      <c r="BL36" s="361"/>
      <c r="BM36" s="359"/>
      <c r="BN36" s="359"/>
      <c r="BO36" s="359"/>
      <c r="BP36" s="359"/>
      <c r="BQ36" s="359"/>
      <c r="BR36" s="361"/>
      <c r="BS36" s="359"/>
      <c r="BT36" s="359"/>
      <c r="BU36" s="359"/>
      <c r="BV36" s="359"/>
      <c r="BW36" s="362"/>
      <c r="BX36" s="362"/>
      <c r="BY36" s="362"/>
      <c r="BZ36" s="362"/>
      <c r="CA36" s="362"/>
      <c r="CB36" s="362"/>
      <c r="CC36" s="362"/>
      <c r="CD36" s="362"/>
      <c r="CE36" s="362"/>
      <c r="CF36" s="493"/>
      <c r="CG36" s="362"/>
      <c r="CH36" s="362"/>
      <c r="CI36" s="362"/>
      <c r="CJ36" s="362"/>
      <c r="CK36" s="584"/>
      <c r="CL36" s="363"/>
      <c r="CM36" s="493"/>
      <c r="CN36" s="363"/>
      <c r="CO36" s="363"/>
      <c r="CP36" s="363"/>
      <c r="CQ36" s="363"/>
      <c r="CR36" s="364" t="s">
        <v>3</v>
      </c>
      <c r="CS36" s="365"/>
    </row>
    <row r="37" spans="1:97" ht="12.75" customHeight="1">
      <c r="A37" s="3"/>
      <c r="B37" s="600"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66">
        <v>1047.9133227742748</v>
      </c>
      <c r="BA37" s="367">
        <v>1116.3170241618204</v>
      </c>
      <c r="BB37" s="366">
        <v>1152.3032589683144</v>
      </c>
      <c r="BC37" s="366">
        <v>1189.9424378529784</v>
      </c>
      <c r="BD37" s="366">
        <v>1210.0672283726235</v>
      </c>
      <c r="BE37" s="367">
        <v>1241.7079500101652</v>
      </c>
      <c r="BF37" s="368">
        <v>1301.596382321019</v>
      </c>
      <c r="BG37" s="368">
        <v>1345.8442133564995</v>
      </c>
      <c r="BH37" s="368">
        <v>1495.4404001971466</v>
      </c>
      <c r="BI37" s="366">
        <v>1615.725121774319</v>
      </c>
      <c r="BJ37" s="366">
        <v>1703.7773526831816</v>
      </c>
      <c r="BK37" s="368">
        <v>1751.914488146789</v>
      </c>
      <c r="BL37" s="368">
        <v>1811.6930096103038</v>
      </c>
      <c r="BM37" s="366">
        <v>1994.8008454063745</v>
      </c>
      <c r="BN37" s="366">
        <v>2222.39672676502</v>
      </c>
      <c r="BO37" s="366">
        <v>2380.595087908108</v>
      </c>
      <c r="BP37" s="366">
        <v>2594.6896483780824</v>
      </c>
      <c r="BQ37" s="366">
        <v>2711.8612323855755</v>
      </c>
      <c r="BR37" s="368">
        <v>2897.6649706769663</v>
      </c>
      <c r="BS37" s="366">
        <v>3068.48299425</v>
      </c>
      <c r="BT37" s="366">
        <v>3145.8111796291014</v>
      </c>
      <c r="BU37" s="366">
        <v>3164.830440114449</v>
      </c>
      <c r="BV37" s="366">
        <v>3130.747813736011</v>
      </c>
      <c r="BW37" s="450">
        <v>3086.4738281520804</v>
      </c>
      <c r="BX37" s="450">
        <v>3055.9739694734585</v>
      </c>
      <c r="BY37" s="450">
        <v>3131.6850622955526</v>
      </c>
      <c r="BZ37" s="450">
        <v>3124.7326695437587</v>
      </c>
      <c r="CA37" s="450">
        <v>3240.778009494979</v>
      </c>
      <c r="CB37" s="450">
        <v>3292.050917090388</v>
      </c>
      <c r="CC37" s="450">
        <v>3224.726360938307</v>
      </c>
      <c r="CD37" s="450">
        <v>3157.092173414634</v>
      </c>
      <c r="CE37" s="450">
        <v>2989.8134951391676</v>
      </c>
      <c r="CF37" s="368">
        <v>2947.745120836442</v>
      </c>
      <c r="CG37" s="450">
        <v>2832.85455961693</v>
      </c>
      <c r="CH37" s="450">
        <v>2752.319402159254</v>
      </c>
      <c r="CI37" s="450">
        <v>2741.4380421664273</v>
      </c>
      <c r="CJ37" s="450">
        <v>2714.871630672884</v>
      </c>
      <c r="CK37" s="450">
        <v>2722.551251282641</v>
      </c>
      <c r="CL37" s="571">
        <v>2703.5970192109044</v>
      </c>
      <c r="CM37" s="570">
        <v>2703.689123242468</v>
      </c>
      <c r="CN37" s="571">
        <v>2703.689123242468</v>
      </c>
      <c r="CO37" s="571">
        <v>2703.689123242468</v>
      </c>
      <c r="CP37" s="571">
        <v>2703.689123242468</v>
      </c>
      <c r="CQ37" s="571">
        <v>2696.2674489038736</v>
      </c>
      <c r="CR37" s="312">
        <v>-7.329570307030735</v>
      </c>
      <c r="CS37" s="313">
        <v>-0.0027110439370028327</v>
      </c>
    </row>
    <row r="38" spans="1:97" ht="12.75">
      <c r="A38" s="3"/>
      <c r="B38" s="600"/>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69">
        <v>799.0142148373266</v>
      </c>
      <c r="BA38" s="370">
        <v>813.7273048192161</v>
      </c>
      <c r="BB38" s="369">
        <v>807.5007957237009</v>
      </c>
      <c r="BC38" s="369">
        <v>792.803695774398</v>
      </c>
      <c r="BD38" s="369">
        <v>798.7730440887199</v>
      </c>
      <c r="BE38" s="370">
        <v>802.7282665285895</v>
      </c>
      <c r="BF38" s="371">
        <v>803.2353201554141</v>
      </c>
      <c r="BG38" s="371">
        <v>806.6920596885457</v>
      </c>
      <c r="BH38" s="371">
        <v>801.3518328819714</v>
      </c>
      <c r="BI38" s="369">
        <v>794.7950586588845</v>
      </c>
      <c r="BJ38" s="369">
        <v>800.2731154080835</v>
      </c>
      <c r="BK38" s="371">
        <v>800.022638231979</v>
      </c>
      <c r="BL38" s="371">
        <v>790.2039354755614</v>
      </c>
      <c r="BM38" s="369">
        <v>789.9436391354582</v>
      </c>
      <c r="BN38" s="369">
        <v>785.1257884152203</v>
      </c>
      <c r="BO38" s="369">
        <v>796.0358164378378</v>
      </c>
      <c r="BP38" s="369">
        <v>816.7774493534247</v>
      </c>
      <c r="BQ38" s="369">
        <v>829.7054079750346</v>
      </c>
      <c r="BR38" s="371">
        <v>845.5698710098314</v>
      </c>
      <c r="BS38" s="369">
        <v>860.7195147499999</v>
      </c>
      <c r="BT38" s="369">
        <v>869.167117746077</v>
      </c>
      <c r="BU38" s="369">
        <v>866.2169579685265</v>
      </c>
      <c r="BV38" s="369">
        <v>864.8280624763271</v>
      </c>
      <c r="BW38" s="372">
        <v>855.4958576269728</v>
      </c>
      <c r="BX38" s="372">
        <v>853.6797506757533</v>
      </c>
      <c r="BY38" s="372">
        <v>865.3431260473458</v>
      </c>
      <c r="BZ38" s="372">
        <v>877.1387475638451</v>
      </c>
      <c r="CA38" s="372">
        <v>963.4847597977044</v>
      </c>
      <c r="CB38" s="372">
        <v>1065.0270270286946</v>
      </c>
      <c r="CC38" s="372">
        <v>1110.0738355552369</v>
      </c>
      <c r="CD38" s="372">
        <v>1125.250287549498</v>
      </c>
      <c r="CE38" s="372">
        <v>1123.4833986212338</v>
      </c>
      <c r="CF38" s="371">
        <v>1139.4402947302729</v>
      </c>
      <c r="CG38" s="372">
        <v>1127.5721135824967</v>
      </c>
      <c r="CH38" s="372">
        <v>1120.1800576140604</v>
      </c>
      <c r="CI38" s="372">
        <v>1120.1482237159255</v>
      </c>
      <c r="CJ38" s="372">
        <v>1115.8110239641321</v>
      </c>
      <c r="CK38" s="372">
        <v>1117.3162919311337</v>
      </c>
      <c r="CL38" s="573">
        <v>1114.079673241033</v>
      </c>
      <c r="CM38" s="572">
        <v>1114.109714298422</v>
      </c>
      <c r="CN38" s="573">
        <v>1114.109714298422</v>
      </c>
      <c r="CO38" s="573">
        <v>1114.109714298422</v>
      </c>
      <c r="CP38" s="573">
        <v>1114.109714298422</v>
      </c>
      <c r="CQ38" s="573">
        <v>1112.6090516814922</v>
      </c>
      <c r="CR38" s="312">
        <v>-1.4706215595408594</v>
      </c>
      <c r="CS38" s="313">
        <v>-0.0013200326645064209</v>
      </c>
    </row>
    <row r="39" spans="1:97" ht="12.75" customHeight="1">
      <c r="A39" s="3"/>
      <c r="B39" s="600"/>
      <c r="C39" s="24"/>
      <c r="D39" s="30" t="s">
        <v>136</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19">
        <v>4535.430393660001</v>
      </c>
      <c r="BA39" s="320">
        <v>4663.311271119999</v>
      </c>
      <c r="BB39" s="319">
        <v>4719.16518826</v>
      </c>
      <c r="BC39" s="319">
        <v>4753.50956966</v>
      </c>
      <c r="BD39" s="319">
        <v>4842.51151786</v>
      </c>
      <c r="BE39" s="320">
        <v>4882.41630758</v>
      </c>
      <c r="BF39" s="312">
        <v>4919.58181322</v>
      </c>
      <c r="BG39" s="312">
        <v>4964.9216837799995</v>
      </c>
      <c r="BH39" s="312">
        <v>5026.911001519999</v>
      </c>
      <c r="BI39" s="319">
        <v>5063.59692226</v>
      </c>
      <c r="BJ39" s="319">
        <v>5140.70333518</v>
      </c>
      <c r="BK39" s="312">
        <v>5178.36378971</v>
      </c>
      <c r="BL39" s="312">
        <v>5100.78663155</v>
      </c>
      <c r="BM39" s="319">
        <v>5143.40896269</v>
      </c>
      <c r="BN39" s="319">
        <v>5202.08803523</v>
      </c>
      <c r="BO39" s="319">
        <v>5250.28384164</v>
      </c>
      <c r="BP39" s="319">
        <v>5370.16798028</v>
      </c>
      <c r="BQ39" s="319">
        <v>5419.8825115</v>
      </c>
      <c r="BR39" s="312">
        <v>5479.4229215899995</v>
      </c>
      <c r="BS39" s="319">
        <v>5526.326183839999</v>
      </c>
      <c r="BT39" s="319">
        <v>5568.1980453999995</v>
      </c>
      <c r="BU39" s="319">
        <v>5591.000136199999</v>
      </c>
      <c r="BV39" s="319">
        <v>5614.11239546</v>
      </c>
      <c r="BW39" s="347">
        <v>5592.476087659999</v>
      </c>
      <c r="BX39" s="347">
        <v>5583.30282221</v>
      </c>
      <c r="BY39" s="347">
        <v>5687.59754855</v>
      </c>
      <c r="BZ39" s="347">
        <v>5811.63303052</v>
      </c>
      <c r="CA39" s="347">
        <v>6434.374735789999</v>
      </c>
      <c r="CB39" s="347">
        <v>7200.972048390002</v>
      </c>
      <c r="CC39" s="347">
        <v>7586.390803820001</v>
      </c>
      <c r="CD39" s="347">
        <v>7743.692914220001</v>
      </c>
      <c r="CE39" s="347">
        <v>7794.80469839</v>
      </c>
      <c r="CF39" s="312">
        <v>7909.836854270002</v>
      </c>
      <c r="CG39" s="347">
        <v>7831.297631670002</v>
      </c>
      <c r="CH39" s="347">
        <v>7779.77500157</v>
      </c>
      <c r="CI39" s="347">
        <v>7779.553119300001</v>
      </c>
      <c r="CJ39" s="347">
        <v>7749.32283703</v>
      </c>
      <c r="CK39" s="347">
        <v>7759.814554760002</v>
      </c>
      <c r="CL39" s="554">
        <v>7737.25532249</v>
      </c>
      <c r="CM39" s="324">
        <v>7737.464708660001</v>
      </c>
      <c r="CN39" s="554">
        <v>7737.464708660001</v>
      </c>
      <c r="CO39" s="554">
        <v>7737.464708660001</v>
      </c>
      <c r="CP39" s="554">
        <v>7737.464708660001</v>
      </c>
      <c r="CQ39" s="554">
        <v>7727.00509022</v>
      </c>
      <c r="CR39" s="312">
        <v>-10.250232270000197</v>
      </c>
      <c r="CS39" s="313">
        <v>-0.0013247891975601833</v>
      </c>
    </row>
    <row r="40" spans="1:97" ht="12.75" customHeight="1">
      <c r="A40" s="3"/>
      <c r="B40" s="600"/>
      <c r="C40" s="24"/>
      <c r="D40" s="30" t="s">
        <v>137</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19">
        <v>227.081</v>
      </c>
      <c r="BA40" s="320">
        <v>224.18099999999998</v>
      </c>
      <c r="BB40" s="319">
        <v>209.381</v>
      </c>
      <c r="BC40" s="319">
        <v>190.33100000000002</v>
      </c>
      <c r="BD40" s="319">
        <v>185.02</v>
      </c>
      <c r="BE40" s="320">
        <v>182.345</v>
      </c>
      <c r="BF40" s="312">
        <v>176.537</v>
      </c>
      <c r="BG40" s="312">
        <v>167.706</v>
      </c>
      <c r="BH40" s="312">
        <v>149.35299999999998</v>
      </c>
      <c r="BI40" s="319">
        <v>138.038</v>
      </c>
      <c r="BJ40" s="319">
        <v>130.038</v>
      </c>
      <c r="BK40" s="312">
        <v>121.33800000000001</v>
      </c>
      <c r="BL40" s="312">
        <v>116.388</v>
      </c>
      <c r="BM40" s="319">
        <v>106.888</v>
      </c>
      <c r="BN40" s="319">
        <v>90.58800000000001</v>
      </c>
      <c r="BO40" s="319">
        <v>86.53800000000001</v>
      </c>
      <c r="BP40" s="319">
        <v>81.138</v>
      </c>
      <c r="BQ40" s="319">
        <v>77.988</v>
      </c>
      <c r="BR40" s="312">
        <v>75.98800000000001</v>
      </c>
      <c r="BS40" s="319">
        <v>75.73</v>
      </c>
      <c r="BT40" s="319">
        <v>74.845</v>
      </c>
      <c r="BU40" s="319">
        <v>66.36</v>
      </c>
      <c r="BV40" s="319">
        <v>59.36</v>
      </c>
      <c r="BW40" s="347">
        <v>53.132</v>
      </c>
      <c r="BX40" s="347">
        <v>52.632</v>
      </c>
      <c r="BY40" s="347">
        <v>49.332</v>
      </c>
      <c r="BZ40" s="347">
        <v>43.332</v>
      </c>
      <c r="CA40" s="347">
        <v>40.332</v>
      </c>
      <c r="CB40" s="347">
        <v>31.889000000000006</v>
      </c>
      <c r="CC40" s="347">
        <v>21.639000000000006</v>
      </c>
      <c r="CD40" s="347">
        <v>14.247000000000007</v>
      </c>
      <c r="CE40" s="347">
        <v>5.147000000000007</v>
      </c>
      <c r="CF40" s="312">
        <v>4.600000000000008</v>
      </c>
      <c r="CG40" s="347">
        <v>4.000000000000008</v>
      </c>
      <c r="CH40" s="347">
        <v>4.000000000000008</v>
      </c>
      <c r="CI40" s="347">
        <v>4.000000000000008</v>
      </c>
      <c r="CJ40" s="347">
        <v>4.000000000000008</v>
      </c>
      <c r="CK40" s="347">
        <v>4.000000000000008</v>
      </c>
      <c r="CL40" s="554">
        <v>4.000000000000008</v>
      </c>
      <c r="CM40" s="324">
        <v>4.000000000000008</v>
      </c>
      <c r="CN40" s="554">
        <v>4.000000000000008</v>
      </c>
      <c r="CO40" s="554">
        <v>4.000000000000008</v>
      </c>
      <c r="CP40" s="554">
        <v>4.000000000000008</v>
      </c>
      <c r="CQ40" s="554">
        <v>4.000000000000008</v>
      </c>
      <c r="CR40" s="312">
        <v>0</v>
      </c>
      <c r="CS40" s="313">
        <v>0</v>
      </c>
    </row>
    <row r="41" spans="1:97" ht="12.75">
      <c r="A41" s="3"/>
      <c r="B41" s="600"/>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69">
        <v>248.8991079369483</v>
      </c>
      <c r="BA41" s="370">
        <v>302.5897193426043</v>
      </c>
      <c r="BB41" s="369">
        <v>344.8024632446135</v>
      </c>
      <c r="BC41" s="369">
        <v>397.1387420785805</v>
      </c>
      <c r="BD41" s="369">
        <v>411.2941842839037</v>
      </c>
      <c r="BE41" s="370">
        <v>438.97968348157565</v>
      </c>
      <c r="BF41" s="371">
        <v>498.36106216560506</v>
      </c>
      <c r="BG41" s="371">
        <v>539.1521536679537</v>
      </c>
      <c r="BH41" s="371">
        <v>694.088567315175</v>
      </c>
      <c r="BI41" s="369">
        <v>820.9300631154345</v>
      </c>
      <c r="BJ41" s="369">
        <v>903.5042372750979</v>
      </c>
      <c r="BK41" s="371">
        <v>951.8918499148099</v>
      </c>
      <c r="BL41" s="371">
        <v>1021.4890741347424</v>
      </c>
      <c r="BM41" s="369">
        <v>1204.8572062709163</v>
      </c>
      <c r="BN41" s="369">
        <v>1437.2709383497997</v>
      </c>
      <c r="BO41" s="369">
        <v>1584.5592714702702</v>
      </c>
      <c r="BP41" s="369">
        <v>1777.9121990246576</v>
      </c>
      <c r="BQ41" s="369">
        <v>1882.1558244105408</v>
      </c>
      <c r="BR41" s="371">
        <v>2052.095099667135</v>
      </c>
      <c r="BS41" s="369">
        <v>2207.7634795</v>
      </c>
      <c r="BT41" s="369">
        <v>2276.6440618830243</v>
      </c>
      <c r="BU41" s="369">
        <v>2298.6134821459227</v>
      </c>
      <c r="BV41" s="369">
        <v>2265.919751259684</v>
      </c>
      <c r="BW41" s="372">
        <v>2230.9779705251076</v>
      </c>
      <c r="BX41" s="372">
        <v>2202.294218797705</v>
      </c>
      <c r="BY41" s="372">
        <v>2266.341936248207</v>
      </c>
      <c r="BZ41" s="372">
        <v>2247.593921979914</v>
      </c>
      <c r="CA41" s="372">
        <v>2277.2932496972744</v>
      </c>
      <c r="CB41" s="372">
        <v>2227.0238900616932</v>
      </c>
      <c r="CC41" s="372">
        <v>2114.65252538307</v>
      </c>
      <c r="CD41" s="372">
        <v>2031.8418858651362</v>
      </c>
      <c r="CE41" s="372">
        <v>1866.330096517934</v>
      </c>
      <c r="CF41" s="371">
        <v>1808.3048261061692</v>
      </c>
      <c r="CG41" s="372">
        <v>1705.2824460344334</v>
      </c>
      <c r="CH41" s="372">
        <v>1632.1393445451936</v>
      </c>
      <c r="CI41" s="372">
        <v>1621.289818450502</v>
      </c>
      <c r="CJ41" s="372">
        <v>1599.0606067087515</v>
      </c>
      <c r="CK41" s="372">
        <v>1605.2349593515069</v>
      </c>
      <c r="CL41" s="573">
        <v>1589.517345969871</v>
      </c>
      <c r="CM41" s="572">
        <v>1589.5794089440462</v>
      </c>
      <c r="CN41" s="573">
        <v>1589.5794089440462</v>
      </c>
      <c r="CO41" s="573">
        <v>1589.5794089440462</v>
      </c>
      <c r="CP41" s="573">
        <v>1589.5794089440462</v>
      </c>
      <c r="CQ41" s="573">
        <v>1583.6583972223816</v>
      </c>
      <c r="CR41" s="312">
        <v>-5.858948747489421</v>
      </c>
      <c r="CS41" s="313">
        <v>-0.0036859923311591825</v>
      </c>
    </row>
    <row r="42" spans="1:97" ht="12.75">
      <c r="A42" s="3"/>
      <c r="B42" s="600"/>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19">
        <v>1952.24790594</v>
      </c>
      <c r="BA42" s="320">
        <v>2360.1519399999997</v>
      </c>
      <c r="BB42" s="319">
        <v>2674.618975</v>
      </c>
      <c r="BC42" s="319">
        <v>3050.579675</v>
      </c>
      <c r="BD42" s="319">
        <v>3168.578114</v>
      </c>
      <c r="BE42" s="320">
        <v>3380.792109</v>
      </c>
      <c r="BF42" s="312">
        <v>3877.594338</v>
      </c>
      <c r="BG42" s="312">
        <v>4163.959734</v>
      </c>
      <c r="BH42" s="312">
        <v>5306.897604</v>
      </c>
      <c r="BI42" s="319">
        <v>6284.84553662</v>
      </c>
      <c r="BJ42" s="319">
        <v>6874.4617499000005</v>
      </c>
      <c r="BK42" s="312">
        <v>7240.04481485</v>
      </c>
      <c r="BL42" s="312">
        <v>7702.997891200001</v>
      </c>
      <c r="BM42" s="319">
        <v>9043.057163219999</v>
      </c>
      <c r="BN42" s="319">
        <v>10705.838528240001</v>
      </c>
      <c r="BO42" s="319">
        <v>11644.33860888</v>
      </c>
      <c r="BP42" s="319">
        <v>12883.85905288</v>
      </c>
      <c r="BQ42" s="319">
        <v>13505.453494</v>
      </c>
      <c r="BR42" s="312">
        <v>14575.317109630001</v>
      </c>
      <c r="BS42" s="319">
        <v>15535.614895679999</v>
      </c>
      <c r="BT42" s="319">
        <v>15938.2448738</v>
      </c>
      <c r="BU42" s="319">
        <v>16046.3382402</v>
      </c>
      <c r="BV42" s="319">
        <v>15764.528196279998</v>
      </c>
      <c r="BW42" s="347">
        <v>15527.953984560001</v>
      </c>
      <c r="BX42" s="347">
        <v>15307.11823502</v>
      </c>
      <c r="BY42" s="347">
        <v>15726.70329565</v>
      </c>
      <c r="BZ42" s="347">
        <v>15582.0896362</v>
      </c>
      <c r="CA42" s="347">
        <v>15795.36695039</v>
      </c>
      <c r="CB42" s="347">
        <v>15471.475513730002</v>
      </c>
      <c r="CC42" s="347">
        <v>14722.400101919999</v>
      </c>
      <c r="CD42" s="347">
        <v>14159.14994448</v>
      </c>
      <c r="CE42" s="347">
        <v>13006.229772730001</v>
      </c>
      <c r="CF42" s="312">
        <v>12599.702637959997</v>
      </c>
      <c r="CG42" s="347">
        <v>11879.54564886</v>
      </c>
      <c r="CH42" s="347">
        <v>11368.34423148</v>
      </c>
      <c r="CI42" s="347">
        <v>11293.420034599998</v>
      </c>
      <c r="CJ42" s="347">
        <v>11139.179428759999</v>
      </c>
      <c r="CK42" s="347">
        <v>11182.214666680002</v>
      </c>
      <c r="CL42" s="554">
        <v>11073.35990141</v>
      </c>
      <c r="CM42" s="324">
        <v>11073.792480340002</v>
      </c>
      <c r="CN42" s="554">
        <v>11073.792480340002</v>
      </c>
      <c r="CO42" s="554">
        <v>11073.792480340002</v>
      </c>
      <c r="CP42" s="554">
        <v>11073.792480340002</v>
      </c>
      <c r="CQ42" s="554">
        <v>11033.220028640002</v>
      </c>
      <c r="CR42" s="312">
        <v>-40.139872769997964</v>
      </c>
      <c r="CS42" s="313">
        <v>-0.003624904557187447</v>
      </c>
    </row>
    <row r="43" spans="1:97" ht="12.75" customHeight="1">
      <c r="A43" s="3"/>
      <c r="B43" s="600"/>
      <c r="C43" s="24"/>
      <c r="D43" s="30" t="s">
        <v>257</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19"/>
      <c r="BA43" s="320"/>
      <c r="BB43" s="319"/>
      <c r="BC43" s="319"/>
      <c r="BD43" s="319"/>
      <c r="BE43" s="320"/>
      <c r="BF43" s="312"/>
      <c r="BG43" s="312"/>
      <c r="BH43" s="312"/>
      <c r="BI43" s="319"/>
      <c r="BJ43" s="319">
        <v>16.23262632</v>
      </c>
      <c r="BK43" s="312">
        <v>51.25548374</v>
      </c>
      <c r="BL43" s="312">
        <v>69.20915015</v>
      </c>
      <c r="BM43" s="319">
        <v>88.11147427</v>
      </c>
      <c r="BN43" s="319">
        <v>106.06985055000001</v>
      </c>
      <c r="BO43" s="319">
        <v>113.39804312000001</v>
      </c>
      <c r="BP43" s="319">
        <v>119.5152134</v>
      </c>
      <c r="BQ43" s="319">
        <v>121.65181749999999</v>
      </c>
      <c r="BR43" s="312">
        <v>142.34452104</v>
      </c>
      <c r="BS43" s="319">
        <v>156.63271152</v>
      </c>
      <c r="BT43" s="319">
        <v>167.95534119999996</v>
      </c>
      <c r="BU43" s="319">
        <v>177.2007922</v>
      </c>
      <c r="BV43" s="319">
        <v>176.10153902</v>
      </c>
      <c r="BW43" s="347">
        <v>171.28468379999998</v>
      </c>
      <c r="BX43" s="347">
        <v>168.06865316</v>
      </c>
      <c r="BY43" s="347">
        <v>161.46681005</v>
      </c>
      <c r="BZ43" s="347">
        <v>156.16085736000002</v>
      </c>
      <c r="CA43" s="347">
        <v>161.99926839</v>
      </c>
      <c r="CB43" s="347">
        <v>160.16433273</v>
      </c>
      <c r="CC43" s="347">
        <v>149.74197392</v>
      </c>
      <c r="CD43" s="347">
        <v>134.22586647999998</v>
      </c>
      <c r="CE43" s="347">
        <v>108.26700438</v>
      </c>
      <c r="CF43" s="312">
        <v>94.06061820999999</v>
      </c>
      <c r="CG43" s="347">
        <v>77.45092564000001</v>
      </c>
      <c r="CH43" s="347">
        <v>65.57029845</v>
      </c>
      <c r="CI43" s="347">
        <v>62.99530950000002</v>
      </c>
      <c r="CJ43" s="347">
        <v>59.27575255000002</v>
      </c>
      <c r="CK43" s="347">
        <v>54.56412796</v>
      </c>
      <c r="CL43" s="554">
        <v>54.699184530000004</v>
      </c>
      <c r="CM43" s="324">
        <v>54.731978420000004</v>
      </c>
      <c r="CN43" s="554">
        <v>54.731978420000004</v>
      </c>
      <c r="CO43" s="554">
        <v>54.731978420000004</v>
      </c>
      <c r="CP43" s="554">
        <v>54.731978420000004</v>
      </c>
      <c r="CQ43" s="554">
        <v>53.6254112</v>
      </c>
      <c r="CR43" s="312">
        <v>-1.0737733300000016</v>
      </c>
      <c r="CS43" s="313">
        <v>-0.019630518063959213</v>
      </c>
    </row>
    <row r="44" spans="1:97" ht="12.75">
      <c r="A44" s="3"/>
      <c r="B44" s="600"/>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19">
        <v>2.714</v>
      </c>
      <c r="BA44" s="320">
        <v>4.214</v>
      </c>
      <c r="BB44" s="319">
        <v>5.814</v>
      </c>
      <c r="BC44" s="319">
        <v>10.5</v>
      </c>
      <c r="BD44" s="319">
        <v>9.7</v>
      </c>
      <c r="BE44" s="320">
        <v>9.4</v>
      </c>
      <c r="BF44" s="312">
        <v>4.4</v>
      </c>
      <c r="BG44" s="312">
        <v>3.25</v>
      </c>
      <c r="BH44" s="312">
        <v>5.775</v>
      </c>
      <c r="BI44" s="319">
        <v>5.775</v>
      </c>
      <c r="BJ44" s="319">
        <v>7.225</v>
      </c>
      <c r="BK44" s="312">
        <v>3</v>
      </c>
      <c r="BL44" s="312">
        <v>3.92</v>
      </c>
      <c r="BM44" s="319">
        <v>3.92</v>
      </c>
      <c r="BN44" s="319">
        <v>7.92</v>
      </c>
      <c r="BO44" s="319">
        <v>11</v>
      </c>
      <c r="BP44" s="319">
        <v>13</v>
      </c>
      <c r="BQ44" s="319">
        <v>9</v>
      </c>
      <c r="BR44" s="312">
        <v>5</v>
      </c>
      <c r="BS44" s="319">
        <v>1</v>
      </c>
      <c r="BT44" s="319">
        <v>3</v>
      </c>
      <c r="BU44" s="319">
        <v>3</v>
      </c>
      <c r="BV44" s="319">
        <v>4.151</v>
      </c>
      <c r="BW44" s="347">
        <v>3.151</v>
      </c>
      <c r="BX44" s="347">
        <v>6.151</v>
      </c>
      <c r="BY44" s="347">
        <v>10</v>
      </c>
      <c r="BZ44" s="347">
        <v>12</v>
      </c>
      <c r="CA44" s="347">
        <v>11.1</v>
      </c>
      <c r="CB44" s="347">
        <v>7.299999999999985</v>
      </c>
      <c r="CC44" s="347">
        <v>2.399999999999985</v>
      </c>
      <c r="CD44" s="347">
        <v>0.3999999999999848</v>
      </c>
      <c r="CE44" s="347">
        <v>0.29999999999998483</v>
      </c>
      <c r="CF44" s="312">
        <v>0.5999999999999848</v>
      </c>
      <c r="CG44" s="347">
        <v>0.8999999999999847</v>
      </c>
      <c r="CH44" s="347">
        <v>1.0999999999999848</v>
      </c>
      <c r="CI44" s="347">
        <v>0.9999999999999848</v>
      </c>
      <c r="CJ44" s="347">
        <v>0.8999999999999848</v>
      </c>
      <c r="CK44" s="347">
        <v>0.8999999999999848</v>
      </c>
      <c r="CL44" s="554">
        <v>0.7999999999999848</v>
      </c>
      <c r="CM44" s="324">
        <v>0.7999999999999848</v>
      </c>
      <c r="CN44" s="554">
        <v>0.7999999999999848</v>
      </c>
      <c r="CO44" s="554">
        <v>0.7999999999999848</v>
      </c>
      <c r="CP44" s="554">
        <v>0.7999999999999848</v>
      </c>
      <c r="CQ44" s="554">
        <v>0.6999999999999849</v>
      </c>
      <c r="CR44" s="312">
        <v>-0.1</v>
      </c>
      <c r="CS44" s="313">
        <v>-0.12500000000000233</v>
      </c>
    </row>
    <row r="45" spans="1:97" ht="12.75" customHeight="1">
      <c r="A45" s="3"/>
      <c r="B45" s="600"/>
      <c r="C45" s="24"/>
      <c r="D45" s="30" t="s">
        <v>138</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19">
        <v>0</v>
      </c>
      <c r="BA45" s="320">
        <v>0</v>
      </c>
      <c r="BB45" s="319">
        <v>0</v>
      </c>
      <c r="BC45" s="319">
        <v>0</v>
      </c>
      <c r="BD45" s="319">
        <v>0</v>
      </c>
      <c r="BE45" s="320">
        <v>0</v>
      </c>
      <c r="BF45" s="312">
        <v>0</v>
      </c>
      <c r="BG45" s="312">
        <v>0</v>
      </c>
      <c r="BH45" s="312">
        <v>0</v>
      </c>
      <c r="BI45" s="319">
        <v>0</v>
      </c>
      <c r="BJ45" s="319">
        <v>0</v>
      </c>
      <c r="BK45" s="312">
        <v>0</v>
      </c>
      <c r="BL45" s="312">
        <v>0</v>
      </c>
      <c r="BM45" s="319">
        <v>0</v>
      </c>
      <c r="BN45" s="319">
        <v>0</v>
      </c>
      <c r="BO45" s="319">
        <v>0</v>
      </c>
      <c r="BP45" s="319">
        <v>0</v>
      </c>
      <c r="BQ45" s="319">
        <v>0</v>
      </c>
      <c r="BR45" s="312">
        <v>0</v>
      </c>
      <c r="BS45" s="319">
        <v>0</v>
      </c>
      <c r="BT45" s="319">
        <v>0</v>
      </c>
      <c r="BU45" s="319">
        <v>0</v>
      </c>
      <c r="BV45" s="319">
        <v>0</v>
      </c>
      <c r="BW45" s="347">
        <v>0</v>
      </c>
      <c r="BX45" s="347">
        <v>0</v>
      </c>
      <c r="BY45" s="347">
        <v>0</v>
      </c>
      <c r="BZ45" s="347">
        <v>0</v>
      </c>
      <c r="CA45" s="347">
        <v>0</v>
      </c>
      <c r="CB45" s="347">
        <v>0</v>
      </c>
      <c r="CC45" s="347">
        <v>0</v>
      </c>
      <c r="CD45" s="347">
        <v>0</v>
      </c>
      <c r="CE45" s="347">
        <v>0</v>
      </c>
      <c r="CF45" s="312">
        <v>0</v>
      </c>
      <c r="CG45" s="347">
        <v>0</v>
      </c>
      <c r="CH45" s="347">
        <v>0</v>
      </c>
      <c r="CI45" s="347">
        <v>0</v>
      </c>
      <c r="CJ45" s="347">
        <v>0</v>
      </c>
      <c r="CK45" s="347">
        <v>0</v>
      </c>
      <c r="CL45" s="554">
        <v>0</v>
      </c>
      <c r="CM45" s="324">
        <v>0</v>
      </c>
      <c r="CN45" s="554">
        <v>0</v>
      </c>
      <c r="CO45" s="554">
        <v>0</v>
      </c>
      <c r="CP45" s="554">
        <v>0</v>
      </c>
      <c r="CQ45" s="554">
        <v>0</v>
      </c>
      <c r="CR45" s="312" t="s">
        <v>3</v>
      </c>
      <c r="CS45" s="313" t="s">
        <v>3</v>
      </c>
    </row>
    <row r="46" spans="1:97" ht="12.75" customHeight="1">
      <c r="A46" s="3"/>
      <c r="B46" s="600"/>
      <c r="C46" s="24"/>
      <c r="D46" s="30" t="s">
        <v>139</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19">
        <v>0</v>
      </c>
      <c r="BA46" s="320">
        <v>0</v>
      </c>
      <c r="BB46" s="319">
        <v>0</v>
      </c>
      <c r="BC46" s="319">
        <v>0</v>
      </c>
      <c r="BD46" s="319">
        <v>0</v>
      </c>
      <c r="BE46" s="320">
        <v>0</v>
      </c>
      <c r="BF46" s="312">
        <v>0</v>
      </c>
      <c r="BG46" s="312">
        <v>0</v>
      </c>
      <c r="BH46" s="312">
        <v>0</v>
      </c>
      <c r="BI46" s="319">
        <v>0</v>
      </c>
      <c r="BJ46" s="319">
        <v>0</v>
      </c>
      <c r="BK46" s="312">
        <v>0</v>
      </c>
      <c r="BL46" s="312">
        <v>0</v>
      </c>
      <c r="BM46" s="319">
        <v>0</v>
      </c>
      <c r="BN46" s="319">
        <v>0</v>
      </c>
      <c r="BO46" s="319">
        <v>0</v>
      </c>
      <c r="BP46" s="319">
        <v>0</v>
      </c>
      <c r="BQ46" s="319">
        <v>0</v>
      </c>
      <c r="BR46" s="312">
        <v>0</v>
      </c>
      <c r="BS46" s="319">
        <v>0</v>
      </c>
      <c r="BT46" s="319">
        <v>0</v>
      </c>
      <c r="BU46" s="319">
        <v>0</v>
      </c>
      <c r="BV46" s="319">
        <v>0</v>
      </c>
      <c r="BW46" s="347">
        <v>0</v>
      </c>
      <c r="BX46" s="347">
        <v>0</v>
      </c>
      <c r="BY46" s="347">
        <v>0</v>
      </c>
      <c r="BZ46" s="347">
        <v>0</v>
      </c>
      <c r="CA46" s="347">
        <v>0</v>
      </c>
      <c r="CB46" s="347">
        <v>0</v>
      </c>
      <c r="CC46" s="347">
        <v>0</v>
      </c>
      <c r="CD46" s="347">
        <v>0</v>
      </c>
      <c r="CE46" s="347">
        <v>0</v>
      </c>
      <c r="CF46" s="312">
        <v>0</v>
      </c>
      <c r="CG46" s="347">
        <v>0</v>
      </c>
      <c r="CH46" s="347">
        <v>0</v>
      </c>
      <c r="CI46" s="347">
        <v>0</v>
      </c>
      <c r="CJ46" s="347">
        <v>0</v>
      </c>
      <c r="CK46" s="347">
        <v>0</v>
      </c>
      <c r="CL46" s="554">
        <v>0</v>
      </c>
      <c r="CM46" s="324">
        <v>0</v>
      </c>
      <c r="CN46" s="554">
        <v>0</v>
      </c>
      <c r="CO46" s="554">
        <v>0</v>
      </c>
      <c r="CP46" s="554">
        <v>0</v>
      </c>
      <c r="CQ46" s="554">
        <v>0</v>
      </c>
      <c r="CR46" s="312" t="s">
        <v>3</v>
      </c>
      <c r="CS46" s="313" t="s">
        <v>3</v>
      </c>
    </row>
    <row r="47" spans="1:97" ht="12.75">
      <c r="A47" s="3"/>
      <c r="B47" s="600"/>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69">
        <v>0</v>
      </c>
      <c r="BA47" s="370">
        <v>0</v>
      </c>
      <c r="BB47" s="369">
        <v>3.802281368821293</v>
      </c>
      <c r="BC47" s="369">
        <v>0</v>
      </c>
      <c r="BD47" s="369">
        <v>4.982281368821293</v>
      </c>
      <c r="BE47" s="370">
        <v>12.2210292249047</v>
      </c>
      <c r="BF47" s="371">
        <v>7.643312101910828</v>
      </c>
      <c r="BG47" s="371">
        <v>3.8610038610038613</v>
      </c>
      <c r="BH47" s="371">
        <v>0</v>
      </c>
      <c r="BI47" s="369">
        <v>0</v>
      </c>
      <c r="BJ47" s="369">
        <v>1.4</v>
      </c>
      <c r="BK47" s="371">
        <v>23.6</v>
      </c>
      <c r="BL47" s="371">
        <v>38.13371202113606</v>
      </c>
      <c r="BM47" s="369">
        <v>1.6184329349269588</v>
      </c>
      <c r="BN47" s="369">
        <v>15.070320427236314</v>
      </c>
      <c r="BO47" s="369">
        <v>14.298648648648648</v>
      </c>
      <c r="BP47" s="369">
        <v>33.61917808219178</v>
      </c>
      <c r="BQ47" s="369">
        <v>19.548335644937588</v>
      </c>
      <c r="BR47" s="371">
        <v>12.237401366433566</v>
      </c>
      <c r="BS47" s="369">
        <v>23.104375</v>
      </c>
      <c r="BT47" s="369">
        <v>8.13225392296719</v>
      </c>
      <c r="BU47" s="369">
        <v>5.721845493562231</v>
      </c>
      <c r="BV47" s="369">
        <v>23.9454806312769</v>
      </c>
      <c r="BW47" s="372">
        <v>22.02865136298422</v>
      </c>
      <c r="BX47" s="372">
        <v>3.586800573888092</v>
      </c>
      <c r="BY47" s="372">
        <v>0</v>
      </c>
      <c r="BZ47" s="372">
        <v>4.329497847919655</v>
      </c>
      <c r="CA47" s="372">
        <v>0</v>
      </c>
      <c r="CB47" s="372">
        <v>0</v>
      </c>
      <c r="CC47" s="372">
        <v>0.057388809182209476</v>
      </c>
      <c r="CD47" s="372">
        <v>0</v>
      </c>
      <c r="CE47" s="372">
        <v>0</v>
      </c>
      <c r="CF47" s="371">
        <v>0.03</v>
      </c>
      <c r="CG47" s="372">
        <v>0.02</v>
      </c>
      <c r="CH47" s="372">
        <v>0.02</v>
      </c>
      <c r="CI47" s="372">
        <v>0.02</v>
      </c>
      <c r="CJ47" s="372">
        <v>0.02</v>
      </c>
      <c r="CK47" s="372">
        <v>0.05</v>
      </c>
      <c r="CL47" s="573">
        <v>0</v>
      </c>
      <c r="CM47" s="572">
        <v>0.02</v>
      </c>
      <c r="CN47" s="573">
        <v>0.02</v>
      </c>
      <c r="CO47" s="573">
        <v>0.02</v>
      </c>
      <c r="CP47" s="573">
        <v>0.02</v>
      </c>
      <c r="CQ47" s="573">
        <v>0</v>
      </c>
      <c r="CR47" s="324" t="s">
        <v>263</v>
      </c>
      <c r="CS47" s="313" t="s">
        <v>3</v>
      </c>
    </row>
    <row r="48" spans="1:97" ht="12.75">
      <c r="A48" s="3"/>
      <c r="B48" s="600"/>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69">
        <v>0</v>
      </c>
      <c r="BA48" s="370">
        <v>0</v>
      </c>
      <c r="BB48" s="369">
        <v>0</v>
      </c>
      <c r="BC48" s="369">
        <v>0</v>
      </c>
      <c r="BD48" s="369">
        <v>1.18</v>
      </c>
      <c r="BE48" s="370">
        <v>0.85</v>
      </c>
      <c r="BF48" s="371">
        <v>0</v>
      </c>
      <c r="BG48" s="371">
        <v>0</v>
      </c>
      <c r="BH48" s="371">
        <v>0</v>
      </c>
      <c r="BI48" s="369">
        <v>0</v>
      </c>
      <c r="BJ48" s="369">
        <v>0</v>
      </c>
      <c r="BK48" s="371">
        <v>19.2</v>
      </c>
      <c r="BL48" s="371">
        <v>11.19</v>
      </c>
      <c r="BM48" s="369">
        <v>0</v>
      </c>
      <c r="BN48" s="369">
        <v>12.9</v>
      </c>
      <c r="BO48" s="369">
        <v>12</v>
      </c>
      <c r="BP48" s="369">
        <v>19.257534246575343</v>
      </c>
      <c r="BQ48" s="369">
        <v>4</v>
      </c>
      <c r="BR48" s="371">
        <v>1.5</v>
      </c>
      <c r="BS48" s="369">
        <v>7</v>
      </c>
      <c r="BT48" s="369">
        <v>0.0028530670470756064</v>
      </c>
      <c r="BU48" s="369">
        <v>0.04</v>
      </c>
      <c r="BV48" s="369">
        <v>11.477761836441895</v>
      </c>
      <c r="BW48" s="372">
        <v>5.748880918220947</v>
      </c>
      <c r="BX48" s="372">
        <v>0</v>
      </c>
      <c r="BY48" s="372">
        <v>0</v>
      </c>
      <c r="BZ48" s="372">
        <v>0.78</v>
      </c>
      <c r="CA48" s="372">
        <v>0</v>
      </c>
      <c r="CB48" s="372">
        <v>0</v>
      </c>
      <c r="CC48" s="372">
        <v>0.057388809182209476</v>
      </c>
      <c r="CD48" s="372">
        <v>0</v>
      </c>
      <c r="CE48" s="372">
        <v>0</v>
      </c>
      <c r="CF48" s="371">
        <v>0.03</v>
      </c>
      <c r="CG48" s="372">
        <v>0.02</v>
      </c>
      <c r="CH48" s="372">
        <v>0.02</v>
      </c>
      <c r="CI48" s="372">
        <v>0.02</v>
      </c>
      <c r="CJ48" s="372">
        <v>0.02</v>
      </c>
      <c r="CK48" s="372">
        <v>0.05</v>
      </c>
      <c r="CL48" s="573">
        <v>0</v>
      </c>
      <c r="CM48" s="572">
        <v>0</v>
      </c>
      <c r="CN48" s="573">
        <v>0</v>
      </c>
      <c r="CO48" s="573">
        <v>0</v>
      </c>
      <c r="CP48" s="573">
        <v>0</v>
      </c>
      <c r="CQ48" s="573">
        <v>0</v>
      </c>
      <c r="CR48" s="312" t="s">
        <v>3</v>
      </c>
      <c r="CS48" s="313" t="s">
        <v>3</v>
      </c>
    </row>
    <row r="49" spans="1:97" ht="12.75" customHeight="1">
      <c r="A49" s="3"/>
      <c r="B49" s="600"/>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69">
        <v>0</v>
      </c>
      <c r="BA49" s="370">
        <v>0</v>
      </c>
      <c r="BB49" s="369">
        <v>0</v>
      </c>
      <c r="BC49" s="369">
        <v>0</v>
      </c>
      <c r="BD49" s="369">
        <v>0</v>
      </c>
      <c r="BE49" s="370">
        <v>0</v>
      </c>
      <c r="BF49" s="371">
        <v>0</v>
      </c>
      <c r="BG49" s="371">
        <v>0</v>
      </c>
      <c r="BH49" s="371">
        <v>0</v>
      </c>
      <c r="BI49" s="369">
        <v>0</v>
      </c>
      <c r="BJ49" s="369">
        <v>0</v>
      </c>
      <c r="BK49" s="371">
        <v>0</v>
      </c>
      <c r="BL49" s="371">
        <v>0</v>
      </c>
      <c r="BM49" s="369">
        <v>0</v>
      </c>
      <c r="BN49" s="369">
        <v>0</v>
      </c>
      <c r="BO49" s="369">
        <v>0</v>
      </c>
      <c r="BP49" s="369">
        <v>140.58</v>
      </c>
      <c r="BQ49" s="369">
        <v>0</v>
      </c>
      <c r="BR49" s="370">
        <v>0</v>
      </c>
      <c r="BS49" s="369">
        <v>0</v>
      </c>
      <c r="BT49" s="319">
        <v>0.02</v>
      </c>
      <c r="BU49" s="369">
        <v>0</v>
      </c>
      <c r="BV49" s="369">
        <v>80</v>
      </c>
      <c r="BW49" s="347">
        <v>40</v>
      </c>
      <c r="BX49" s="347">
        <v>0</v>
      </c>
      <c r="BY49" s="347">
        <v>0</v>
      </c>
      <c r="BZ49" s="347">
        <v>0</v>
      </c>
      <c r="CA49" s="347">
        <v>0</v>
      </c>
      <c r="CB49" s="347">
        <v>0</v>
      </c>
      <c r="CC49" s="372">
        <v>0.4</v>
      </c>
      <c r="CD49" s="372">
        <v>0</v>
      </c>
      <c r="CE49" s="372">
        <v>0</v>
      </c>
      <c r="CF49" s="371">
        <v>0</v>
      </c>
      <c r="CG49" s="372">
        <v>0</v>
      </c>
      <c r="CH49" s="372">
        <v>0</v>
      </c>
      <c r="CI49" s="372">
        <v>0</v>
      </c>
      <c r="CJ49" s="372">
        <v>0</v>
      </c>
      <c r="CK49" s="372">
        <v>0</v>
      </c>
      <c r="CL49" s="573">
        <v>0</v>
      </c>
      <c r="CM49" s="572">
        <v>0</v>
      </c>
      <c r="CN49" s="573">
        <v>0</v>
      </c>
      <c r="CO49" s="573">
        <v>0</v>
      </c>
      <c r="CP49" s="573">
        <v>0</v>
      </c>
      <c r="CQ49" s="573">
        <v>0</v>
      </c>
      <c r="CR49" s="312" t="s">
        <v>3</v>
      </c>
      <c r="CS49" s="313" t="s">
        <v>3</v>
      </c>
    </row>
    <row r="50" spans="1:97" ht="12.75">
      <c r="A50" s="3"/>
      <c r="B50" s="600"/>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69">
        <v>0</v>
      </c>
      <c r="BA50" s="370">
        <v>0</v>
      </c>
      <c r="BB50" s="369">
        <v>0</v>
      </c>
      <c r="BC50" s="369">
        <v>0</v>
      </c>
      <c r="BD50" s="369">
        <v>1.18</v>
      </c>
      <c r="BE50" s="370">
        <v>0.85</v>
      </c>
      <c r="BF50" s="371">
        <v>0</v>
      </c>
      <c r="BG50" s="371">
        <v>0</v>
      </c>
      <c r="BH50" s="371">
        <v>0</v>
      </c>
      <c r="BI50" s="369">
        <v>0</v>
      </c>
      <c r="BJ50" s="369">
        <v>0</v>
      </c>
      <c r="BK50" s="371">
        <v>19.2</v>
      </c>
      <c r="BL50" s="371">
        <v>11.19</v>
      </c>
      <c r="BM50" s="369">
        <v>0</v>
      </c>
      <c r="BN50" s="369">
        <v>12.9</v>
      </c>
      <c r="BO50" s="369">
        <v>12</v>
      </c>
      <c r="BP50" s="369">
        <v>0</v>
      </c>
      <c r="BQ50" s="369">
        <v>4</v>
      </c>
      <c r="BR50" s="370">
        <v>0</v>
      </c>
      <c r="BS50" s="369">
        <v>7</v>
      </c>
      <c r="BT50" s="319">
        <v>0</v>
      </c>
      <c r="BU50" s="369">
        <v>0.04</v>
      </c>
      <c r="BV50" s="369">
        <v>0</v>
      </c>
      <c r="BW50" s="347">
        <v>0.01</v>
      </c>
      <c r="BX50" s="347">
        <v>0</v>
      </c>
      <c r="BY50" s="347">
        <v>0</v>
      </c>
      <c r="BZ50" s="347">
        <v>0.78</v>
      </c>
      <c r="CA50" s="347">
        <v>0</v>
      </c>
      <c r="CB50" s="347">
        <v>0</v>
      </c>
      <c r="CC50" s="372">
        <v>0</v>
      </c>
      <c r="CD50" s="372">
        <v>0</v>
      </c>
      <c r="CE50" s="372">
        <v>0</v>
      </c>
      <c r="CF50" s="371">
        <v>0.03</v>
      </c>
      <c r="CG50" s="372">
        <v>0.02</v>
      </c>
      <c r="CH50" s="372">
        <v>0.02</v>
      </c>
      <c r="CI50" s="372">
        <v>0.02</v>
      </c>
      <c r="CJ50" s="372">
        <v>0.02</v>
      </c>
      <c r="CK50" s="372">
        <v>0.05</v>
      </c>
      <c r="CL50" s="573">
        <v>0</v>
      </c>
      <c r="CM50" s="572">
        <v>0</v>
      </c>
      <c r="CN50" s="573">
        <v>0</v>
      </c>
      <c r="CO50" s="573">
        <v>0</v>
      </c>
      <c r="CP50" s="573">
        <v>0</v>
      </c>
      <c r="CQ50" s="573">
        <v>0</v>
      </c>
      <c r="CR50" s="312" t="s">
        <v>3</v>
      </c>
      <c r="CS50" s="313" t="s">
        <v>3</v>
      </c>
    </row>
    <row r="51" spans="1:97" ht="12.75">
      <c r="A51" s="3"/>
      <c r="B51" s="600"/>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69">
        <v>0</v>
      </c>
      <c r="BA51" s="370">
        <v>0</v>
      </c>
      <c r="BB51" s="369">
        <v>3.802281368821293</v>
      </c>
      <c r="BC51" s="369">
        <v>0</v>
      </c>
      <c r="BD51" s="369">
        <v>3.802281368821293</v>
      </c>
      <c r="BE51" s="370">
        <v>11.371029224904701</v>
      </c>
      <c r="BF51" s="371">
        <v>7.643312101910828</v>
      </c>
      <c r="BG51" s="371">
        <v>3.8610038610038613</v>
      </c>
      <c r="BH51" s="371">
        <v>0</v>
      </c>
      <c r="BI51" s="369">
        <v>0</v>
      </c>
      <c r="BJ51" s="369">
        <v>1.4</v>
      </c>
      <c r="BK51" s="371">
        <v>4.4</v>
      </c>
      <c r="BL51" s="371">
        <v>26.943712021136065</v>
      </c>
      <c r="BM51" s="369">
        <v>1.6184329349269588</v>
      </c>
      <c r="BN51" s="369">
        <v>2.170320427236315</v>
      </c>
      <c r="BO51" s="369">
        <v>2.2986486486486486</v>
      </c>
      <c r="BP51" s="369">
        <v>14.36164383561644</v>
      </c>
      <c r="BQ51" s="369">
        <v>15.548335644937588</v>
      </c>
      <c r="BR51" s="371">
        <v>10.737401366433566</v>
      </c>
      <c r="BS51" s="369">
        <v>16.104375</v>
      </c>
      <c r="BT51" s="369">
        <v>8.129400855920114</v>
      </c>
      <c r="BU51" s="369">
        <v>5.681845493562231</v>
      </c>
      <c r="BV51" s="369">
        <v>12.467718794835008</v>
      </c>
      <c r="BW51" s="372">
        <v>16.279770444763273</v>
      </c>
      <c r="BX51" s="372">
        <v>3.586800573888092</v>
      </c>
      <c r="BY51" s="372">
        <v>0</v>
      </c>
      <c r="BZ51" s="372">
        <v>3.5494978479196555</v>
      </c>
      <c r="CA51" s="372">
        <v>0</v>
      </c>
      <c r="CB51" s="372">
        <v>0</v>
      </c>
      <c r="CC51" s="372">
        <v>0</v>
      </c>
      <c r="CD51" s="372">
        <v>0</v>
      </c>
      <c r="CE51" s="372">
        <v>0</v>
      </c>
      <c r="CF51" s="371">
        <v>0</v>
      </c>
      <c r="CG51" s="372">
        <v>0</v>
      </c>
      <c r="CH51" s="372">
        <v>0</v>
      </c>
      <c r="CI51" s="372">
        <v>0</v>
      </c>
      <c r="CJ51" s="372">
        <v>0</v>
      </c>
      <c r="CK51" s="372">
        <v>0</v>
      </c>
      <c r="CL51" s="573">
        <v>0</v>
      </c>
      <c r="CM51" s="572">
        <v>0</v>
      </c>
      <c r="CN51" s="573">
        <v>0</v>
      </c>
      <c r="CO51" s="573">
        <v>0</v>
      </c>
      <c r="CP51" s="573">
        <v>0</v>
      </c>
      <c r="CQ51" s="573">
        <v>0</v>
      </c>
      <c r="CR51" s="312" t="s">
        <v>3</v>
      </c>
      <c r="CS51" s="313" t="s">
        <v>3</v>
      </c>
    </row>
    <row r="52" spans="1:97" ht="12.75">
      <c r="A52" s="3"/>
      <c r="B52" s="600"/>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69">
        <v>0</v>
      </c>
      <c r="BA52" s="370">
        <v>0</v>
      </c>
      <c r="BB52" s="369">
        <v>30</v>
      </c>
      <c r="BC52" s="369">
        <v>0</v>
      </c>
      <c r="BD52" s="369">
        <v>30</v>
      </c>
      <c r="BE52" s="370">
        <v>89.49</v>
      </c>
      <c r="BF52" s="371">
        <v>60</v>
      </c>
      <c r="BG52" s="371">
        <v>30</v>
      </c>
      <c r="BH52" s="371">
        <v>0</v>
      </c>
      <c r="BI52" s="369">
        <v>0</v>
      </c>
      <c r="BJ52" s="369">
        <v>0</v>
      </c>
      <c r="BK52" s="371">
        <v>0</v>
      </c>
      <c r="BL52" s="371">
        <v>35.38</v>
      </c>
      <c r="BM52" s="369">
        <v>7.97</v>
      </c>
      <c r="BN52" s="369">
        <v>9.29</v>
      </c>
      <c r="BO52" s="369">
        <v>17.01</v>
      </c>
      <c r="BP52" s="369">
        <v>102.65</v>
      </c>
      <c r="BQ52" s="369">
        <v>102.37</v>
      </c>
      <c r="BR52" s="370">
        <v>50.68</v>
      </c>
      <c r="BS52" s="369">
        <v>94.93</v>
      </c>
      <c r="BT52" s="369">
        <v>45</v>
      </c>
      <c r="BU52" s="369">
        <v>30</v>
      </c>
      <c r="BV52" s="369">
        <v>86.9</v>
      </c>
      <c r="BW52" s="372">
        <v>113.47</v>
      </c>
      <c r="BX52" s="372">
        <v>25</v>
      </c>
      <c r="BY52" s="372">
        <v>0</v>
      </c>
      <c r="BZ52" s="372">
        <v>24.74</v>
      </c>
      <c r="CA52" s="372">
        <v>0</v>
      </c>
      <c r="CB52" s="372">
        <v>0</v>
      </c>
      <c r="CC52" s="372">
        <v>0</v>
      </c>
      <c r="CD52" s="372">
        <v>0</v>
      </c>
      <c r="CE52" s="372">
        <v>0</v>
      </c>
      <c r="CF52" s="371">
        <v>0</v>
      </c>
      <c r="CG52" s="372">
        <v>0</v>
      </c>
      <c r="CH52" s="372">
        <v>0</v>
      </c>
      <c r="CI52" s="372">
        <v>0</v>
      </c>
      <c r="CJ52" s="372">
        <v>0</v>
      </c>
      <c r="CK52" s="372">
        <v>0</v>
      </c>
      <c r="CL52" s="573">
        <v>0</v>
      </c>
      <c r="CM52" s="572">
        <v>0</v>
      </c>
      <c r="CN52" s="573">
        <v>0</v>
      </c>
      <c r="CO52" s="573">
        <v>0</v>
      </c>
      <c r="CP52" s="573">
        <v>0</v>
      </c>
      <c r="CQ52" s="573">
        <v>0</v>
      </c>
      <c r="CR52" s="312" t="s">
        <v>3</v>
      </c>
      <c r="CS52" s="313" t="s">
        <v>3</v>
      </c>
    </row>
    <row r="53" spans="1:97" ht="12.75">
      <c r="A53" s="3"/>
      <c r="B53" s="600"/>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69">
        <v>0</v>
      </c>
      <c r="BA53" s="370">
        <v>0</v>
      </c>
      <c r="BB53" s="369">
        <v>0</v>
      </c>
      <c r="BC53" s="369">
        <v>0</v>
      </c>
      <c r="BD53" s="369">
        <v>0</v>
      </c>
      <c r="BE53" s="370">
        <v>0</v>
      </c>
      <c r="BF53" s="371">
        <v>0</v>
      </c>
      <c r="BG53" s="371">
        <v>0</v>
      </c>
      <c r="BH53" s="371">
        <v>0</v>
      </c>
      <c r="BI53" s="369">
        <v>0</v>
      </c>
      <c r="BJ53" s="369">
        <v>1.4</v>
      </c>
      <c r="BK53" s="371">
        <v>4.4</v>
      </c>
      <c r="BL53" s="371">
        <v>22.27</v>
      </c>
      <c r="BM53" s="369">
        <v>0.56</v>
      </c>
      <c r="BN53" s="369">
        <v>0.93</v>
      </c>
      <c r="BO53" s="369">
        <v>0</v>
      </c>
      <c r="BP53" s="369">
        <v>0.3</v>
      </c>
      <c r="BQ53" s="369">
        <v>1.35</v>
      </c>
      <c r="BR53" s="370">
        <v>0</v>
      </c>
      <c r="BS53" s="369">
        <v>2.62</v>
      </c>
      <c r="BT53" s="369">
        <v>1.71</v>
      </c>
      <c r="BU53" s="369">
        <v>1.39</v>
      </c>
      <c r="BV53" s="369">
        <v>0</v>
      </c>
      <c r="BW53" s="372">
        <v>0</v>
      </c>
      <c r="BX53" s="372">
        <v>0</v>
      </c>
      <c r="BY53" s="372">
        <v>0</v>
      </c>
      <c r="BZ53" s="372">
        <v>0</v>
      </c>
      <c r="CA53" s="372">
        <v>0</v>
      </c>
      <c r="CB53" s="372">
        <v>0</v>
      </c>
      <c r="CC53" s="372">
        <v>0</v>
      </c>
      <c r="CD53" s="372">
        <v>0</v>
      </c>
      <c r="CE53" s="372">
        <v>0</v>
      </c>
      <c r="CF53" s="371">
        <v>0</v>
      </c>
      <c r="CG53" s="372">
        <v>0</v>
      </c>
      <c r="CH53" s="372">
        <v>0</v>
      </c>
      <c r="CI53" s="372">
        <v>0</v>
      </c>
      <c r="CJ53" s="372">
        <v>0</v>
      </c>
      <c r="CK53" s="372">
        <v>0</v>
      </c>
      <c r="CL53" s="573">
        <v>0</v>
      </c>
      <c r="CM53" s="572">
        <v>0</v>
      </c>
      <c r="CN53" s="573">
        <v>0</v>
      </c>
      <c r="CO53" s="573">
        <v>0</v>
      </c>
      <c r="CP53" s="573">
        <v>0</v>
      </c>
      <c r="CQ53" s="573">
        <v>0</v>
      </c>
      <c r="CR53" s="312" t="s">
        <v>3</v>
      </c>
      <c r="CS53" s="313" t="s">
        <v>3</v>
      </c>
    </row>
    <row r="54" spans="1:97" ht="12.75">
      <c r="A54" s="3"/>
      <c r="B54" s="17"/>
      <c r="C54" s="34" t="s">
        <v>22</v>
      </c>
      <c r="D54" s="199"/>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73"/>
      <c r="BA54" s="374"/>
      <c r="BB54" s="373"/>
      <c r="BC54" s="373"/>
      <c r="BD54" s="373"/>
      <c r="BE54" s="374"/>
      <c r="BF54" s="375"/>
      <c r="BG54" s="375"/>
      <c r="BH54" s="375"/>
      <c r="BI54" s="373"/>
      <c r="BJ54" s="373"/>
      <c r="BK54" s="375"/>
      <c r="BL54" s="375"/>
      <c r="BM54" s="373"/>
      <c r="BN54" s="373"/>
      <c r="BO54" s="373"/>
      <c r="BP54" s="373"/>
      <c r="BQ54" s="373"/>
      <c r="BR54" s="375"/>
      <c r="BS54" s="373"/>
      <c r="BT54" s="373"/>
      <c r="BU54" s="373"/>
      <c r="BV54" s="373"/>
      <c r="BW54" s="376"/>
      <c r="BX54" s="376"/>
      <c r="BY54" s="376"/>
      <c r="BZ54" s="376"/>
      <c r="CA54" s="376"/>
      <c r="CB54" s="376"/>
      <c r="CC54" s="376"/>
      <c r="CD54" s="376"/>
      <c r="CE54" s="376"/>
      <c r="CF54" s="494"/>
      <c r="CG54" s="376"/>
      <c r="CH54" s="376"/>
      <c r="CI54" s="376"/>
      <c r="CJ54" s="376"/>
      <c r="CK54" s="376"/>
      <c r="CL54" s="377"/>
      <c r="CM54" s="494"/>
      <c r="CN54" s="377"/>
      <c r="CO54" s="377"/>
      <c r="CP54" s="377"/>
      <c r="CQ54" s="377"/>
      <c r="CR54" s="364"/>
      <c r="CS54" s="365"/>
    </row>
    <row r="55" spans="1:97" ht="12.75" customHeight="1">
      <c r="A55" s="3"/>
      <c r="B55" s="599" t="s">
        <v>3</v>
      </c>
      <c r="C55" s="25"/>
      <c r="D55" s="30" t="s">
        <v>140</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19">
        <v>4099.1631430807065</v>
      </c>
      <c r="BA55" s="320">
        <v>4204.39859728445</v>
      </c>
      <c r="BB55" s="319">
        <v>4302.930994212928</v>
      </c>
      <c r="BC55" s="319">
        <v>4407.259736296577</v>
      </c>
      <c r="BD55" s="319">
        <v>4393.618553211661</v>
      </c>
      <c r="BE55" s="320">
        <v>4564.004470247776</v>
      </c>
      <c r="BF55" s="312">
        <v>4694.905242787261</v>
      </c>
      <c r="BG55" s="312">
        <v>4751.489878812098</v>
      </c>
      <c r="BH55" s="312">
        <v>4845.423615328145</v>
      </c>
      <c r="BI55" s="319">
        <v>4914.419129381323</v>
      </c>
      <c r="BJ55" s="319">
        <v>5011.374763178617</v>
      </c>
      <c r="BK55" s="312">
        <v>5032.665691245085</v>
      </c>
      <c r="BL55" s="312">
        <v>5168.12133792074</v>
      </c>
      <c r="BM55" s="319">
        <v>5345.629035903055</v>
      </c>
      <c r="BN55" s="319">
        <v>5517.060129121494</v>
      </c>
      <c r="BO55" s="319">
        <v>5619.698358218918</v>
      </c>
      <c r="BP55" s="319">
        <v>5786.37475029589</v>
      </c>
      <c r="BQ55" s="319">
        <v>6003.719470635229</v>
      </c>
      <c r="BR55" s="320">
        <v>6051.859851519663</v>
      </c>
      <c r="BS55" s="319">
        <v>6278.58491053409</v>
      </c>
      <c r="BT55" s="319">
        <v>6292.280586991441</v>
      </c>
      <c r="BU55" s="319">
        <v>6411.699233386266</v>
      </c>
      <c r="BV55" s="319">
        <v>6406.3783307647045</v>
      </c>
      <c r="BW55" s="347">
        <v>6452.870594608323</v>
      </c>
      <c r="BX55" s="347">
        <v>6718.114292654233</v>
      </c>
      <c r="BY55" s="347">
        <v>6795.285968631277</v>
      </c>
      <c r="BZ55" s="347">
        <v>6900.122220357245</v>
      </c>
      <c r="CA55" s="347">
        <v>6993.575241321377</v>
      </c>
      <c r="CB55" s="347">
        <v>7050.587963384505</v>
      </c>
      <c r="CC55" s="347">
        <v>7088.6891585609765</v>
      </c>
      <c r="CD55" s="347">
        <v>7421.271666509326</v>
      </c>
      <c r="CE55" s="347">
        <v>7430.394275044476</v>
      </c>
      <c r="CF55" s="312">
        <v>7579.868997770445</v>
      </c>
      <c r="CG55" s="347">
        <v>7953.1961228608325</v>
      </c>
      <c r="CH55" s="347">
        <v>8075.132106761837</v>
      </c>
      <c r="CI55" s="347">
        <v>8136.67407305739</v>
      </c>
      <c r="CJ55" s="347">
        <v>8096.8900755724535</v>
      </c>
      <c r="CK55" s="347">
        <v>8021.24115973888</v>
      </c>
      <c r="CL55" s="554">
        <v>8050.227885308465</v>
      </c>
      <c r="CM55" s="324">
        <v>8092.205915373028</v>
      </c>
      <c r="CN55" s="554">
        <v>8113.378964004304</v>
      </c>
      <c r="CO55" s="554">
        <v>8139.789159598279</v>
      </c>
      <c r="CP55" s="554">
        <v>8223.155452631276</v>
      </c>
      <c r="CQ55" s="554">
        <v>8236.165849327117</v>
      </c>
      <c r="CR55" s="312">
        <v>185.93796401865166</v>
      </c>
      <c r="CS55" s="313">
        <v>0.023097229875689074</v>
      </c>
    </row>
    <row r="56" spans="1:97" ht="12.75" customHeight="1">
      <c r="A56" s="3"/>
      <c r="B56" s="599"/>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19">
        <v>3201.9077715056746</v>
      </c>
      <c r="BA56" s="320">
        <v>3290.6878890682683</v>
      </c>
      <c r="BB56" s="319">
        <v>3374.1447223143223</v>
      </c>
      <c r="BC56" s="319">
        <v>3461.038553923954</v>
      </c>
      <c r="BD56" s="319">
        <v>3432.933785276299</v>
      </c>
      <c r="BE56" s="320">
        <v>3581.206610622617</v>
      </c>
      <c r="BF56" s="312">
        <v>3689.2568424343945</v>
      </c>
      <c r="BG56" s="312">
        <v>3727.4806505019305</v>
      </c>
      <c r="BH56" s="312">
        <v>3806.320859072633</v>
      </c>
      <c r="BI56" s="319">
        <v>3866.606627994812</v>
      </c>
      <c r="BJ56" s="319">
        <v>3946.215159080834</v>
      </c>
      <c r="BK56" s="312">
        <v>3970.342171415465</v>
      </c>
      <c r="BL56" s="312">
        <v>4094.8432223394984</v>
      </c>
      <c r="BM56" s="319">
        <v>4284.629010325366</v>
      </c>
      <c r="BN56" s="319">
        <v>4442.24111495327</v>
      </c>
      <c r="BO56" s="319">
        <v>4534.097749524323</v>
      </c>
      <c r="BP56" s="319">
        <v>4679.5173142643835</v>
      </c>
      <c r="BQ56" s="319">
        <v>4885.554638833565</v>
      </c>
      <c r="BR56" s="320">
        <v>4900.365232644663</v>
      </c>
      <c r="BS56" s="319">
        <v>5107.035642992897</v>
      </c>
      <c r="BT56" s="319">
        <v>5110.859368720399</v>
      </c>
      <c r="BU56" s="319">
        <v>5224.337401735336</v>
      </c>
      <c r="BV56" s="319">
        <v>5204.479805700143</v>
      </c>
      <c r="BW56" s="347">
        <v>5243.401557606888</v>
      </c>
      <c r="BX56" s="347">
        <v>5476.084921034434</v>
      </c>
      <c r="BY56" s="347">
        <v>5534.789081126255</v>
      </c>
      <c r="BZ56" s="347">
        <v>5627.718970670015</v>
      </c>
      <c r="CA56" s="347">
        <v>5698.417223090387</v>
      </c>
      <c r="CB56" s="347">
        <v>5729.219180311335</v>
      </c>
      <c r="CC56" s="347">
        <v>5739.490079202296</v>
      </c>
      <c r="CD56" s="347">
        <v>6031.646354707317</v>
      </c>
      <c r="CE56" s="347">
        <v>6003.843019506456</v>
      </c>
      <c r="CF56" s="312">
        <v>6104.9174235121955</v>
      </c>
      <c r="CG56" s="347">
        <v>6449.119225856528</v>
      </c>
      <c r="CH56" s="347">
        <v>6525.005540905309</v>
      </c>
      <c r="CI56" s="347">
        <v>6589.173687230991</v>
      </c>
      <c r="CJ56" s="347">
        <v>6536.022055393114</v>
      </c>
      <c r="CK56" s="347">
        <v>6457.863810579626</v>
      </c>
      <c r="CL56" s="554">
        <v>6479.714007905309</v>
      </c>
      <c r="CM56" s="324">
        <v>6519.348708919656</v>
      </c>
      <c r="CN56" s="554">
        <v>6542.229949810617</v>
      </c>
      <c r="CO56" s="554">
        <v>6567.721468802009</v>
      </c>
      <c r="CP56" s="554">
        <v>6642.525899305595</v>
      </c>
      <c r="CQ56" s="554">
        <v>6649.794267294118</v>
      </c>
      <c r="CR56" s="312">
        <v>170.08025938880928</v>
      </c>
      <c r="CS56" s="313">
        <v>0.02624811205885158</v>
      </c>
    </row>
    <row r="57" spans="1:97" ht="12.75" customHeight="1">
      <c r="A57" s="3"/>
      <c r="B57" s="599"/>
      <c r="C57" s="26"/>
      <c r="D57" s="30" t="s">
        <v>120</v>
      </c>
      <c r="E57" s="90"/>
      <c r="F57" s="90"/>
      <c r="G57" s="90"/>
      <c r="H57" s="90"/>
      <c r="I57" s="119"/>
      <c r="J57" s="113"/>
      <c r="K57" s="91"/>
      <c r="L57" s="119"/>
      <c r="M57" s="119"/>
      <c r="N57" s="119"/>
      <c r="O57" s="119"/>
      <c r="P57" s="116"/>
      <c r="Q57" s="194">
        <v>0.0938579109489444</v>
      </c>
      <c r="R57" s="190"/>
      <c r="S57" s="190"/>
      <c r="T57" s="191"/>
      <c r="U57" s="190"/>
      <c r="V57" s="190"/>
      <c r="W57" s="194">
        <v>0.105719031396956</v>
      </c>
      <c r="X57" s="194"/>
      <c r="Y57" s="186"/>
      <c r="Z57" s="194">
        <v>0.121418909201286</v>
      </c>
      <c r="AA57" s="195"/>
      <c r="AB57" s="194"/>
      <c r="AC57" s="194">
        <v>0.13507602231938098</v>
      </c>
      <c r="AD57" s="194"/>
      <c r="AE57" s="194"/>
      <c r="AF57" s="194">
        <v>0.128552029872458</v>
      </c>
      <c r="AG57" s="194"/>
      <c r="AH57" s="194"/>
      <c r="AI57" s="194">
        <v>0.136617083864352</v>
      </c>
      <c r="AJ57" s="194">
        <v>0.14396122145868198</v>
      </c>
      <c r="AK57" s="194">
        <v>0.14396122145868198</v>
      </c>
      <c r="AL57" s="194">
        <v>0.14396122145868198</v>
      </c>
      <c r="AM57" s="194">
        <v>0.17017048577333496</v>
      </c>
      <c r="AN57" s="250">
        <v>0.18506385921925514</v>
      </c>
      <c r="AO57" s="187">
        <v>0.18880631968642284</v>
      </c>
      <c r="AP57" s="197">
        <v>0.18619066079780197</v>
      </c>
      <c r="AQ57" s="187">
        <v>0.19102816379715412</v>
      </c>
      <c r="AR57" s="187">
        <v>0.1959953225620355</v>
      </c>
      <c r="AS57" s="187">
        <v>0.2150123196578647</v>
      </c>
      <c r="AT57" s="188">
        <v>0.2264273528313973</v>
      </c>
      <c r="AU57" s="187">
        <v>0.2333317714545106</v>
      </c>
      <c r="AV57" s="186">
        <v>0.23389797091714687</v>
      </c>
      <c r="AW57" s="187">
        <v>0.23647226923605547</v>
      </c>
      <c r="AX57" s="285">
        <v>0.23461957060786007</v>
      </c>
      <c r="AY57" s="284">
        <v>0.2476663524979081</v>
      </c>
      <c r="AZ57" s="356">
        <v>0.2607128382233318</v>
      </c>
      <c r="BA57" s="357">
        <v>0.26097742395530654</v>
      </c>
      <c r="BB57" s="356">
        <v>0.26218356342179494</v>
      </c>
      <c r="BC57" s="356">
        <v>0.25944807784404295</v>
      </c>
      <c r="BD57" s="356">
        <v>0.25553437882156615</v>
      </c>
      <c r="BE57" s="357">
        <v>0.2645065819332517</v>
      </c>
      <c r="BF57" s="358">
        <v>0.2701165749287485</v>
      </c>
      <c r="BG57" s="358">
        <v>0.28019009981186715</v>
      </c>
      <c r="BH57" s="358">
        <v>0.3081777531615199</v>
      </c>
      <c r="BI57" s="356">
        <v>0.3159861231646652</v>
      </c>
      <c r="BJ57" s="356">
        <v>0.3276411644097687</v>
      </c>
      <c r="BK57" s="358">
        <v>0.3416436350658884</v>
      </c>
      <c r="BL57" s="358">
        <v>0.3729373689671823</v>
      </c>
      <c r="BM57" s="356">
        <v>0.3787423245281915</v>
      </c>
      <c r="BN57" s="356">
        <v>0.39919121662330953</v>
      </c>
      <c r="BO57" s="356">
        <v>0.4120337188235389</v>
      </c>
      <c r="BP57" s="356">
        <v>0.4303114301645373</v>
      </c>
      <c r="BQ57" s="356">
        <v>0.4433821862511625</v>
      </c>
      <c r="BR57" s="357">
        <v>0.46480637265247454</v>
      </c>
      <c r="BS57" s="356">
        <v>0.4811896709568148</v>
      </c>
      <c r="BT57" s="356">
        <v>0.49661983769966067</v>
      </c>
      <c r="BU57" s="356">
        <v>0.5039758984565698</v>
      </c>
      <c r="BV57" s="356">
        <v>0.48692152676655487</v>
      </c>
      <c r="BW57" s="462">
        <v>0.47194183074269047</v>
      </c>
      <c r="BX57" s="462">
        <v>0.4716043073197567</v>
      </c>
      <c r="BY57" s="462">
        <v>0.4678612813811296</v>
      </c>
      <c r="BZ57" s="462">
        <v>0.46312751971805893</v>
      </c>
      <c r="CA57" s="462">
        <v>0.45035193314449484</v>
      </c>
      <c r="CB57" s="462">
        <v>0.44236077890083525</v>
      </c>
      <c r="CC57" s="462">
        <v>0.4299537725831893</v>
      </c>
      <c r="CD57" s="462">
        <v>0.4435206822320724</v>
      </c>
      <c r="CE57" s="462">
        <v>0.4426274403891457</v>
      </c>
      <c r="CF57" s="358">
        <v>0.43859233185790913</v>
      </c>
      <c r="CG57" s="462">
        <v>0.44991426620803704</v>
      </c>
      <c r="CH57" s="462">
        <v>0.45915140272283117</v>
      </c>
      <c r="CI57" s="462">
        <v>0.46753997014397375</v>
      </c>
      <c r="CJ57" s="462">
        <v>0.4634495724500638</v>
      </c>
      <c r="CK57" s="462">
        <v>0.4594096021197372</v>
      </c>
      <c r="CL57" s="566">
        <v>0.46523485335846176</v>
      </c>
      <c r="CM57" s="565">
        <v>0.467218488605469</v>
      </c>
      <c r="CN57" s="566">
        <v>0.4690704724970092</v>
      </c>
      <c r="CO57" s="566">
        <v>0.47179429738864914</v>
      </c>
      <c r="CP57" s="566">
        <v>0.477340895596534</v>
      </c>
      <c r="CQ57" s="566">
        <v>0.479237644119379</v>
      </c>
      <c r="CR57" s="312" t="s">
        <v>3</v>
      </c>
      <c r="CS57" s="378" t="s">
        <v>3</v>
      </c>
    </row>
    <row r="58" spans="1:97" ht="3" customHeight="1">
      <c r="A58" s="3"/>
      <c r="B58" s="599"/>
      <c r="C58" s="26"/>
      <c r="D58" s="30"/>
      <c r="E58" s="90"/>
      <c r="F58" s="90"/>
      <c r="G58" s="90"/>
      <c r="H58" s="90"/>
      <c r="I58" s="119"/>
      <c r="J58" s="113"/>
      <c r="K58" s="91"/>
      <c r="L58" s="119"/>
      <c r="M58" s="119"/>
      <c r="N58" s="119"/>
      <c r="O58" s="119"/>
      <c r="P58" s="116"/>
      <c r="Q58" s="194"/>
      <c r="R58" s="190"/>
      <c r="S58" s="190"/>
      <c r="T58" s="191"/>
      <c r="U58" s="190"/>
      <c r="V58" s="190"/>
      <c r="W58" s="194"/>
      <c r="X58" s="194"/>
      <c r="Y58" s="186"/>
      <c r="Z58" s="194"/>
      <c r="AA58" s="195"/>
      <c r="AB58" s="194"/>
      <c r="AC58" s="194"/>
      <c r="AD58" s="194"/>
      <c r="AE58" s="194"/>
      <c r="AF58" s="194"/>
      <c r="AG58" s="194"/>
      <c r="AH58" s="194"/>
      <c r="AI58" s="194"/>
      <c r="AJ58" s="194"/>
      <c r="AK58" s="194"/>
      <c r="AL58" s="194"/>
      <c r="AM58" s="194"/>
      <c r="AN58" s="250"/>
      <c r="AO58" s="194"/>
      <c r="AP58" s="195"/>
      <c r="AQ58" s="194"/>
      <c r="AR58" s="194"/>
      <c r="AS58" s="194"/>
      <c r="AT58" s="250"/>
      <c r="AU58" s="194"/>
      <c r="AV58" s="196"/>
      <c r="AW58" s="194"/>
      <c r="AX58" s="194"/>
      <c r="AY58" s="196"/>
      <c r="AZ58" s="379"/>
      <c r="BA58" s="380"/>
      <c r="BB58" s="379"/>
      <c r="BC58" s="379"/>
      <c r="BD58" s="379"/>
      <c r="BE58" s="380"/>
      <c r="BF58" s="381"/>
      <c r="BG58" s="381"/>
      <c r="BH58" s="381"/>
      <c r="BI58" s="379"/>
      <c r="BJ58" s="379"/>
      <c r="BK58" s="381"/>
      <c r="BL58" s="381"/>
      <c r="BM58" s="379"/>
      <c r="BN58" s="379"/>
      <c r="BO58" s="379"/>
      <c r="BP58" s="379"/>
      <c r="BQ58" s="379"/>
      <c r="BR58" s="380"/>
      <c r="BS58" s="379"/>
      <c r="BT58" s="379"/>
      <c r="BU58" s="379"/>
      <c r="BV58" s="379"/>
      <c r="BW58" s="463"/>
      <c r="BX58" s="463"/>
      <c r="BY58" s="463"/>
      <c r="BZ58" s="463"/>
      <c r="CA58" s="463"/>
      <c r="CB58" s="463"/>
      <c r="CC58" s="463"/>
      <c r="CD58" s="463"/>
      <c r="CE58" s="463"/>
      <c r="CF58" s="358"/>
      <c r="CG58" s="463"/>
      <c r="CH58" s="463"/>
      <c r="CI58" s="463"/>
      <c r="CJ58" s="463"/>
      <c r="CK58" s="463"/>
      <c r="CL58" s="567"/>
      <c r="CM58" s="565"/>
      <c r="CN58" s="567"/>
      <c r="CO58" s="567"/>
      <c r="CP58" s="567"/>
      <c r="CQ58" s="567"/>
      <c r="CR58" s="312"/>
      <c r="CS58" s="378"/>
    </row>
    <row r="59" spans="1:97" ht="12.75">
      <c r="A59" s="3"/>
      <c r="B59" s="599"/>
      <c r="C59" s="24"/>
      <c r="D59" s="30" t="s">
        <v>147</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19">
        <v>866.5359601361918</v>
      </c>
      <c r="BA59" s="320">
        <v>914.283624448799</v>
      </c>
      <c r="BB59" s="319">
        <v>940.8620821558935</v>
      </c>
      <c r="BC59" s="319">
        <v>965.6992201343472</v>
      </c>
      <c r="BD59" s="319">
        <v>944.8787346058302</v>
      </c>
      <c r="BE59" s="320">
        <v>1006.4500629885641</v>
      </c>
      <c r="BF59" s="312">
        <v>1067.1233025312104</v>
      </c>
      <c r="BG59" s="312">
        <v>1042.746036065637</v>
      </c>
      <c r="BH59" s="312">
        <v>1051.7577907470818</v>
      </c>
      <c r="BI59" s="319">
        <v>1065.4809849130997</v>
      </c>
      <c r="BJ59" s="319">
        <v>1085.4297952620598</v>
      </c>
      <c r="BK59" s="312">
        <v>1079.347689996068</v>
      </c>
      <c r="BL59" s="312">
        <v>1083.7276833857331</v>
      </c>
      <c r="BM59" s="319">
        <v>1180.8576742324037</v>
      </c>
      <c r="BN59" s="319">
        <v>1240.2234582670224</v>
      </c>
      <c r="BO59" s="319">
        <v>1267.0491961189184</v>
      </c>
      <c r="BP59" s="319">
        <v>1290.1740055999999</v>
      </c>
      <c r="BQ59" s="319">
        <v>1365.1630145020808</v>
      </c>
      <c r="BR59" s="320">
        <v>1309.575798110955</v>
      </c>
      <c r="BS59" s="319">
        <v>1406.0796508451708</v>
      </c>
      <c r="BT59" s="319">
        <v>1366.601744417974</v>
      </c>
      <c r="BU59" s="319">
        <v>1421.9549642446352</v>
      </c>
      <c r="BV59" s="319">
        <v>1361.9877028651363</v>
      </c>
      <c r="BW59" s="347">
        <v>1339.182899585366</v>
      </c>
      <c r="BX59" s="347">
        <v>1409.2336788321377</v>
      </c>
      <c r="BY59" s="347">
        <v>1429.4960816944044</v>
      </c>
      <c r="BZ59" s="347">
        <v>1442.2578286958396</v>
      </c>
      <c r="CA59" s="347">
        <v>1449.6432761018652</v>
      </c>
      <c r="CB59" s="347">
        <v>1427.0710491578193</v>
      </c>
      <c r="CC59" s="347">
        <v>1431.6196793644187</v>
      </c>
      <c r="CD59" s="347">
        <v>1529.4469159956957</v>
      </c>
      <c r="CE59" s="347">
        <v>1515.4682515423242</v>
      </c>
      <c r="CF59" s="312">
        <v>1566.4437930631282</v>
      </c>
      <c r="CG59" s="347">
        <v>1730.6674366628408</v>
      </c>
      <c r="CH59" s="347">
        <v>1770.6987827302723</v>
      </c>
      <c r="CI59" s="347">
        <v>1819.2201765896702</v>
      </c>
      <c r="CJ59" s="347">
        <v>1843.3503101076044</v>
      </c>
      <c r="CK59" s="347">
        <v>1807.906156609756</v>
      </c>
      <c r="CL59" s="554">
        <v>1845.4449773931135</v>
      </c>
      <c r="CM59" s="324">
        <v>1856.66819046198</v>
      </c>
      <c r="CN59" s="554">
        <v>1868.7592708550935</v>
      </c>
      <c r="CO59" s="554">
        <v>1885.1793241219516</v>
      </c>
      <c r="CP59" s="554">
        <v>1957.9617757790531</v>
      </c>
      <c r="CQ59" s="554">
        <v>1935.806226711621</v>
      </c>
      <c r="CR59" s="312">
        <v>90.36124931850759</v>
      </c>
      <c r="CS59" s="313">
        <v>0.0489644776330056</v>
      </c>
    </row>
    <row r="60" spans="1:97" ht="12.75">
      <c r="A60" s="3"/>
      <c r="B60" s="599"/>
      <c r="C60" s="24"/>
      <c r="D60" s="30" t="s">
        <v>120</v>
      </c>
      <c r="E60" s="88"/>
      <c r="F60" s="88"/>
      <c r="G60" s="88"/>
      <c r="H60" s="88"/>
      <c r="I60" s="91"/>
      <c r="J60" s="113"/>
      <c r="K60" s="91"/>
      <c r="L60" s="91"/>
      <c r="M60" s="91"/>
      <c r="N60" s="91"/>
      <c r="O60" s="91"/>
      <c r="P60" s="20"/>
      <c r="Q60" s="187">
        <v>0.2222183215320878</v>
      </c>
      <c r="R60" s="187"/>
      <c r="S60" s="187"/>
      <c r="T60" s="197"/>
      <c r="U60" s="187"/>
      <c r="V60" s="187"/>
      <c r="W60" s="187">
        <v>0.23938787137359432</v>
      </c>
      <c r="X60" s="187"/>
      <c r="Y60" s="186"/>
      <c r="Z60" s="187">
        <v>0.23803913087369732</v>
      </c>
      <c r="AA60" s="197"/>
      <c r="AB60" s="187"/>
      <c r="AC60" s="187">
        <v>0.2529039555903909</v>
      </c>
      <c r="AD60" s="187"/>
      <c r="AE60" s="187"/>
      <c r="AF60" s="187">
        <v>0.24461033699375723</v>
      </c>
      <c r="AG60" s="187"/>
      <c r="AH60" s="187"/>
      <c r="AI60" s="187">
        <v>0.2511115150784887</v>
      </c>
      <c r="AJ60" s="187">
        <v>0.27269312137275437</v>
      </c>
      <c r="AK60" s="187">
        <v>0.26867522902628815</v>
      </c>
      <c r="AL60" s="187">
        <v>0.2720466728513233</v>
      </c>
      <c r="AM60" s="187">
        <v>0.3099795985819176</v>
      </c>
      <c r="AN60" s="188">
        <v>0.33137802056635723</v>
      </c>
      <c r="AO60" s="187">
        <v>0.3190268973996913</v>
      </c>
      <c r="AP60" s="197">
        <v>0.3059342691866027</v>
      </c>
      <c r="AQ60" s="187">
        <v>0.30012694219426933</v>
      </c>
      <c r="AR60" s="187">
        <v>0.3060570255462699</v>
      </c>
      <c r="AS60" s="187">
        <v>0.35856031596779625</v>
      </c>
      <c r="AT60" s="188">
        <v>0.35942287217139235</v>
      </c>
      <c r="AU60" s="187">
        <v>0.36377150749828235</v>
      </c>
      <c r="AV60" s="186">
        <v>0.3502176909581742</v>
      </c>
      <c r="AW60" s="187">
        <v>0.35794780338991083</v>
      </c>
      <c r="AX60" s="285">
        <v>0.35590643786050863</v>
      </c>
      <c r="AY60" s="284">
        <v>0.38621847531538284</v>
      </c>
      <c r="AZ60" s="356">
        <v>0.3977693024338573</v>
      </c>
      <c r="BA60" s="357">
        <v>0.39664710048513896</v>
      </c>
      <c r="BB60" s="356">
        <v>0.3948071622301908</v>
      </c>
      <c r="BC60" s="356">
        <v>0.3836223371768186</v>
      </c>
      <c r="BD60" s="356">
        <v>0.38802551562146403</v>
      </c>
      <c r="BE60" s="357">
        <v>0.3871891982005229</v>
      </c>
      <c r="BF60" s="358">
        <v>0.39259936530666656</v>
      </c>
      <c r="BG60" s="358">
        <v>0.39000682916153445</v>
      </c>
      <c r="BH60" s="358">
        <v>0.42189187931348177</v>
      </c>
      <c r="BI60" s="356">
        <v>0.434244568498518</v>
      </c>
      <c r="BJ60" s="356">
        <v>0.45866668232777813</v>
      </c>
      <c r="BK60" s="358">
        <v>0.4732029505462592</v>
      </c>
      <c r="BL60" s="358">
        <v>0.48471180806616726</v>
      </c>
      <c r="BM60" s="356">
        <v>0.4788400546069528</v>
      </c>
      <c r="BN60" s="356">
        <v>0.4884377541624144</v>
      </c>
      <c r="BO60" s="356">
        <v>0.49441493110577034</v>
      </c>
      <c r="BP60" s="356">
        <v>0.502975401041092</v>
      </c>
      <c r="BQ60" s="356">
        <v>0.4919460638550949</v>
      </c>
      <c r="BR60" s="357">
        <v>0.5346933364937614</v>
      </c>
      <c r="BS60" s="356">
        <v>0.5398789267281721</v>
      </c>
      <c r="BT60" s="356">
        <v>0.5722199463335683</v>
      </c>
      <c r="BU60" s="356">
        <v>0.5918203651881162</v>
      </c>
      <c r="BV60" s="356">
        <v>0.5862144076323196</v>
      </c>
      <c r="BW60" s="462">
        <v>0.5887581359122576</v>
      </c>
      <c r="BX60" s="462">
        <v>0.6002852633952549</v>
      </c>
      <c r="BY60" s="462">
        <v>0.6130045006229752</v>
      </c>
      <c r="BZ60" s="462">
        <v>0.5960418123867914</v>
      </c>
      <c r="CA60" s="462">
        <v>0.578094269728241</v>
      </c>
      <c r="CB60" s="462">
        <v>0.564155026041713</v>
      </c>
      <c r="CC60" s="462">
        <v>0.553123184093208</v>
      </c>
      <c r="CD60" s="462">
        <v>0.5660745380146822</v>
      </c>
      <c r="CE60" s="462">
        <v>0.5761297851212013</v>
      </c>
      <c r="CF60" s="358">
        <v>0.5605981695842353</v>
      </c>
      <c r="CG60" s="462">
        <v>0.5498856097561183</v>
      </c>
      <c r="CH60" s="462">
        <v>0.5688908527142226</v>
      </c>
      <c r="CI60" s="462">
        <v>0.5809918524936593</v>
      </c>
      <c r="CJ60" s="462">
        <v>0.5820135824094157</v>
      </c>
      <c r="CK60" s="462">
        <v>0.5682142149734463</v>
      </c>
      <c r="CL60" s="566">
        <v>0.5857644458220496</v>
      </c>
      <c r="CM60" s="565">
        <v>0.58662517287246</v>
      </c>
      <c r="CN60" s="566">
        <v>0.5926414394240725</v>
      </c>
      <c r="CO60" s="566">
        <v>0.598476261832695</v>
      </c>
      <c r="CP60" s="566">
        <v>0.6085970408059826</v>
      </c>
      <c r="CQ60" s="566">
        <v>0.607630626600344</v>
      </c>
      <c r="CR60" s="312" t="s">
        <v>3</v>
      </c>
      <c r="CS60" s="313" t="s">
        <v>3</v>
      </c>
    </row>
    <row r="61" spans="1:97" ht="3" customHeight="1">
      <c r="A61" s="3"/>
      <c r="B61" s="599"/>
      <c r="C61" s="24"/>
      <c r="D61" s="30"/>
      <c r="E61" s="88"/>
      <c r="F61" s="88"/>
      <c r="G61" s="88"/>
      <c r="H61" s="88"/>
      <c r="I61" s="91"/>
      <c r="J61" s="113"/>
      <c r="K61" s="91"/>
      <c r="L61" s="91"/>
      <c r="M61" s="91"/>
      <c r="N61" s="91"/>
      <c r="O61" s="91"/>
      <c r="P61" s="20"/>
      <c r="Q61" s="187"/>
      <c r="R61" s="187"/>
      <c r="S61" s="187"/>
      <c r="T61" s="197"/>
      <c r="U61" s="187"/>
      <c r="V61" s="187"/>
      <c r="W61" s="187"/>
      <c r="X61" s="187"/>
      <c r="Y61" s="186"/>
      <c r="Z61" s="187"/>
      <c r="AA61" s="197"/>
      <c r="AB61" s="187"/>
      <c r="AC61" s="187"/>
      <c r="AD61" s="187"/>
      <c r="AE61" s="187"/>
      <c r="AF61" s="187"/>
      <c r="AG61" s="187"/>
      <c r="AH61" s="187"/>
      <c r="AI61" s="187"/>
      <c r="AJ61" s="187"/>
      <c r="AK61" s="187"/>
      <c r="AL61" s="187"/>
      <c r="AM61" s="187"/>
      <c r="AN61" s="188"/>
      <c r="AO61" s="187"/>
      <c r="AP61" s="197"/>
      <c r="AQ61" s="187"/>
      <c r="AR61" s="187"/>
      <c r="AS61" s="187"/>
      <c r="AT61" s="188"/>
      <c r="AU61" s="187"/>
      <c r="AV61" s="186"/>
      <c r="AW61" s="187"/>
      <c r="AX61" s="187"/>
      <c r="AY61" s="186"/>
      <c r="AZ61" s="382"/>
      <c r="BA61" s="383"/>
      <c r="BB61" s="382"/>
      <c r="BC61" s="382"/>
      <c r="BD61" s="382"/>
      <c r="BE61" s="383"/>
      <c r="BF61" s="384"/>
      <c r="BG61" s="384"/>
      <c r="BH61" s="384"/>
      <c r="BI61" s="382"/>
      <c r="BJ61" s="382"/>
      <c r="BK61" s="384"/>
      <c r="BL61" s="384"/>
      <c r="BM61" s="382"/>
      <c r="BN61" s="382"/>
      <c r="BO61" s="382"/>
      <c r="BP61" s="382"/>
      <c r="BQ61" s="382"/>
      <c r="BR61" s="383"/>
      <c r="BS61" s="382"/>
      <c r="BT61" s="382"/>
      <c r="BU61" s="382"/>
      <c r="BV61" s="382"/>
      <c r="BW61" s="422"/>
      <c r="BX61" s="422"/>
      <c r="BY61" s="422"/>
      <c r="BZ61" s="422"/>
      <c r="CA61" s="422"/>
      <c r="CB61" s="422"/>
      <c r="CC61" s="422"/>
      <c r="CD61" s="422"/>
      <c r="CE61" s="422"/>
      <c r="CF61" s="384"/>
      <c r="CG61" s="422"/>
      <c r="CH61" s="422"/>
      <c r="CI61" s="422"/>
      <c r="CJ61" s="422"/>
      <c r="CK61" s="422"/>
      <c r="CL61" s="569"/>
      <c r="CM61" s="568"/>
      <c r="CN61" s="569"/>
      <c r="CO61" s="569"/>
      <c r="CP61" s="569"/>
      <c r="CQ61" s="569"/>
      <c r="CR61" s="312"/>
      <c r="CS61" s="378"/>
    </row>
    <row r="62" spans="1:97" ht="12.75">
      <c r="A62" s="3"/>
      <c r="B62" s="599"/>
      <c r="C62" s="24"/>
      <c r="D62" s="30" t="s">
        <v>148</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19">
        <v>940.6412368007566</v>
      </c>
      <c r="BA62" s="320">
        <v>934.6898475436158</v>
      </c>
      <c r="BB62" s="319">
        <v>961.792916794677</v>
      </c>
      <c r="BC62" s="319">
        <v>984.7961973003802</v>
      </c>
      <c r="BD62" s="319">
        <v>982.163660929024</v>
      </c>
      <c r="BE62" s="320">
        <v>1034.2563446315119</v>
      </c>
      <c r="BF62" s="312">
        <v>1049.578050876433</v>
      </c>
      <c r="BG62" s="312">
        <v>1079.5196133101672</v>
      </c>
      <c r="BH62" s="312">
        <v>1158.535445977951</v>
      </c>
      <c r="BI62" s="319">
        <v>1195.9107540843063</v>
      </c>
      <c r="BJ62" s="319">
        <v>1239.168695136897</v>
      </c>
      <c r="BK62" s="312">
        <v>1266.4214697863697</v>
      </c>
      <c r="BL62" s="312">
        <v>1378.3474095455747</v>
      </c>
      <c r="BM62" s="319">
        <v>1439.1047367211156</v>
      </c>
      <c r="BN62" s="319">
        <v>1519.625261463284</v>
      </c>
      <c r="BO62" s="319">
        <v>1569.2935171067566</v>
      </c>
      <c r="BP62" s="319">
        <v>1646.6327796876715</v>
      </c>
      <c r="BQ62" s="319">
        <v>1777.925668941748</v>
      </c>
      <c r="BR62" s="320">
        <v>1833.142237786517</v>
      </c>
      <c r="BS62" s="319">
        <v>1901.1626015113634</v>
      </c>
      <c r="BT62" s="319">
        <v>1936.9531165007136</v>
      </c>
      <c r="BU62" s="319">
        <v>1933.5514099227469</v>
      </c>
      <c r="BV62" s="319">
        <v>1939.0176090401721</v>
      </c>
      <c r="BW62" s="347">
        <v>1936.9171118292684</v>
      </c>
      <c r="BX62" s="347">
        <v>2064.255367977045</v>
      </c>
      <c r="BY62" s="347">
        <v>2050.9187595208036</v>
      </c>
      <c r="BZ62" s="347">
        <v>2073.8495723615497</v>
      </c>
      <c r="CA62" s="347">
        <v>2045.262337886657</v>
      </c>
      <c r="CB62" s="347">
        <v>2059.7522107144905</v>
      </c>
      <c r="CC62" s="347">
        <v>2031.8869731850793</v>
      </c>
      <c r="CD62" s="347">
        <v>2153.5103400530847</v>
      </c>
      <c r="CE62" s="347">
        <v>2158.295196183644</v>
      </c>
      <c r="CF62" s="312">
        <v>2210.7864683041603</v>
      </c>
      <c r="CG62" s="347">
        <v>2355.157652483501</v>
      </c>
      <c r="CH62" s="347">
        <v>2351.5690333515067</v>
      </c>
      <c r="CI62" s="347">
        <v>2365.2416504505027</v>
      </c>
      <c r="CJ62" s="347">
        <v>2298.650185866571</v>
      </c>
      <c r="CK62" s="347">
        <v>2267.9677820215206</v>
      </c>
      <c r="CL62" s="554">
        <v>2270.1306300172164</v>
      </c>
      <c r="CM62" s="324">
        <v>2296.5338941492114</v>
      </c>
      <c r="CN62" s="554">
        <v>2311.6055252783353</v>
      </c>
      <c r="CO62" s="554">
        <v>2323.8307785566717</v>
      </c>
      <c r="CP62" s="554">
        <v>2334.033579860832</v>
      </c>
      <c r="CQ62" s="554">
        <v>2363.590723586801</v>
      </c>
      <c r="CR62" s="312">
        <v>93.46009356958439</v>
      </c>
      <c r="CS62" s="313">
        <v>0.041169478237856216</v>
      </c>
    </row>
    <row r="63" spans="1:97" ht="12.75">
      <c r="A63" s="3"/>
      <c r="B63" s="599"/>
      <c r="C63" s="24"/>
      <c r="D63" s="30" t="s">
        <v>120</v>
      </c>
      <c r="E63" s="88"/>
      <c r="F63" s="88"/>
      <c r="G63" s="88"/>
      <c r="H63" s="88"/>
      <c r="I63" s="91"/>
      <c r="J63" s="113"/>
      <c r="K63" s="91"/>
      <c r="L63" s="91"/>
      <c r="M63" s="91"/>
      <c r="N63" s="91"/>
      <c r="O63" s="91"/>
      <c r="P63" s="20"/>
      <c r="Q63" s="187">
        <v>0.07282520113236687</v>
      </c>
      <c r="R63" s="187"/>
      <c r="S63" s="187"/>
      <c r="T63" s="197"/>
      <c r="U63" s="187"/>
      <c r="V63" s="187"/>
      <c r="W63" s="187">
        <v>0.1128824208664379</v>
      </c>
      <c r="X63" s="187"/>
      <c r="Y63" s="186"/>
      <c r="Z63" s="187">
        <v>0.17670049719121955</v>
      </c>
      <c r="AA63" s="197"/>
      <c r="AB63" s="187"/>
      <c r="AC63" s="187">
        <v>0.19806315482472756</v>
      </c>
      <c r="AD63" s="187"/>
      <c r="AE63" s="187"/>
      <c r="AF63" s="187">
        <v>0.18737056544307873</v>
      </c>
      <c r="AG63" s="187"/>
      <c r="AH63" s="187"/>
      <c r="AI63" s="187">
        <v>0.19485109955220797</v>
      </c>
      <c r="AJ63" s="187">
        <v>0.19211632261961667</v>
      </c>
      <c r="AK63" s="187">
        <v>0.20962818012065199</v>
      </c>
      <c r="AL63" s="187">
        <v>0.22309795487359035</v>
      </c>
      <c r="AM63" s="187">
        <v>0.2248414231555706</v>
      </c>
      <c r="AN63" s="188">
        <v>0.22668525298773623</v>
      </c>
      <c r="AO63" s="187">
        <v>0.2658198411148004</v>
      </c>
      <c r="AP63" s="197">
        <v>0.2505939798573431</v>
      </c>
      <c r="AQ63" s="187">
        <v>0.2728920685704588</v>
      </c>
      <c r="AR63" s="187">
        <v>0.27240403171246524</v>
      </c>
      <c r="AS63" s="187">
        <v>0.28266112428796347</v>
      </c>
      <c r="AT63" s="188">
        <v>0.3076969269691292</v>
      </c>
      <c r="AU63" s="187">
        <v>0.31736749847637435</v>
      </c>
      <c r="AV63" s="186">
        <v>0.3176632261675125</v>
      </c>
      <c r="AW63" s="187">
        <v>0.3183085047132656</v>
      </c>
      <c r="AX63" s="285">
        <v>0.2997173374075681</v>
      </c>
      <c r="AY63" s="284">
        <v>0.30638616022230303</v>
      </c>
      <c r="AZ63" s="356">
        <v>0.3454916364215606</v>
      </c>
      <c r="BA63" s="357">
        <v>0.33279576197277194</v>
      </c>
      <c r="BB63" s="356">
        <v>0.3327817684120175</v>
      </c>
      <c r="BC63" s="356">
        <v>0.3334094075798111</v>
      </c>
      <c r="BD63" s="356">
        <v>0.32233339758694873</v>
      </c>
      <c r="BE63" s="357">
        <v>0.34137283925992784</v>
      </c>
      <c r="BF63" s="358">
        <v>0.33688758894871035</v>
      </c>
      <c r="BG63" s="358">
        <v>0.36052425790984743</v>
      </c>
      <c r="BH63" s="358">
        <v>0.41026748992555245</v>
      </c>
      <c r="BI63" s="356">
        <v>0.4149510631017523</v>
      </c>
      <c r="BJ63" s="356">
        <v>0.41521515264447384</v>
      </c>
      <c r="BK63" s="358">
        <v>0.4312297087598711</v>
      </c>
      <c r="BL63" s="358">
        <v>0.4882402749151567</v>
      </c>
      <c r="BM63" s="356">
        <v>0.483990487422321</v>
      </c>
      <c r="BN63" s="356">
        <v>0.5140386508860889</v>
      </c>
      <c r="BO63" s="356">
        <v>0.5218341733286789</v>
      </c>
      <c r="BP63" s="356">
        <v>0.5488993611699458</v>
      </c>
      <c r="BQ63" s="356">
        <v>0.5764219512594777</v>
      </c>
      <c r="BR63" s="357">
        <v>0.5928935680083668</v>
      </c>
      <c r="BS63" s="356">
        <v>0.619161745811493</v>
      </c>
      <c r="BT63" s="356">
        <v>0.638398981872733</v>
      </c>
      <c r="BU63" s="356">
        <v>0.6367908732928146</v>
      </c>
      <c r="BV63" s="356">
        <v>0.6144258954009472</v>
      </c>
      <c r="BW63" s="462">
        <v>0.5835230555745461</v>
      </c>
      <c r="BX63" s="462">
        <v>0.5736679208747171</v>
      </c>
      <c r="BY63" s="462">
        <v>0.5594847054314995</v>
      </c>
      <c r="BZ63" s="462">
        <v>0.5600662637391166</v>
      </c>
      <c r="CA63" s="462">
        <v>0.5399139803965034</v>
      </c>
      <c r="CB63" s="462">
        <v>0.5337625926662629</v>
      </c>
      <c r="CC63" s="462">
        <v>0.5151059227283901</v>
      </c>
      <c r="CD63" s="462">
        <v>0.5270962675756485</v>
      </c>
      <c r="CE63" s="462">
        <v>0.5244527767977059</v>
      </c>
      <c r="CF63" s="358">
        <v>0.5183037555324173</v>
      </c>
      <c r="CG63" s="462">
        <v>0.5298659212884737</v>
      </c>
      <c r="CH63" s="462">
        <v>0.5175077635851595</v>
      </c>
      <c r="CI63" s="462">
        <v>0.5217037711945289</v>
      </c>
      <c r="CJ63" s="462">
        <v>0.5038311803532703</v>
      </c>
      <c r="CK63" s="462">
        <v>0.5017034909336656</v>
      </c>
      <c r="CL63" s="566">
        <v>0.5002118022004916</v>
      </c>
      <c r="CM63" s="565">
        <v>0.5028608307521172</v>
      </c>
      <c r="CN63" s="566">
        <v>0.5045809957952321</v>
      </c>
      <c r="CO63" s="566">
        <v>0.5062499618332384</v>
      </c>
      <c r="CP63" s="566">
        <v>0.509197912559431</v>
      </c>
      <c r="CQ63" s="566">
        <v>0.5149734575411711</v>
      </c>
      <c r="CR63" s="312" t="s">
        <v>3</v>
      </c>
      <c r="CS63" s="313" t="s">
        <v>3</v>
      </c>
    </row>
    <row r="64" spans="1:97" ht="3" customHeight="1">
      <c r="A64" s="3"/>
      <c r="B64" s="599"/>
      <c r="C64" s="24"/>
      <c r="D64" s="30"/>
      <c r="E64" s="88"/>
      <c r="F64" s="88"/>
      <c r="G64" s="88"/>
      <c r="H64" s="88"/>
      <c r="I64" s="91"/>
      <c r="J64" s="113"/>
      <c r="K64" s="91"/>
      <c r="L64" s="91"/>
      <c r="M64" s="91"/>
      <c r="N64" s="91"/>
      <c r="O64" s="91"/>
      <c r="P64" s="20"/>
      <c r="Q64" s="187"/>
      <c r="R64" s="187"/>
      <c r="S64" s="187"/>
      <c r="T64" s="197"/>
      <c r="U64" s="187"/>
      <c r="V64" s="187"/>
      <c r="W64" s="187"/>
      <c r="X64" s="187"/>
      <c r="Y64" s="186"/>
      <c r="Z64" s="187"/>
      <c r="AA64" s="197"/>
      <c r="AB64" s="187"/>
      <c r="AC64" s="187"/>
      <c r="AD64" s="187"/>
      <c r="AE64" s="187"/>
      <c r="AF64" s="187"/>
      <c r="AG64" s="187"/>
      <c r="AH64" s="187"/>
      <c r="AI64" s="187"/>
      <c r="AJ64" s="187"/>
      <c r="AK64" s="187"/>
      <c r="AL64" s="187"/>
      <c r="AM64" s="187"/>
      <c r="AN64" s="188"/>
      <c r="AO64" s="187"/>
      <c r="AP64" s="197"/>
      <c r="AQ64" s="187"/>
      <c r="AR64" s="187"/>
      <c r="AS64" s="187"/>
      <c r="AT64" s="188"/>
      <c r="AU64" s="187"/>
      <c r="AV64" s="186"/>
      <c r="AW64" s="187"/>
      <c r="AX64" s="187"/>
      <c r="AY64" s="186"/>
      <c r="AZ64" s="382"/>
      <c r="BA64" s="383"/>
      <c r="BB64" s="382"/>
      <c r="BC64" s="382"/>
      <c r="BD64" s="382"/>
      <c r="BE64" s="383"/>
      <c r="BF64" s="384"/>
      <c r="BG64" s="384"/>
      <c r="BH64" s="384"/>
      <c r="BI64" s="382"/>
      <c r="BJ64" s="382"/>
      <c r="BK64" s="384"/>
      <c r="BL64" s="384"/>
      <c r="BM64" s="382"/>
      <c r="BN64" s="382"/>
      <c r="BO64" s="382"/>
      <c r="BP64" s="382"/>
      <c r="BQ64" s="382"/>
      <c r="BR64" s="383"/>
      <c r="BS64" s="382"/>
      <c r="BT64" s="382"/>
      <c r="BU64" s="382"/>
      <c r="BV64" s="382"/>
      <c r="BW64" s="422"/>
      <c r="BX64" s="422"/>
      <c r="BY64" s="422"/>
      <c r="BZ64" s="422"/>
      <c r="CA64" s="422"/>
      <c r="CB64" s="422"/>
      <c r="CC64" s="422"/>
      <c r="CD64" s="422"/>
      <c r="CE64" s="422"/>
      <c r="CF64" s="384"/>
      <c r="CG64" s="422"/>
      <c r="CH64" s="422"/>
      <c r="CI64" s="422"/>
      <c r="CJ64" s="422"/>
      <c r="CK64" s="422"/>
      <c r="CL64" s="569"/>
      <c r="CM64" s="568"/>
      <c r="CN64" s="569"/>
      <c r="CO64" s="569"/>
      <c r="CP64" s="569"/>
      <c r="CQ64" s="569"/>
      <c r="CR64" s="312"/>
      <c r="CS64" s="378"/>
    </row>
    <row r="65" spans="1:97" ht="12.75">
      <c r="A65" s="3"/>
      <c r="B65" s="599"/>
      <c r="C65" s="24"/>
      <c r="D65" s="30" t="s">
        <v>149</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19">
        <v>1365.953614374527</v>
      </c>
      <c r="BA65" s="320">
        <v>1414.1863918280656</v>
      </c>
      <c r="BB65" s="319">
        <v>1443.450261801014</v>
      </c>
      <c r="BC65" s="319">
        <v>1482.4103747515842</v>
      </c>
      <c r="BD65" s="319">
        <v>1471.750925652725</v>
      </c>
      <c r="BE65" s="320">
        <v>1512.4994224828458</v>
      </c>
      <c r="BF65" s="312">
        <v>1542.9166542496814</v>
      </c>
      <c r="BG65" s="312">
        <v>1567.3185496396397</v>
      </c>
      <c r="BH65" s="312">
        <v>1565.177753076524</v>
      </c>
      <c r="BI65" s="319">
        <v>1576.293659594034</v>
      </c>
      <c r="BJ65" s="319">
        <v>1592.6504469126464</v>
      </c>
      <c r="BK65" s="312">
        <v>1587.5571560969856</v>
      </c>
      <c r="BL65" s="312">
        <v>1592.702527949802</v>
      </c>
      <c r="BM65" s="319">
        <v>1630.7248825883137</v>
      </c>
      <c r="BN65" s="319">
        <v>1647.7040439345794</v>
      </c>
      <c r="BO65" s="319">
        <v>1665.2816386675677</v>
      </c>
      <c r="BP65" s="319">
        <v>1697.377209890411</v>
      </c>
      <c r="BQ65" s="319">
        <v>1704.0620955117893</v>
      </c>
      <c r="BR65" s="320">
        <v>1725.8418669564608</v>
      </c>
      <c r="BS65" s="319">
        <v>1765.5485999019884</v>
      </c>
      <c r="BT65" s="319">
        <v>1762.5469054878745</v>
      </c>
      <c r="BU65" s="319">
        <v>1820.6855071573675</v>
      </c>
      <c r="BV65" s="319">
        <v>1846.4861256499282</v>
      </c>
      <c r="BW65" s="347">
        <v>1912.3888444074607</v>
      </c>
      <c r="BX65" s="347">
        <v>1935.7720009555237</v>
      </c>
      <c r="BY65" s="347">
        <v>1994.8868504677184</v>
      </c>
      <c r="BZ65" s="347">
        <v>2050.1822852596842</v>
      </c>
      <c r="CA65" s="347">
        <v>2147.8225334218073</v>
      </c>
      <c r="CB65" s="347">
        <v>2188.885234895266</v>
      </c>
      <c r="CC65" s="347">
        <v>2216.5675039727407</v>
      </c>
      <c r="CD65" s="347">
        <v>2280.8659393256817</v>
      </c>
      <c r="CE65" s="347">
        <v>2261.0435210200862</v>
      </c>
      <c r="CF65" s="312">
        <v>2260.3209839354377</v>
      </c>
      <c r="CG65" s="347">
        <v>2284.5492984218076</v>
      </c>
      <c r="CH65" s="347">
        <v>2333.706232767576</v>
      </c>
      <c r="CI65" s="347">
        <v>2333.165692134864</v>
      </c>
      <c r="CJ65" s="347">
        <v>2324.8645559842184</v>
      </c>
      <c r="CK65" s="347">
        <v>2311.7314781133427</v>
      </c>
      <c r="CL65" s="554">
        <v>2286.1866944878047</v>
      </c>
      <c r="CM65" s="324">
        <v>2286.2222974921087</v>
      </c>
      <c r="CN65" s="554">
        <v>2282.4090163256815</v>
      </c>
      <c r="CO65" s="554">
        <v>2281.6449987202295</v>
      </c>
      <c r="CP65" s="554">
        <v>2277.8296662510757</v>
      </c>
      <c r="CQ65" s="554">
        <v>2275.270739754663</v>
      </c>
      <c r="CR65" s="312">
        <v>-10.915954733141916</v>
      </c>
      <c r="CS65" s="313">
        <v>-0.00477474335733874</v>
      </c>
    </row>
    <row r="66" spans="1:97" ht="12.75">
      <c r="A66" s="3"/>
      <c r="B66" s="599"/>
      <c r="C66" s="24"/>
      <c r="D66" s="30" t="s">
        <v>120</v>
      </c>
      <c r="E66" s="88"/>
      <c r="F66" s="88"/>
      <c r="G66" s="88"/>
      <c r="H66" s="88"/>
      <c r="I66" s="91"/>
      <c r="J66" s="113"/>
      <c r="K66" s="91"/>
      <c r="L66" s="91"/>
      <c r="M66" s="91"/>
      <c r="N66" s="91"/>
      <c r="O66" s="91"/>
      <c r="P66" s="20"/>
      <c r="Q66" s="187">
        <v>0.012766670394509301</v>
      </c>
      <c r="R66" s="187"/>
      <c r="S66" s="187"/>
      <c r="T66" s="197"/>
      <c r="U66" s="187"/>
      <c r="V66" s="187"/>
      <c r="W66" s="187">
        <v>0.015435259577337958</v>
      </c>
      <c r="X66" s="187"/>
      <c r="Y66" s="186"/>
      <c r="Z66" s="187">
        <v>0.026280047201945544</v>
      </c>
      <c r="AA66" s="197"/>
      <c r="AB66" s="187"/>
      <c r="AC66" s="187">
        <v>0.0325353170893781</v>
      </c>
      <c r="AD66" s="187"/>
      <c r="AE66" s="187"/>
      <c r="AF66" s="187">
        <v>0.0368889375874389</v>
      </c>
      <c r="AG66" s="187"/>
      <c r="AH66" s="187"/>
      <c r="AI66" s="187">
        <v>0.05008471698234002</v>
      </c>
      <c r="AJ66" s="187">
        <v>0.053908476992980264</v>
      </c>
      <c r="AK66" s="187">
        <v>0.052585533862611986</v>
      </c>
      <c r="AL66" s="187">
        <v>0.05524247167510321</v>
      </c>
      <c r="AM66" s="187">
        <v>0.05619330516797578</v>
      </c>
      <c r="AN66" s="188">
        <v>0.05986126527758078</v>
      </c>
      <c r="AO66" s="187">
        <v>0.07014918882515336</v>
      </c>
      <c r="AP66" s="197">
        <v>0.08039879881838066</v>
      </c>
      <c r="AQ66" s="187">
        <v>0.0852830580368863</v>
      </c>
      <c r="AR66" s="187">
        <v>0.09135320472665208</v>
      </c>
      <c r="AS66" s="187">
        <v>0.09938874211885262</v>
      </c>
      <c r="AT66" s="188">
        <v>0.10840276501826</v>
      </c>
      <c r="AU66" s="187">
        <v>0.10984020066022128</v>
      </c>
      <c r="AV66" s="186">
        <v>0.1144203723654276</v>
      </c>
      <c r="AW66" s="187">
        <v>0.1143049584382312</v>
      </c>
      <c r="AX66" s="285">
        <v>0.11798621592489952</v>
      </c>
      <c r="AY66" s="284">
        <v>0.12100595928498269</v>
      </c>
      <c r="AZ66" s="356">
        <v>0.11482536665759224</v>
      </c>
      <c r="BA66" s="357">
        <v>0.12556944662469033</v>
      </c>
      <c r="BB66" s="356">
        <v>0.12723615947584008</v>
      </c>
      <c r="BC66" s="356">
        <v>0.13002995375954773</v>
      </c>
      <c r="BD66" s="356">
        <v>0.1260678115661903</v>
      </c>
      <c r="BE66" s="357">
        <v>0.12997205765178368</v>
      </c>
      <c r="BF66" s="358">
        <v>0.14007840994591692</v>
      </c>
      <c r="BG66" s="358">
        <v>0.14836076520853256</v>
      </c>
      <c r="BH66" s="358">
        <v>0.15689809327119325</v>
      </c>
      <c r="BI66" s="356">
        <v>0.1612568510840968</v>
      </c>
      <c r="BJ66" s="356">
        <v>0.1705215670047156</v>
      </c>
      <c r="BK66" s="358">
        <v>0.1825177440501668</v>
      </c>
      <c r="BL66" s="358">
        <v>0.19725688145342676</v>
      </c>
      <c r="BM66" s="356">
        <v>0.21459980561687972</v>
      </c>
      <c r="BN66" s="356">
        <v>0.2284767367922358</v>
      </c>
      <c r="BO66" s="356">
        <v>0.2479938181690606</v>
      </c>
      <c r="BP66" s="356">
        <v>0.25816877115366493</v>
      </c>
      <c r="BQ66" s="356">
        <v>0.2661942270902611</v>
      </c>
      <c r="BR66" s="357">
        <v>0.2779307873292808</v>
      </c>
      <c r="BS66" s="356">
        <v>0.2885335896557914</v>
      </c>
      <c r="BT66" s="356">
        <v>0.287361391015311</v>
      </c>
      <c r="BU66" s="356">
        <v>0.29822553325429474</v>
      </c>
      <c r="BV66" s="356">
        <v>0.2878405465639589</v>
      </c>
      <c r="BW66" s="462">
        <v>0.2837569696085697</v>
      </c>
      <c r="BX66" s="462">
        <v>0.2758900685103992</v>
      </c>
      <c r="BY66" s="462">
        <v>0.2750027607514679</v>
      </c>
      <c r="BZ66" s="462">
        <v>0.27758896953910744</v>
      </c>
      <c r="CA66" s="462">
        <v>0.2847783229705262</v>
      </c>
      <c r="CB66" s="462">
        <v>0.2816379735762677</v>
      </c>
      <c r="CC66" s="462">
        <v>0.2777786648914246</v>
      </c>
      <c r="CD66" s="462">
        <v>0.2854567203042334</v>
      </c>
      <c r="CE66" s="462">
        <v>0.2787136768162547</v>
      </c>
      <c r="CF66" s="358">
        <v>0.28207783377123896</v>
      </c>
      <c r="CG66" s="462">
        <v>0.2953715856864248</v>
      </c>
      <c r="CH66" s="462">
        <v>0.32205226502959056</v>
      </c>
      <c r="CI66" s="462">
        <v>0.32951615423590414</v>
      </c>
      <c r="CJ66" s="462">
        <v>0.33455822726100476</v>
      </c>
      <c r="CK66" s="462">
        <v>0.33764493952527547</v>
      </c>
      <c r="CL66" s="566">
        <v>0.3373620138821513</v>
      </c>
      <c r="CM66" s="565">
        <v>0.33861744796647636</v>
      </c>
      <c r="CN66" s="566">
        <v>0.33713825777002643</v>
      </c>
      <c r="CO66" s="566">
        <v>0.3371581874654119</v>
      </c>
      <c r="CP66" s="566">
        <v>0.33749269226552847</v>
      </c>
      <c r="CQ66" s="566">
        <v>0.3378401876712699</v>
      </c>
      <c r="CR66" s="312" t="s">
        <v>3</v>
      </c>
      <c r="CS66" s="313" t="s">
        <v>3</v>
      </c>
    </row>
    <row r="67" spans="1:97" ht="3" customHeight="1">
      <c r="A67" s="3"/>
      <c r="B67" s="599"/>
      <c r="C67" s="24"/>
      <c r="D67" s="30"/>
      <c r="E67" s="88"/>
      <c r="F67" s="88"/>
      <c r="G67" s="88"/>
      <c r="H67" s="88"/>
      <c r="I67" s="91"/>
      <c r="J67" s="113"/>
      <c r="K67" s="91"/>
      <c r="L67" s="91"/>
      <c r="M67" s="91"/>
      <c r="N67" s="91"/>
      <c r="O67" s="91"/>
      <c r="P67" s="20"/>
      <c r="Q67" s="187"/>
      <c r="R67" s="187"/>
      <c r="S67" s="187"/>
      <c r="T67" s="197"/>
      <c r="U67" s="187"/>
      <c r="V67" s="187"/>
      <c r="W67" s="187"/>
      <c r="X67" s="187"/>
      <c r="Y67" s="186"/>
      <c r="Z67" s="187"/>
      <c r="AA67" s="197"/>
      <c r="AB67" s="187"/>
      <c r="AC67" s="187"/>
      <c r="AD67" s="187"/>
      <c r="AE67" s="187"/>
      <c r="AF67" s="187"/>
      <c r="AG67" s="187"/>
      <c r="AH67" s="187"/>
      <c r="AI67" s="187"/>
      <c r="AJ67" s="187"/>
      <c r="AK67" s="187"/>
      <c r="AL67" s="187"/>
      <c r="AM67" s="187"/>
      <c r="AN67" s="188"/>
      <c r="AO67" s="187"/>
      <c r="AP67" s="197"/>
      <c r="AQ67" s="187"/>
      <c r="AR67" s="187"/>
      <c r="AS67" s="187"/>
      <c r="AT67" s="188"/>
      <c r="AU67" s="187"/>
      <c r="AV67" s="186"/>
      <c r="AW67" s="187"/>
      <c r="AX67" s="187"/>
      <c r="AY67" s="186"/>
      <c r="AZ67" s="382"/>
      <c r="BA67" s="383"/>
      <c r="BB67" s="382"/>
      <c r="BC67" s="382"/>
      <c r="BD67" s="382"/>
      <c r="BE67" s="383"/>
      <c r="BF67" s="384"/>
      <c r="BG67" s="384"/>
      <c r="BH67" s="384"/>
      <c r="BI67" s="382"/>
      <c r="BJ67" s="382"/>
      <c r="BK67" s="384"/>
      <c r="BL67" s="384"/>
      <c r="BM67" s="382"/>
      <c r="BN67" s="382"/>
      <c r="BO67" s="382"/>
      <c r="BP67" s="382"/>
      <c r="BQ67" s="382"/>
      <c r="BR67" s="383"/>
      <c r="BS67" s="382"/>
      <c r="BT67" s="382"/>
      <c r="BU67" s="382"/>
      <c r="BV67" s="382"/>
      <c r="BW67" s="422"/>
      <c r="BX67" s="422"/>
      <c r="BY67" s="422"/>
      <c r="BZ67" s="422"/>
      <c r="CA67" s="422"/>
      <c r="CB67" s="422"/>
      <c r="CC67" s="422"/>
      <c r="CD67" s="422"/>
      <c r="CE67" s="422"/>
      <c r="CF67" s="384"/>
      <c r="CG67" s="422"/>
      <c r="CH67" s="422"/>
      <c r="CI67" s="422"/>
      <c r="CJ67" s="422"/>
      <c r="CK67" s="422"/>
      <c r="CL67" s="569"/>
      <c r="CM67" s="568"/>
      <c r="CN67" s="569"/>
      <c r="CO67" s="569"/>
      <c r="CP67" s="569"/>
      <c r="CQ67" s="569"/>
      <c r="CR67" s="384"/>
      <c r="CS67" s="313"/>
    </row>
    <row r="68" spans="1:97" ht="12.75">
      <c r="A68" s="3"/>
      <c r="B68" s="599"/>
      <c r="C68" s="24"/>
      <c r="D68" s="30" t="s">
        <v>150</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19">
        <v>28.776960194199244</v>
      </c>
      <c r="BA68" s="320">
        <v>27.528025247787607</v>
      </c>
      <c r="BB68" s="319">
        <v>28.039461562737642</v>
      </c>
      <c r="BC68" s="319">
        <v>28.132761737642586</v>
      </c>
      <c r="BD68" s="319">
        <v>34.1404640887199</v>
      </c>
      <c r="BE68" s="320">
        <v>28.00078051969505</v>
      </c>
      <c r="BF68" s="312">
        <v>29.638834777070066</v>
      </c>
      <c r="BG68" s="312">
        <v>37.896451486486484</v>
      </c>
      <c r="BH68" s="312">
        <v>30.84986927107653</v>
      </c>
      <c r="BI68" s="319">
        <v>28.921229403372244</v>
      </c>
      <c r="BJ68" s="319">
        <v>28.96622176923077</v>
      </c>
      <c r="BK68" s="312">
        <v>37.01585553604194</v>
      </c>
      <c r="BL68" s="312">
        <v>40.06560145838838</v>
      </c>
      <c r="BM68" s="319">
        <v>33.94171678353254</v>
      </c>
      <c r="BN68" s="319">
        <v>34.68835128838452</v>
      </c>
      <c r="BO68" s="319">
        <v>32.473397631081085</v>
      </c>
      <c r="BP68" s="319">
        <v>45.333319086301366</v>
      </c>
      <c r="BQ68" s="319">
        <v>38.40385987794729</v>
      </c>
      <c r="BR68" s="320">
        <v>31.805329790730337</v>
      </c>
      <c r="BS68" s="319">
        <v>34.244790734375</v>
      </c>
      <c r="BT68" s="319">
        <v>44.757602313837374</v>
      </c>
      <c r="BU68" s="319">
        <v>48.14552041058655</v>
      </c>
      <c r="BV68" s="319">
        <v>56.98836814490675</v>
      </c>
      <c r="BW68" s="347">
        <v>54.91270178479197</v>
      </c>
      <c r="BX68" s="347">
        <v>66.82387326972741</v>
      </c>
      <c r="BY68" s="347">
        <v>59.48738944332856</v>
      </c>
      <c r="BZ68" s="347">
        <v>61.429284352941195</v>
      </c>
      <c r="CA68" s="347">
        <v>55.689075680057385</v>
      </c>
      <c r="CB68" s="347">
        <v>53.51068554375897</v>
      </c>
      <c r="CC68" s="347">
        <v>59.41592268005739</v>
      </c>
      <c r="CD68" s="347">
        <v>67.8231593328551</v>
      </c>
      <c r="CE68" s="347">
        <v>69.03605076040174</v>
      </c>
      <c r="CF68" s="312">
        <v>67.36617820946914</v>
      </c>
      <c r="CG68" s="347">
        <v>78.74483828837877</v>
      </c>
      <c r="CH68" s="347">
        <v>69.03149205595409</v>
      </c>
      <c r="CI68" s="347">
        <v>71.54616805595408</v>
      </c>
      <c r="CJ68" s="347">
        <v>69.15700343472022</v>
      </c>
      <c r="CK68" s="347">
        <v>70.25839383500718</v>
      </c>
      <c r="CL68" s="554">
        <v>77.95170600717361</v>
      </c>
      <c r="CM68" s="324">
        <v>79.92432681635582</v>
      </c>
      <c r="CN68" s="554">
        <v>79.45613735150647</v>
      </c>
      <c r="CO68" s="554">
        <v>77.06636740315639</v>
      </c>
      <c r="CP68" s="554">
        <v>72.70087741463415</v>
      </c>
      <c r="CQ68" s="554">
        <v>75.12657724103302</v>
      </c>
      <c r="CR68" s="312">
        <v>-2.825128766140594</v>
      </c>
      <c r="CS68" s="313">
        <v>-0.03624203896038669</v>
      </c>
    </row>
    <row r="69" spans="1:97" ht="12.75">
      <c r="A69" s="3"/>
      <c r="B69" s="599"/>
      <c r="C69" s="24"/>
      <c r="D69" s="30" t="s">
        <v>120</v>
      </c>
      <c r="E69" s="88"/>
      <c r="F69" s="88"/>
      <c r="G69" s="88"/>
      <c r="H69" s="88"/>
      <c r="I69" s="91"/>
      <c r="J69" s="113"/>
      <c r="K69" s="91"/>
      <c r="L69" s="91"/>
      <c r="M69" s="91"/>
      <c r="N69" s="91"/>
      <c r="O69" s="91"/>
      <c r="P69" s="20"/>
      <c r="Q69" s="187">
        <v>0.2651083471233562</v>
      </c>
      <c r="R69" s="187"/>
      <c r="S69" s="187"/>
      <c r="T69" s="197"/>
      <c r="U69" s="187"/>
      <c r="V69" s="187"/>
      <c r="W69" s="187">
        <v>0.17159723703044003</v>
      </c>
      <c r="X69" s="187"/>
      <c r="Y69" s="186"/>
      <c r="Z69" s="187">
        <v>0.1912865666539766</v>
      </c>
      <c r="AA69" s="197"/>
      <c r="AB69" s="187"/>
      <c r="AC69" s="187">
        <v>0.1780126839598285</v>
      </c>
      <c r="AD69" s="187"/>
      <c r="AE69" s="187"/>
      <c r="AF69" s="187">
        <v>0.24758891759094884</v>
      </c>
      <c r="AG69" s="187"/>
      <c r="AH69" s="187"/>
      <c r="AI69" s="187">
        <v>0.20503810156424274</v>
      </c>
      <c r="AJ69" s="187">
        <v>0.2384043107298579</v>
      </c>
      <c r="AK69" s="187">
        <v>0.20220952079544602</v>
      </c>
      <c r="AL69" s="187">
        <v>0.2132401832871082</v>
      </c>
      <c r="AM69" s="187">
        <v>0.23706962431816656</v>
      </c>
      <c r="AN69" s="188">
        <v>0.2274306449127942</v>
      </c>
      <c r="AO69" s="187">
        <v>0.2409046450728414</v>
      </c>
      <c r="AP69" s="197">
        <v>0.25804440724018785</v>
      </c>
      <c r="AQ69" s="187">
        <v>0.2166467229905792</v>
      </c>
      <c r="AR69" s="187">
        <v>0.2861602352425671</v>
      </c>
      <c r="AS69" s="187">
        <v>0.230657206257273</v>
      </c>
      <c r="AT69" s="188">
        <v>0.2666326125099326</v>
      </c>
      <c r="AU69" s="187">
        <v>0.2902173348700655</v>
      </c>
      <c r="AV69" s="186">
        <v>0.2917538001584988</v>
      </c>
      <c r="AW69" s="187">
        <v>0.27527242898323007</v>
      </c>
      <c r="AX69" s="285">
        <v>0.3450751660943919</v>
      </c>
      <c r="AY69" s="284">
        <v>0.2912786027586548</v>
      </c>
      <c r="AZ69" s="356">
        <v>0.2872872461114192</v>
      </c>
      <c r="BA69" s="357">
        <v>0.2727357642334357</v>
      </c>
      <c r="BB69" s="356">
        <v>0.33738103946990694</v>
      </c>
      <c r="BC69" s="356">
        <v>0.227419517898697</v>
      </c>
      <c r="BD69" s="356">
        <v>0.24812128967280206</v>
      </c>
      <c r="BE69" s="357">
        <v>0.2827221127959019</v>
      </c>
      <c r="BF69" s="358">
        <v>0.26513729411463793</v>
      </c>
      <c r="BG69" s="358">
        <v>0.4222958324235246</v>
      </c>
      <c r="BH69" s="358">
        <v>0.2726917468166979</v>
      </c>
      <c r="BI69" s="356">
        <v>0.30019875063954904</v>
      </c>
      <c r="BJ69" s="356">
        <v>0.3103331152383799</v>
      </c>
      <c r="BK69" s="358">
        <v>0.265175771826792</v>
      </c>
      <c r="BL69" s="358">
        <v>0.3666037788274729</v>
      </c>
      <c r="BM69" s="356">
        <v>0.3200236503315482</v>
      </c>
      <c r="BN69" s="356">
        <v>0.28607621335893746</v>
      </c>
      <c r="BO69" s="356">
        <v>0.3037125724192782</v>
      </c>
      <c r="BP69" s="356">
        <v>0.5002618657702506</v>
      </c>
      <c r="BQ69" s="356">
        <v>0.4201257281864735</v>
      </c>
      <c r="BR69" s="357">
        <v>0.3451215481658842</v>
      </c>
      <c r="BS69" s="356">
        <v>0.3443676222338036</v>
      </c>
      <c r="BT69" s="356">
        <v>0.2931467431499191</v>
      </c>
      <c r="BU69" s="356">
        <v>0.3563245837116435</v>
      </c>
      <c r="BV69" s="356">
        <v>0.22601511038747518</v>
      </c>
      <c r="BW69" s="462">
        <v>0.2410416477221587</v>
      </c>
      <c r="BX69" s="462">
        <v>0.27453767585945044</v>
      </c>
      <c r="BY69" s="462">
        <v>0.2886142900073942</v>
      </c>
      <c r="BZ69" s="462">
        <v>0.2621614283697518</v>
      </c>
      <c r="CA69" s="462">
        <v>0.22165410644237377</v>
      </c>
      <c r="CB69" s="462">
        <v>0.25042983230358823</v>
      </c>
      <c r="CC69" s="462">
        <v>0.22723202955897798</v>
      </c>
      <c r="CD69" s="462">
        <v>0.3418180034532376</v>
      </c>
      <c r="CE69" s="462">
        <v>0.32231867097650957</v>
      </c>
      <c r="CF69" s="358">
        <v>0.2371972089948665</v>
      </c>
      <c r="CG69" s="462">
        <v>0.3450752826367938</v>
      </c>
      <c r="CH69" s="462">
        <v>0.2911786538648302</v>
      </c>
      <c r="CI69" s="462">
        <v>0.29321896877164544</v>
      </c>
      <c r="CJ69" s="462">
        <v>0.2939327563207444</v>
      </c>
      <c r="CK69" s="462">
        <v>0.30081640631098056</v>
      </c>
      <c r="CL69" s="566">
        <v>0.3434698498829238</v>
      </c>
      <c r="CM69" s="565">
        <v>0.3478321515009987</v>
      </c>
      <c r="CN69" s="566">
        <v>0.31946043764337917</v>
      </c>
      <c r="CO69" s="566">
        <v>0.3200348829823587</v>
      </c>
      <c r="CP69" s="566">
        <v>0.3012842008536624</v>
      </c>
      <c r="CQ69" s="566">
        <v>0.32894094302037064</v>
      </c>
      <c r="CR69" s="312" t="s">
        <v>3</v>
      </c>
      <c r="CS69" s="313" t="s">
        <v>3</v>
      </c>
    </row>
    <row r="70" spans="1:97" ht="3.75" customHeight="1">
      <c r="A70" s="3"/>
      <c r="B70" s="599"/>
      <c r="C70" s="24"/>
      <c r="D70" s="30"/>
      <c r="E70" s="88"/>
      <c r="F70" s="88"/>
      <c r="G70" s="88"/>
      <c r="H70" s="88"/>
      <c r="I70" s="91"/>
      <c r="J70" s="113"/>
      <c r="K70" s="91"/>
      <c r="L70" s="91"/>
      <c r="M70" s="91"/>
      <c r="N70" s="91"/>
      <c r="O70" s="91"/>
      <c r="P70" s="20"/>
      <c r="Q70" s="187"/>
      <c r="R70" s="187"/>
      <c r="S70" s="187"/>
      <c r="T70" s="197"/>
      <c r="U70" s="187"/>
      <c r="V70" s="187"/>
      <c r="W70" s="187"/>
      <c r="X70" s="187"/>
      <c r="Y70" s="186"/>
      <c r="Z70" s="187"/>
      <c r="AA70" s="197"/>
      <c r="AB70" s="187"/>
      <c r="AC70" s="187"/>
      <c r="AD70" s="187"/>
      <c r="AE70" s="187"/>
      <c r="AF70" s="187"/>
      <c r="AG70" s="187"/>
      <c r="AH70" s="187"/>
      <c r="AI70" s="187"/>
      <c r="AJ70" s="187"/>
      <c r="AK70" s="187"/>
      <c r="AL70" s="187"/>
      <c r="AM70" s="187"/>
      <c r="AN70" s="188"/>
      <c r="AO70" s="187"/>
      <c r="AP70" s="197"/>
      <c r="AQ70" s="187"/>
      <c r="AR70" s="187"/>
      <c r="AS70" s="187"/>
      <c r="AT70" s="188"/>
      <c r="AU70" s="187"/>
      <c r="AV70" s="186"/>
      <c r="AW70" s="187"/>
      <c r="AX70" s="187"/>
      <c r="AY70" s="186"/>
      <c r="AZ70" s="382"/>
      <c r="BA70" s="383"/>
      <c r="BB70" s="382"/>
      <c r="BC70" s="382"/>
      <c r="BD70" s="382"/>
      <c r="BE70" s="383"/>
      <c r="BF70" s="384"/>
      <c r="BG70" s="384"/>
      <c r="BH70" s="384"/>
      <c r="BI70" s="382"/>
      <c r="BJ70" s="382"/>
      <c r="BK70" s="384"/>
      <c r="BL70" s="384"/>
      <c r="BM70" s="382"/>
      <c r="BN70" s="382"/>
      <c r="BO70" s="382"/>
      <c r="BP70" s="382"/>
      <c r="BQ70" s="382"/>
      <c r="BR70" s="383"/>
      <c r="BS70" s="382"/>
      <c r="BT70" s="382"/>
      <c r="BU70" s="382"/>
      <c r="BV70" s="382"/>
      <c r="BW70" s="422"/>
      <c r="BX70" s="422"/>
      <c r="BY70" s="422"/>
      <c r="BZ70" s="422"/>
      <c r="CA70" s="422"/>
      <c r="CB70" s="422"/>
      <c r="CC70" s="422"/>
      <c r="CD70" s="422"/>
      <c r="CE70" s="422"/>
      <c r="CF70" s="384"/>
      <c r="CG70" s="422"/>
      <c r="CH70" s="422"/>
      <c r="CI70" s="422"/>
      <c r="CJ70" s="422"/>
      <c r="CK70" s="422"/>
      <c r="CL70" s="569"/>
      <c r="CM70" s="568"/>
      <c r="CN70" s="569"/>
      <c r="CO70" s="569"/>
      <c r="CP70" s="569"/>
      <c r="CQ70" s="569"/>
      <c r="CR70" s="312"/>
      <c r="CS70" s="378"/>
    </row>
    <row r="71" spans="1:97" ht="12.75" customHeight="1">
      <c r="A71" s="3"/>
      <c r="B71" s="599"/>
      <c r="C71" s="24"/>
      <c r="D71" s="30" t="s">
        <v>141</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19">
        <v>897.2553715750314</v>
      </c>
      <c r="BA71" s="320">
        <v>913.710708216182</v>
      </c>
      <c r="BB71" s="319">
        <v>928.7862718986062</v>
      </c>
      <c r="BC71" s="319">
        <v>946.2211823726234</v>
      </c>
      <c r="BD71" s="319">
        <v>960.6847679353612</v>
      </c>
      <c r="BE71" s="320">
        <v>982.7978596251589</v>
      </c>
      <c r="BF71" s="312">
        <v>1005.6484003528664</v>
      </c>
      <c r="BG71" s="312">
        <v>1024.0092283101674</v>
      </c>
      <c r="BH71" s="312">
        <v>1039.1027562555123</v>
      </c>
      <c r="BI71" s="319">
        <v>1047.812501386511</v>
      </c>
      <c r="BJ71" s="319">
        <v>1065.1596040977836</v>
      </c>
      <c r="BK71" s="312">
        <v>1062.32351982962</v>
      </c>
      <c r="BL71" s="312">
        <v>1073.2781155812415</v>
      </c>
      <c r="BM71" s="319">
        <v>1061.0000255776893</v>
      </c>
      <c r="BN71" s="319">
        <v>1074.8190141682244</v>
      </c>
      <c r="BO71" s="319">
        <v>1085.6006086945945</v>
      </c>
      <c r="BP71" s="319">
        <v>1106.8574360315067</v>
      </c>
      <c r="BQ71" s="319">
        <v>1118.1648318016646</v>
      </c>
      <c r="BR71" s="320">
        <v>1151.4946188750002</v>
      </c>
      <c r="BS71" s="319">
        <v>1171.5492675411933</v>
      </c>
      <c r="BT71" s="319">
        <v>1181.4212182710414</v>
      </c>
      <c r="BU71" s="319">
        <v>1187.3618316509298</v>
      </c>
      <c r="BV71" s="319">
        <v>1201.8985250645624</v>
      </c>
      <c r="BW71" s="347">
        <v>1209.4690370014346</v>
      </c>
      <c r="BX71" s="347">
        <v>1242.0293716197991</v>
      </c>
      <c r="BY71" s="347">
        <v>1260.4968875050217</v>
      </c>
      <c r="BZ71" s="347">
        <v>1272.403249687231</v>
      </c>
      <c r="CA71" s="347">
        <v>1295.1580182309901</v>
      </c>
      <c r="CB71" s="347">
        <v>1321.3687830731708</v>
      </c>
      <c r="CC71" s="347">
        <v>1349.1990793586801</v>
      </c>
      <c r="CD71" s="347">
        <v>1389.6253118020088</v>
      </c>
      <c r="CE71" s="347">
        <v>1426.55125553802</v>
      </c>
      <c r="CF71" s="312">
        <v>1474.9515742582494</v>
      </c>
      <c r="CG71" s="347">
        <v>1504.0768970043046</v>
      </c>
      <c r="CH71" s="347">
        <v>1550.1265658565285</v>
      </c>
      <c r="CI71" s="347">
        <v>1547.5003858263988</v>
      </c>
      <c r="CJ71" s="347">
        <v>1560.8680201793397</v>
      </c>
      <c r="CK71" s="347">
        <v>1563.3773491592542</v>
      </c>
      <c r="CL71" s="554">
        <v>1570.5138774031566</v>
      </c>
      <c r="CM71" s="324">
        <v>1572.8572064533716</v>
      </c>
      <c r="CN71" s="554">
        <v>1571.1490141936872</v>
      </c>
      <c r="CO71" s="554">
        <v>1572.0676907962697</v>
      </c>
      <c r="CP71" s="554">
        <v>1580.6295533256814</v>
      </c>
      <c r="CQ71" s="554">
        <v>1586.3715820329983</v>
      </c>
      <c r="CR71" s="312">
        <v>15.857704629841692</v>
      </c>
      <c r="CS71" s="313">
        <v>0.010097143908121664</v>
      </c>
    </row>
    <row r="72" spans="1:97" ht="12.75" customHeight="1" hidden="1">
      <c r="A72" s="3"/>
      <c r="B72" s="599"/>
      <c r="C72" s="24"/>
      <c r="D72" s="30" t="s">
        <v>84</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7"/>
      <c r="AT72" s="20"/>
      <c r="AU72" s="91"/>
      <c r="AV72" s="11"/>
      <c r="AW72" s="187"/>
      <c r="AX72" s="91"/>
      <c r="AY72" s="11"/>
      <c r="AZ72" s="319"/>
      <c r="BA72" s="320"/>
      <c r="BB72" s="319"/>
      <c r="BC72" s="319"/>
      <c r="BD72" s="319"/>
      <c r="BE72" s="320"/>
      <c r="BF72" s="312"/>
      <c r="BG72" s="312"/>
      <c r="BH72" s="312"/>
      <c r="BI72" s="319"/>
      <c r="BJ72" s="319"/>
      <c r="BK72" s="312"/>
      <c r="BL72" s="312"/>
      <c r="BM72" s="319"/>
      <c r="BN72" s="319"/>
      <c r="BO72" s="319"/>
      <c r="BP72" s="319"/>
      <c r="BQ72" s="319"/>
      <c r="BR72" s="320"/>
      <c r="BS72" s="319"/>
      <c r="BT72" s="319"/>
      <c r="BU72" s="319"/>
      <c r="BV72" s="319"/>
      <c r="BW72" s="347"/>
      <c r="BX72" s="347"/>
      <c r="BY72" s="347"/>
      <c r="BZ72" s="347"/>
      <c r="CA72" s="347"/>
      <c r="CB72" s="347"/>
      <c r="CC72" s="347"/>
      <c r="CD72" s="347"/>
      <c r="CE72" s="347"/>
      <c r="CF72" s="312"/>
      <c r="CG72" s="347"/>
      <c r="CH72" s="347"/>
      <c r="CI72" s="347"/>
      <c r="CJ72" s="347"/>
      <c r="CK72" s="347"/>
      <c r="CL72" s="554"/>
      <c r="CM72" s="324"/>
      <c r="CN72" s="554"/>
      <c r="CO72" s="554"/>
      <c r="CP72" s="554"/>
      <c r="CQ72" s="554"/>
      <c r="CR72" s="312" t="e">
        <v>#REF!</v>
      </c>
      <c r="CS72" s="378" t="e">
        <v>#REF!</v>
      </c>
    </row>
    <row r="73" spans="1:97" ht="12.75" customHeight="1" hidden="1">
      <c r="A73" s="3"/>
      <c r="B73" s="599"/>
      <c r="C73" s="24"/>
      <c r="D73" s="217"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19"/>
      <c r="BA73" s="320"/>
      <c r="BB73" s="319"/>
      <c r="BC73" s="319"/>
      <c r="BD73" s="319"/>
      <c r="BE73" s="320"/>
      <c r="BF73" s="312"/>
      <c r="BG73" s="312"/>
      <c r="BH73" s="312"/>
      <c r="BI73" s="319"/>
      <c r="BJ73" s="319"/>
      <c r="BK73" s="312"/>
      <c r="BL73" s="312"/>
      <c r="BM73" s="319"/>
      <c r="BN73" s="319"/>
      <c r="BO73" s="319"/>
      <c r="BP73" s="319"/>
      <c r="BQ73" s="319"/>
      <c r="BR73" s="320"/>
      <c r="BS73" s="319"/>
      <c r="BT73" s="319"/>
      <c r="BU73" s="319"/>
      <c r="BV73" s="319"/>
      <c r="BW73" s="347"/>
      <c r="BX73" s="347"/>
      <c r="BY73" s="347"/>
      <c r="BZ73" s="347"/>
      <c r="CA73" s="347"/>
      <c r="CB73" s="347"/>
      <c r="CC73" s="347"/>
      <c r="CD73" s="347"/>
      <c r="CE73" s="347"/>
      <c r="CF73" s="312"/>
      <c r="CG73" s="347"/>
      <c r="CH73" s="347"/>
      <c r="CI73" s="347"/>
      <c r="CJ73" s="347"/>
      <c r="CK73" s="347"/>
      <c r="CL73" s="554"/>
      <c r="CM73" s="324"/>
      <c r="CN73" s="554"/>
      <c r="CO73" s="554"/>
      <c r="CP73" s="554"/>
      <c r="CQ73" s="554"/>
      <c r="CR73" s="312" t="e">
        <v>#REF!</v>
      </c>
      <c r="CS73" s="378" t="e">
        <v>#REF!</v>
      </c>
    </row>
    <row r="74" spans="1:97" ht="12.75" customHeight="1" hidden="1">
      <c r="A74" s="3"/>
      <c r="B74" s="599"/>
      <c r="C74" s="24"/>
      <c r="D74" s="217"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19"/>
      <c r="BA74" s="320"/>
      <c r="BB74" s="319"/>
      <c r="BC74" s="319"/>
      <c r="BD74" s="319"/>
      <c r="BE74" s="320"/>
      <c r="BF74" s="312"/>
      <c r="BG74" s="312"/>
      <c r="BH74" s="312"/>
      <c r="BI74" s="319"/>
      <c r="BJ74" s="319"/>
      <c r="BK74" s="312"/>
      <c r="BL74" s="312"/>
      <c r="BM74" s="319"/>
      <c r="BN74" s="319"/>
      <c r="BO74" s="319"/>
      <c r="BP74" s="319"/>
      <c r="BQ74" s="319"/>
      <c r="BR74" s="320"/>
      <c r="BS74" s="319"/>
      <c r="BT74" s="319"/>
      <c r="BU74" s="319"/>
      <c r="BV74" s="319"/>
      <c r="BW74" s="347"/>
      <c r="BX74" s="347"/>
      <c r="BY74" s="347"/>
      <c r="BZ74" s="347"/>
      <c r="CA74" s="347"/>
      <c r="CB74" s="347"/>
      <c r="CC74" s="347"/>
      <c r="CD74" s="347"/>
      <c r="CE74" s="347"/>
      <c r="CF74" s="312"/>
      <c r="CG74" s="347"/>
      <c r="CH74" s="347"/>
      <c r="CI74" s="347"/>
      <c r="CJ74" s="347"/>
      <c r="CK74" s="347"/>
      <c r="CL74" s="554"/>
      <c r="CM74" s="324"/>
      <c r="CN74" s="554"/>
      <c r="CO74" s="554"/>
      <c r="CP74" s="554"/>
      <c r="CQ74" s="554"/>
      <c r="CR74" s="312" t="e">
        <v>#REF!</v>
      </c>
      <c r="CS74" s="378" t="e">
        <v>#REF!</v>
      </c>
    </row>
    <row r="75" spans="1:97" ht="12.75" customHeight="1" hidden="1">
      <c r="A75" s="3"/>
      <c r="B75" s="599"/>
      <c r="C75" s="24"/>
      <c r="D75" s="217"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19"/>
      <c r="BA75" s="320"/>
      <c r="BB75" s="319"/>
      <c r="BC75" s="319"/>
      <c r="BD75" s="319"/>
      <c r="BE75" s="320"/>
      <c r="BF75" s="312"/>
      <c r="BG75" s="312"/>
      <c r="BH75" s="312"/>
      <c r="BI75" s="319"/>
      <c r="BJ75" s="319"/>
      <c r="BK75" s="312"/>
      <c r="BL75" s="312"/>
      <c r="BM75" s="319"/>
      <c r="BN75" s="319"/>
      <c r="BO75" s="319"/>
      <c r="BP75" s="319"/>
      <c r="BQ75" s="319"/>
      <c r="BR75" s="320"/>
      <c r="BS75" s="319"/>
      <c r="BT75" s="319"/>
      <c r="BU75" s="319"/>
      <c r="BV75" s="319"/>
      <c r="BW75" s="347"/>
      <c r="BX75" s="347"/>
      <c r="BY75" s="347"/>
      <c r="BZ75" s="347"/>
      <c r="CA75" s="347"/>
      <c r="CB75" s="347"/>
      <c r="CC75" s="347"/>
      <c r="CD75" s="347"/>
      <c r="CE75" s="347"/>
      <c r="CF75" s="312"/>
      <c r="CG75" s="347"/>
      <c r="CH75" s="347"/>
      <c r="CI75" s="347"/>
      <c r="CJ75" s="347"/>
      <c r="CK75" s="347"/>
      <c r="CL75" s="554"/>
      <c r="CM75" s="324"/>
      <c r="CN75" s="554"/>
      <c r="CO75" s="554"/>
      <c r="CP75" s="554"/>
      <c r="CQ75" s="554"/>
      <c r="CR75" s="312" t="e">
        <v>#REF!</v>
      </c>
      <c r="CS75" s="378" t="e">
        <v>#REF!</v>
      </c>
    </row>
    <row r="76" spans="1:97" ht="12.75" customHeight="1" hidden="1">
      <c r="A76" s="3"/>
      <c r="B76" s="599"/>
      <c r="C76" s="24"/>
      <c r="D76" s="217"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19"/>
      <c r="BA76" s="320"/>
      <c r="BB76" s="319"/>
      <c r="BC76" s="319"/>
      <c r="BD76" s="319"/>
      <c r="BE76" s="320"/>
      <c r="BF76" s="312"/>
      <c r="BG76" s="312"/>
      <c r="BH76" s="312"/>
      <c r="BI76" s="319"/>
      <c r="BJ76" s="319"/>
      <c r="BK76" s="312"/>
      <c r="BL76" s="312"/>
      <c r="BM76" s="319"/>
      <c r="BN76" s="319"/>
      <c r="BO76" s="319"/>
      <c r="BP76" s="319"/>
      <c r="BQ76" s="319"/>
      <c r="BR76" s="320"/>
      <c r="BS76" s="319"/>
      <c r="BT76" s="319"/>
      <c r="BU76" s="319"/>
      <c r="BV76" s="319"/>
      <c r="BW76" s="347"/>
      <c r="BX76" s="347"/>
      <c r="BY76" s="347"/>
      <c r="BZ76" s="347"/>
      <c r="CA76" s="347"/>
      <c r="CB76" s="347"/>
      <c r="CC76" s="347"/>
      <c r="CD76" s="347"/>
      <c r="CE76" s="347"/>
      <c r="CF76" s="312"/>
      <c r="CG76" s="347"/>
      <c r="CH76" s="347"/>
      <c r="CI76" s="347"/>
      <c r="CJ76" s="347"/>
      <c r="CK76" s="347"/>
      <c r="CL76" s="554"/>
      <c r="CM76" s="324"/>
      <c r="CN76" s="554"/>
      <c r="CO76" s="554"/>
      <c r="CP76" s="554"/>
      <c r="CQ76" s="554"/>
      <c r="CR76" s="312" t="e">
        <v>#REF!</v>
      </c>
      <c r="CS76" s="378" t="e">
        <v>#REF!</v>
      </c>
    </row>
    <row r="77" spans="1:97" ht="12.75" customHeight="1" hidden="1">
      <c r="A77" s="3"/>
      <c r="B77" s="599"/>
      <c r="C77" s="24"/>
      <c r="D77" s="30" t="s">
        <v>85</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19"/>
      <c r="BA77" s="320"/>
      <c r="BB77" s="319"/>
      <c r="BC77" s="319"/>
      <c r="BD77" s="319"/>
      <c r="BE77" s="320"/>
      <c r="BF77" s="312"/>
      <c r="BG77" s="312"/>
      <c r="BH77" s="312"/>
      <c r="BI77" s="319"/>
      <c r="BJ77" s="319"/>
      <c r="BK77" s="312"/>
      <c r="BL77" s="312"/>
      <c r="BM77" s="319"/>
      <c r="BN77" s="319"/>
      <c r="BO77" s="319"/>
      <c r="BP77" s="319"/>
      <c r="BQ77" s="319"/>
      <c r="BR77" s="320"/>
      <c r="BS77" s="319"/>
      <c r="BT77" s="319"/>
      <c r="BU77" s="319"/>
      <c r="BV77" s="319"/>
      <c r="BW77" s="347"/>
      <c r="BX77" s="347"/>
      <c r="BY77" s="347"/>
      <c r="BZ77" s="347"/>
      <c r="CA77" s="347"/>
      <c r="CB77" s="347"/>
      <c r="CC77" s="347"/>
      <c r="CD77" s="347"/>
      <c r="CE77" s="347"/>
      <c r="CF77" s="312"/>
      <c r="CG77" s="347"/>
      <c r="CH77" s="347"/>
      <c r="CI77" s="347"/>
      <c r="CJ77" s="347"/>
      <c r="CK77" s="347"/>
      <c r="CL77" s="554"/>
      <c r="CM77" s="324"/>
      <c r="CN77" s="554"/>
      <c r="CO77" s="554"/>
      <c r="CP77" s="554"/>
      <c r="CQ77" s="554"/>
      <c r="CR77" s="312" t="e">
        <v>#REF!</v>
      </c>
      <c r="CS77" s="378" t="e">
        <v>#REF!</v>
      </c>
    </row>
    <row r="78" spans="1:97" ht="12.75" customHeight="1" hidden="1">
      <c r="A78" s="3"/>
      <c r="B78" s="599"/>
      <c r="C78" s="24"/>
      <c r="D78" s="217"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19"/>
      <c r="BA78" s="320"/>
      <c r="BB78" s="319"/>
      <c r="BC78" s="319"/>
      <c r="BD78" s="319"/>
      <c r="BE78" s="320"/>
      <c r="BF78" s="312"/>
      <c r="BG78" s="312"/>
      <c r="BH78" s="312"/>
      <c r="BI78" s="319"/>
      <c r="BJ78" s="319"/>
      <c r="BK78" s="312"/>
      <c r="BL78" s="312"/>
      <c r="BM78" s="319"/>
      <c r="BN78" s="319"/>
      <c r="BO78" s="319"/>
      <c r="BP78" s="319"/>
      <c r="BQ78" s="319"/>
      <c r="BR78" s="320"/>
      <c r="BS78" s="319"/>
      <c r="BT78" s="319"/>
      <c r="BU78" s="319"/>
      <c r="BV78" s="319"/>
      <c r="BW78" s="347"/>
      <c r="BX78" s="347"/>
      <c r="BY78" s="347"/>
      <c r="BZ78" s="347"/>
      <c r="CA78" s="347"/>
      <c r="CB78" s="347"/>
      <c r="CC78" s="347"/>
      <c r="CD78" s="347"/>
      <c r="CE78" s="347"/>
      <c r="CF78" s="312"/>
      <c r="CG78" s="347"/>
      <c r="CH78" s="347"/>
      <c r="CI78" s="347"/>
      <c r="CJ78" s="347"/>
      <c r="CK78" s="347"/>
      <c r="CL78" s="554"/>
      <c r="CM78" s="324"/>
      <c r="CN78" s="554"/>
      <c r="CO78" s="554"/>
      <c r="CP78" s="554"/>
      <c r="CQ78" s="554"/>
      <c r="CR78" s="312" t="e">
        <v>#REF!</v>
      </c>
      <c r="CS78" s="378" t="e">
        <v>#REF!</v>
      </c>
    </row>
    <row r="79" spans="1:97" ht="12.75" customHeight="1" hidden="1">
      <c r="A79" s="3"/>
      <c r="B79" s="599"/>
      <c r="C79" s="24"/>
      <c r="D79" s="217"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19"/>
      <c r="BA79" s="320"/>
      <c r="BB79" s="319"/>
      <c r="BC79" s="319"/>
      <c r="BD79" s="319"/>
      <c r="BE79" s="320"/>
      <c r="BF79" s="312"/>
      <c r="BG79" s="312"/>
      <c r="BH79" s="312"/>
      <c r="BI79" s="319"/>
      <c r="BJ79" s="319"/>
      <c r="BK79" s="312"/>
      <c r="BL79" s="312"/>
      <c r="BM79" s="319"/>
      <c r="BN79" s="319"/>
      <c r="BO79" s="319"/>
      <c r="BP79" s="319"/>
      <c r="BQ79" s="319"/>
      <c r="BR79" s="320"/>
      <c r="BS79" s="319"/>
      <c r="BT79" s="319"/>
      <c r="BU79" s="319"/>
      <c r="BV79" s="319"/>
      <c r="BW79" s="347"/>
      <c r="BX79" s="347"/>
      <c r="BY79" s="347"/>
      <c r="BZ79" s="347"/>
      <c r="CA79" s="347"/>
      <c r="CB79" s="347"/>
      <c r="CC79" s="347"/>
      <c r="CD79" s="347"/>
      <c r="CE79" s="347"/>
      <c r="CF79" s="312"/>
      <c r="CG79" s="347"/>
      <c r="CH79" s="347"/>
      <c r="CI79" s="347"/>
      <c r="CJ79" s="347"/>
      <c r="CK79" s="347"/>
      <c r="CL79" s="554"/>
      <c r="CM79" s="324"/>
      <c r="CN79" s="554"/>
      <c r="CO79" s="554"/>
      <c r="CP79" s="554"/>
      <c r="CQ79" s="554"/>
      <c r="CR79" s="312" t="e">
        <v>#REF!</v>
      </c>
      <c r="CS79" s="378" t="e">
        <v>#REF!</v>
      </c>
    </row>
    <row r="80" spans="1:97" ht="12.75" customHeight="1" hidden="1">
      <c r="A80" s="3"/>
      <c r="B80" s="599"/>
      <c r="C80" s="24"/>
      <c r="D80" s="217"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19"/>
      <c r="BA80" s="320"/>
      <c r="BB80" s="319"/>
      <c r="BC80" s="319"/>
      <c r="BD80" s="319"/>
      <c r="BE80" s="320"/>
      <c r="BF80" s="312"/>
      <c r="BG80" s="312"/>
      <c r="BH80" s="312"/>
      <c r="BI80" s="319"/>
      <c r="BJ80" s="319"/>
      <c r="BK80" s="312"/>
      <c r="BL80" s="312"/>
      <c r="BM80" s="319"/>
      <c r="BN80" s="319"/>
      <c r="BO80" s="319"/>
      <c r="BP80" s="319"/>
      <c r="BQ80" s="319"/>
      <c r="BR80" s="320"/>
      <c r="BS80" s="319"/>
      <c r="BT80" s="319"/>
      <c r="BU80" s="319"/>
      <c r="BV80" s="319"/>
      <c r="BW80" s="347"/>
      <c r="BX80" s="347"/>
      <c r="BY80" s="347"/>
      <c r="BZ80" s="347"/>
      <c r="CA80" s="347"/>
      <c r="CB80" s="347"/>
      <c r="CC80" s="347"/>
      <c r="CD80" s="347"/>
      <c r="CE80" s="347"/>
      <c r="CF80" s="312"/>
      <c r="CG80" s="347"/>
      <c r="CH80" s="347"/>
      <c r="CI80" s="347"/>
      <c r="CJ80" s="347"/>
      <c r="CK80" s="347"/>
      <c r="CL80" s="554"/>
      <c r="CM80" s="324"/>
      <c r="CN80" s="554"/>
      <c r="CO80" s="554"/>
      <c r="CP80" s="554"/>
      <c r="CQ80" s="554"/>
      <c r="CR80" s="312" t="e">
        <v>#REF!</v>
      </c>
      <c r="CS80" s="378" t="e">
        <v>#REF!</v>
      </c>
    </row>
    <row r="81" spans="1:97" ht="12.75" customHeight="1" hidden="1">
      <c r="A81" s="3"/>
      <c r="B81" s="599"/>
      <c r="C81" s="24"/>
      <c r="D81" s="217"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19"/>
      <c r="BA81" s="320"/>
      <c r="BB81" s="319"/>
      <c r="BC81" s="319"/>
      <c r="BD81" s="319"/>
      <c r="BE81" s="320"/>
      <c r="BF81" s="312"/>
      <c r="BG81" s="312"/>
      <c r="BH81" s="312"/>
      <c r="BI81" s="319"/>
      <c r="BJ81" s="319"/>
      <c r="BK81" s="312"/>
      <c r="BL81" s="312"/>
      <c r="BM81" s="319"/>
      <c r="BN81" s="319"/>
      <c r="BO81" s="319"/>
      <c r="BP81" s="319"/>
      <c r="BQ81" s="319"/>
      <c r="BR81" s="320"/>
      <c r="BS81" s="319"/>
      <c r="BT81" s="319"/>
      <c r="BU81" s="319"/>
      <c r="BV81" s="319"/>
      <c r="BW81" s="347"/>
      <c r="BX81" s="347"/>
      <c r="BY81" s="347"/>
      <c r="BZ81" s="347"/>
      <c r="CA81" s="347"/>
      <c r="CB81" s="347"/>
      <c r="CC81" s="347"/>
      <c r="CD81" s="347"/>
      <c r="CE81" s="347"/>
      <c r="CF81" s="312"/>
      <c r="CG81" s="347"/>
      <c r="CH81" s="347"/>
      <c r="CI81" s="347"/>
      <c r="CJ81" s="347"/>
      <c r="CK81" s="347"/>
      <c r="CL81" s="554"/>
      <c r="CM81" s="324"/>
      <c r="CN81" s="554"/>
      <c r="CO81" s="554"/>
      <c r="CP81" s="554"/>
      <c r="CQ81" s="554"/>
      <c r="CR81" s="312" t="e">
        <v>#REF!</v>
      </c>
      <c r="CS81" s="378" t="e">
        <v>#REF!</v>
      </c>
    </row>
    <row r="82" spans="1:97" ht="12.75" customHeight="1" hidden="1">
      <c r="A82" s="3"/>
      <c r="B82" s="599"/>
      <c r="C82" s="24"/>
      <c r="D82" s="30" t="s">
        <v>86</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19"/>
      <c r="BA82" s="320"/>
      <c r="BB82" s="319"/>
      <c r="BC82" s="319"/>
      <c r="BD82" s="319"/>
      <c r="BE82" s="320"/>
      <c r="BF82" s="312"/>
      <c r="BG82" s="312"/>
      <c r="BH82" s="312"/>
      <c r="BI82" s="319"/>
      <c r="BJ82" s="319"/>
      <c r="BK82" s="312"/>
      <c r="BL82" s="312"/>
      <c r="BM82" s="319"/>
      <c r="BN82" s="319"/>
      <c r="BO82" s="319"/>
      <c r="BP82" s="319"/>
      <c r="BQ82" s="319"/>
      <c r="BR82" s="320"/>
      <c r="BS82" s="319"/>
      <c r="BT82" s="319"/>
      <c r="BU82" s="319"/>
      <c r="BV82" s="319"/>
      <c r="BW82" s="347"/>
      <c r="BX82" s="347"/>
      <c r="BY82" s="347"/>
      <c r="BZ82" s="347"/>
      <c r="CA82" s="347"/>
      <c r="CB82" s="347"/>
      <c r="CC82" s="347"/>
      <c r="CD82" s="347"/>
      <c r="CE82" s="347"/>
      <c r="CF82" s="312"/>
      <c r="CG82" s="347"/>
      <c r="CH82" s="347"/>
      <c r="CI82" s="347"/>
      <c r="CJ82" s="347"/>
      <c r="CK82" s="347"/>
      <c r="CL82" s="554"/>
      <c r="CM82" s="324"/>
      <c r="CN82" s="554"/>
      <c r="CO82" s="554"/>
      <c r="CP82" s="554"/>
      <c r="CQ82" s="554"/>
      <c r="CR82" s="312" t="e">
        <v>#REF!</v>
      </c>
      <c r="CS82" s="378" t="e">
        <v>#REF!</v>
      </c>
    </row>
    <row r="83" spans="1:97" ht="12.75" customHeight="1" hidden="1">
      <c r="A83" s="3"/>
      <c r="B83" s="599"/>
      <c r="C83" s="24"/>
      <c r="D83" s="217"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19"/>
      <c r="BA83" s="320"/>
      <c r="BB83" s="319"/>
      <c r="BC83" s="319"/>
      <c r="BD83" s="319"/>
      <c r="BE83" s="320"/>
      <c r="BF83" s="312"/>
      <c r="BG83" s="312"/>
      <c r="BH83" s="312"/>
      <c r="BI83" s="319"/>
      <c r="BJ83" s="319"/>
      <c r="BK83" s="312"/>
      <c r="BL83" s="312"/>
      <c r="BM83" s="319"/>
      <c r="BN83" s="319"/>
      <c r="BO83" s="319"/>
      <c r="BP83" s="319"/>
      <c r="BQ83" s="319"/>
      <c r="BR83" s="320"/>
      <c r="BS83" s="319"/>
      <c r="BT83" s="319"/>
      <c r="BU83" s="319"/>
      <c r="BV83" s="319"/>
      <c r="BW83" s="347"/>
      <c r="BX83" s="347"/>
      <c r="BY83" s="347"/>
      <c r="BZ83" s="347"/>
      <c r="CA83" s="347"/>
      <c r="CB83" s="347"/>
      <c r="CC83" s="347"/>
      <c r="CD83" s="347"/>
      <c r="CE83" s="347"/>
      <c r="CF83" s="312"/>
      <c r="CG83" s="347"/>
      <c r="CH83" s="347"/>
      <c r="CI83" s="347"/>
      <c r="CJ83" s="347"/>
      <c r="CK83" s="347"/>
      <c r="CL83" s="554"/>
      <c r="CM83" s="324"/>
      <c r="CN83" s="554"/>
      <c r="CO83" s="554"/>
      <c r="CP83" s="554"/>
      <c r="CQ83" s="554"/>
      <c r="CR83" s="312" t="e">
        <v>#REF!</v>
      </c>
      <c r="CS83" s="378" t="e">
        <v>#REF!</v>
      </c>
    </row>
    <row r="84" spans="1:97" ht="12.75" customHeight="1" hidden="1">
      <c r="A84" s="3"/>
      <c r="B84" s="599"/>
      <c r="C84" s="24"/>
      <c r="D84" s="217"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19"/>
      <c r="BA84" s="320"/>
      <c r="BB84" s="319"/>
      <c r="BC84" s="319"/>
      <c r="BD84" s="319"/>
      <c r="BE84" s="320"/>
      <c r="BF84" s="312"/>
      <c r="BG84" s="312"/>
      <c r="BH84" s="312"/>
      <c r="BI84" s="319"/>
      <c r="BJ84" s="319"/>
      <c r="BK84" s="312"/>
      <c r="BL84" s="312"/>
      <c r="BM84" s="319"/>
      <c r="BN84" s="319"/>
      <c r="BO84" s="319"/>
      <c r="BP84" s="319"/>
      <c r="BQ84" s="319"/>
      <c r="BR84" s="320"/>
      <c r="BS84" s="319"/>
      <c r="BT84" s="319"/>
      <c r="BU84" s="319"/>
      <c r="BV84" s="319"/>
      <c r="BW84" s="347"/>
      <c r="BX84" s="347"/>
      <c r="BY84" s="347"/>
      <c r="BZ84" s="347"/>
      <c r="CA84" s="347"/>
      <c r="CB84" s="347"/>
      <c r="CC84" s="347"/>
      <c r="CD84" s="347"/>
      <c r="CE84" s="347"/>
      <c r="CF84" s="312"/>
      <c r="CG84" s="347"/>
      <c r="CH84" s="347"/>
      <c r="CI84" s="347"/>
      <c r="CJ84" s="347"/>
      <c r="CK84" s="347"/>
      <c r="CL84" s="554"/>
      <c r="CM84" s="324"/>
      <c r="CN84" s="554"/>
      <c r="CO84" s="554"/>
      <c r="CP84" s="554"/>
      <c r="CQ84" s="554"/>
      <c r="CR84" s="312" t="e">
        <v>#REF!</v>
      </c>
      <c r="CS84" s="378" t="e">
        <v>#REF!</v>
      </c>
    </row>
    <row r="85" spans="1:97" ht="12.75" customHeight="1" hidden="1">
      <c r="A85" s="3"/>
      <c r="B85" s="599"/>
      <c r="C85" s="24"/>
      <c r="D85" s="217"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19"/>
      <c r="BA85" s="320"/>
      <c r="BB85" s="319"/>
      <c r="BC85" s="319"/>
      <c r="BD85" s="319"/>
      <c r="BE85" s="320"/>
      <c r="BF85" s="312"/>
      <c r="BG85" s="312"/>
      <c r="BH85" s="312"/>
      <c r="BI85" s="319"/>
      <c r="BJ85" s="319"/>
      <c r="BK85" s="312"/>
      <c r="BL85" s="312"/>
      <c r="BM85" s="319"/>
      <c r="BN85" s="319"/>
      <c r="BO85" s="319"/>
      <c r="BP85" s="319"/>
      <c r="BQ85" s="319"/>
      <c r="BR85" s="320"/>
      <c r="BS85" s="319"/>
      <c r="BT85" s="319"/>
      <c r="BU85" s="319"/>
      <c r="BV85" s="319"/>
      <c r="BW85" s="347"/>
      <c r="BX85" s="347"/>
      <c r="BY85" s="347"/>
      <c r="BZ85" s="347"/>
      <c r="CA85" s="347"/>
      <c r="CB85" s="347"/>
      <c r="CC85" s="347"/>
      <c r="CD85" s="347"/>
      <c r="CE85" s="347"/>
      <c r="CF85" s="312"/>
      <c r="CG85" s="347"/>
      <c r="CH85" s="347"/>
      <c r="CI85" s="347"/>
      <c r="CJ85" s="347"/>
      <c r="CK85" s="347"/>
      <c r="CL85" s="554"/>
      <c r="CM85" s="324"/>
      <c r="CN85" s="554"/>
      <c r="CO85" s="554"/>
      <c r="CP85" s="554"/>
      <c r="CQ85" s="554"/>
      <c r="CR85" s="312" t="e">
        <v>#REF!</v>
      </c>
      <c r="CS85" s="378" t="e">
        <v>#REF!</v>
      </c>
    </row>
    <row r="86" spans="1:97" ht="12.75" customHeight="1" hidden="1">
      <c r="A86" s="3"/>
      <c r="B86" s="599"/>
      <c r="C86" s="24"/>
      <c r="D86" s="217"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19"/>
      <c r="BA86" s="320"/>
      <c r="BB86" s="319"/>
      <c r="BC86" s="319"/>
      <c r="BD86" s="319"/>
      <c r="BE86" s="320"/>
      <c r="BF86" s="312"/>
      <c r="BG86" s="312"/>
      <c r="BH86" s="312"/>
      <c r="BI86" s="319"/>
      <c r="BJ86" s="319"/>
      <c r="BK86" s="312"/>
      <c r="BL86" s="312"/>
      <c r="BM86" s="319"/>
      <c r="BN86" s="319"/>
      <c r="BO86" s="319"/>
      <c r="BP86" s="319"/>
      <c r="BQ86" s="319"/>
      <c r="BR86" s="320"/>
      <c r="BS86" s="319"/>
      <c r="BT86" s="319"/>
      <c r="BU86" s="319"/>
      <c r="BV86" s="319"/>
      <c r="BW86" s="347"/>
      <c r="BX86" s="347"/>
      <c r="BY86" s="347"/>
      <c r="BZ86" s="347"/>
      <c r="CA86" s="347"/>
      <c r="CB86" s="347"/>
      <c r="CC86" s="347"/>
      <c r="CD86" s="347"/>
      <c r="CE86" s="347"/>
      <c r="CF86" s="312"/>
      <c r="CG86" s="347"/>
      <c r="CH86" s="347"/>
      <c r="CI86" s="347"/>
      <c r="CJ86" s="347"/>
      <c r="CK86" s="347"/>
      <c r="CL86" s="554"/>
      <c r="CM86" s="324"/>
      <c r="CN86" s="554"/>
      <c r="CO86" s="554"/>
      <c r="CP86" s="554"/>
      <c r="CQ86" s="554"/>
      <c r="CR86" s="312" t="e">
        <v>#REF!</v>
      </c>
      <c r="CS86" s="378" t="e">
        <v>#REF!</v>
      </c>
    </row>
    <row r="87" spans="1:97" ht="12.75" customHeight="1">
      <c r="A87" s="3"/>
      <c r="B87" s="599"/>
      <c r="C87" s="24"/>
      <c r="D87" s="30" t="s">
        <v>120</v>
      </c>
      <c r="E87" s="88"/>
      <c r="F87" s="88"/>
      <c r="G87" s="88"/>
      <c r="H87" s="88"/>
      <c r="I87" s="91"/>
      <c r="J87" s="113"/>
      <c r="K87" s="88"/>
      <c r="L87" s="91"/>
      <c r="M87" s="91"/>
      <c r="N87" s="91"/>
      <c r="O87" s="91"/>
      <c r="P87" s="20"/>
      <c r="Q87" s="198">
        <v>0.07584540095010697</v>
      </c>
      <c r="R87" s="198"/>
      <c r="S87" s="198"/>
      <c r="T87" s="200"/>
      <c r="U87" s="198"/>
      <c r="V87" s="198"/>
      <c r="W87" s="198">
        <v>0.08603754377717791</v>
      </c>
      <c r="X87" s="198"/>
      <c r="Y87" s="201"/>
      <c r="Z87" s="187">
        <v>0.0991784854988828</v>
      </c>
      <c r="AA87" s="197"/>
      <c r="AB87" s="187"/>
      <c r="AC87" s="187">
        <v>0.11008397446846742</v>
      </c>
      <c r="AD87" s="187"/>
      <c r="AE87" s="187"/>
      <c r="AF87" s="187">
        <v>0.030676092893966368</v>
      </c>
      <c r="AG87" s="187"/>
      <c r="AH87" s="187"/>
      <c r="AI87" s="187">
        <v>0.03422100987934165</v>
      </c>
      <c r="AJ87" s="187">
        <v>0.03963547392296924</v>
      </c>
      <c r="AK87" s="187">
        <v>0.04768209067070042</v>
      </c>
      <c r="AL87" s="187">
        <v>0.05184907867809308</v>
      </c>
      <c r="AM87" s="187">
        <v>0.0554663707686089</v>
      </c>
      <c r="AN87" s="188">
        <v>0.06291023886687762</v>
      </c>
      <c r="AO87" s="187">
        <v>0.07745967581324666</v>
      </c>
      <c r="AP87" s="197">
        <v>0.08215289965920462</v>
      </c>
      <c r="AQ87" s="187">
        <v>0.08904566720621429</v>
      </c>
      <c r="AR87" s="187">
        <v>0.09396993289318152</v>
      </c>
      <c r="AS87" s="187">
        <v>0.10294956902782354</v>
      </c>
      <c r="AT87" s="188">
        <v>0.12025764571242725</v>
      </c>
      <c r="AU87" s="187">
        <v>0.1299949687489404</v>
      </c>
      <c r="AV87" s="186">
        <v>0.13613438461995359</v>
      </c>
      <c r="AW87" s="187">
        <v>0.1386659984004525</v>
      </c>
      <c r="AX87" s="285">
        <v>0.14395608408291696</v>
      </c>
      <c r="AY87" s="284">
        <v>0.15095823134394531</v>
      </c>
      <c r="AZ87" s="356">
        <v>0.16184433932926395</v>
      </c>
      <c r="BA87" s="357">
        <v>0.1721189140395754</v>
      </c>
      <c r="BB87" s="356">
        <v>0.17758172244881765</v>
      </c>
      <c r="BC87" s="356">
        <v>0.19155299460196726</v>
      </c>
      <c r="BD87" s="356">
        <v>0.1989330752098567</v>
      </c>
      <c r="BE87" s="357">
        <v>0.20547366732740333</v>
      </c>
      <c r="BF87" s="358">
        <v>0.2158936132996034</v>
      </c>
      <c r="BG87" s="358">
        <v>0.236141897915716</v>
      </c>
      <c r="BH87" s="358">
        <v>0.26250013791996796</v>
      </c>
      <c r="BI87" s="356">
        <v>0.2794668323311141</v>
      </c>
      <c r="BJ87" s="356">
        <v>0.2935418614867992</v>
      </c>
      <c r="BK87" s="358">
        <v>0.30915025238759763</v>
      </c>
      <c r="BL87" s="358">
        <v>0.33063342748198976</v>
      </c>
      <c r="BM87" s="356">
        <v>0.3567039495650848</v>
      </c>
      <c r="BN87" s="356">
        <v>0.3756161058575054</v>
      </c>
      <c r="BO87" s="356">
        <v>0.390575157645628</v>
      </c>
      <c r="BP87" s="356">
        <v>0.4184949648725796</v>
      </c>
      <c r="BQ87" s="356">
        <v>0.4449523438491432</v>
      </c>
      <c r="BR87" s="357">
        <v>0.46745319180151984</v>
      </c>
      <c r="BS87" s="356">
        <v>0.4852211813782871</v>
      </c>
      <c r="BT87" s="356">
        <v>0.496166972571386</v>
      </c>
      <c r="BU87" s="356">
        <v>0.4959006054252543</v>
      </c>
      <c r="BV87" s="356">
        <v>0.48118689033797724</v>
      </c>
      <c r="BW87" s="462">
        <v>0.46638053324052564</v>
      </c>
      <c r="BX87" s="462">
        <v>0.45550398358827154</v>
      </c>
      <c r="BY87" s="462">
        <v>0.44296225912300713</v>
      </c>
      <c r="BZ87" s="462">
        <v>0.4329196440454519</v>
      </c>
      <c r="CA87" s="462">
        <v>0.4246948350991203</v>
      </c>
      <c r="CB87" s="462">
        <v>0.4186571969711983</v>
      </c>
      <c r="CC87" s="462">
        <v>0.41383627031689624</v>
      </c>
      <c r="CD87" s="462">
        <v>0.4169528537549975</v>
      </c>
      <c r="CE87" s="462">
        <v>0.4166314095490758</v>
      </c>
      <c r="CF87" s="358">
        <v>0.4249967683109419</v>
      </c>
      <c r="CG87" s="462">
        <v>0.4340199033454815</v>
      </c>
      <c r="CH87" s="462">
        <v>0.44561145390831314</v>
      </c>
      <c r="CI87" s="462">
        <v>0.4460650930173664</v>
      </c>
      <c r="CJ87" s="462">
        <v>0.4492485041756681</v>
      </c>
      <c r="CK87" s="462">
        <v>0.4492299194123391</v>
      </c>
      <c r="CL87" s="566">
        <v>0.4504314978778977</v>
      </c>
      <c r="CM87" s="565">
        <v>0.4506230369314684</v>
      </c>
      <c r="CN87" s="566">
        <v>0.4507407678446032</v>
      </c>
      <c r="CO87" s="566">
        <v>0.45087175842374694</v>
      </c>
      <c r="CP87" s="566">
        <v>0.4537284506485495</v>
      </c>
      <c r="CQ87" s="566">
        <v>0.4546896583820511</v>
      </c>
      <c r="CR87" s="312" t="s">
        <v>3</v>
      </c>
      <c r="CS87" s="313" t="s">
        <v>3</v>
      </c>
    </row>
    <row r="88" spans="1:97" ht="3" customHeight="1">
      <c r="A88" s="3"/>
      <c r="B88" s="599"/>
      <c r="C88" s="24"/>
      <c r="D88" s="30"/>
      <c r="E88" s="88"/>
      <c r="F88" s="88"/>
      <c r="G88" s="88"/>
      <c r="H88" s="88"/>
      <c r="I88" s="91"/>
      <c r="J88" s="113"/>
      <c r="K88" s="88"/>
      <c r="L88" s="91"/>
      <c r="M88" s="91"/>
      <c r="N88" s="91"/>
      <c r="O88" s="91"/>
      <c r="P88" s="20"/>
      <c r="Q88" s="198"/>
      <c r="R88" s="198"/>
      <c r="S88" s="198"/>
      <c r="T88" s="200"/>
      <c r="U88" s="198"/>
      <c r="V88" s="198"/>
      <c r="W88" s="198"/>
      <c r="X88" s="198"/>
      <c r="Y88" s="201"/>
      <c r="Z88" s="187"/>
      <c r="AA88" s="197"/>
      <c r="AB88" s="187"/>
      <c r="AC88" s="187"/>
      <c r="AD88" s="187"/>
      <c r="AE88" s="187"/>
      <c r="AF88" s="187"/>
      <c r="AG88" s="187"/>
      <c r="AH88" s="187"/>
      <c r="AI88" s="187"/>
      <c r="AJ88" s="187"/>
      <c r="AK88" s="187"/>
      <c r="AL88" s="187"/>
      <c r="AM88" s="187"/>
      <c r="AN88" s="188"/>
      <c r="AO88" s="187"/>
      <c r="AP88" s="197"/>
      <c r="AQ88" s="187"/>
      <c r="AR88" s="187"/>
      <c r="AS88" s="187"/>
      <c r="AT88" s="188"/>
      <c r="AU88" s="187"/>
      <c r="AV88" s="186"/>
      <c r="AW88" s="187"/>
      <c r="AX88" s="187"/>
      <c r="AY88" s="11"/>
      <c r="AZ88" s="319"/>
      <c r="BA88" s="320"/>
      <c r="BB88" s="319"/>
      <c r="BC88" s="319"/>
      <c r="BD88" s="382"/>
      <c r="BE88" s="320"/>
      <c r="BF88" s="312"/>
      <c r="BG88" s="384"/>
      <c r="BH88" s="312"/>
      <c r="BI88" s="319"/>
      <c r="BJ88" s="319"/>
      <c r="BK88" s="312"/>
      <c r="BL88" s="384"/>
      <c r="BM88" s="319"/>
      <c r="BN88" s="319"/>
      <c r="BO88" s="319"/>
      <c r="BP88" s="319"/>
      <c r="BQ88" s="319"/>
      <c r="BR88" s="312"/>
      <c r="BS88" s="319"/>
      <c r="BT88" s="319"/>
      <c r="BU88" s="382"/>
      <c r="BV88" s="382"/>
      <c r="BW88" s="385"/>
      <c r="BX88" s="385"/>
      <c r="BY88" s="385"/>
      <c r="BZ88" s="385"/>
      <c r="CA88" s="385"/>
      <c r="CB88" s="385"/>
      <c r="CC88" s="385"/>
      <c r="CD88" s="385"/>
      <c r="CE88" s="385"/>
      <c r="CF88" s="513"/>
      <c r="CG88" s="385"/>
      <c r="CH88" s="385"/>
      <c r="CI88" s="385"/>
      <c r="CJ88" s="385"/>
      <c r="CK88" s="385"/>
      <c r="CL88" s="514"/>
      <c r="CM88" s="513"/>
      <c r="CN88" s="514"/>
      <c r="CO88" s="514"/>
      <c r="CP88" s="514"/>
      <c r="CQ88" s="514"/>
      <c r="CR88" s="312"/>
      <c r="CS88" s="378"/>
    </row>
    <row r="89" spans="1:97" ht="12.75" customHeight="1">
      <c r="A89" s="3"/>
      <c r="B89" s="599"/>
      <c r="C89" s="24"/>
      <c r="D89" s="30" t="s">
        <v>142</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19">
        <v>640.8798326089534</v>
      </c>
      <c r="BA89" s="370">
        <v>608.8886344563844</v>
      </c>
      <c r="BB89" s="369">
        <v>617.2501002713561</v>
      </c>
      <c r="BC89" s="319">
        <v>619.2764932686945</v>
      </c>
      <c r="BD89" s="369">
        <v>617.4804331178707</v>
      </c>
      <c r="BE89" s="320">
        <v>603.7903022465057</v>
      </c>
      <c r="BF89" s="312">
        <v>642.7923407312103</v>
      </c>
      <c r="BG89" s="371">
        <v>624.3909433075933</v>
      </c>
      <c r="BH89" s="312">
        <v>656.9253334708171</v>
      </c>
      <c r="BI89" s="319">
        <v>685.5705451712063</v>
      </c>
      <c r="BJ89" s="319">
        <v>669.3503940443286</v>
      </c>
      <c r="BK89" s="312">
        <v>675.0359122267366</v>
      </c>
      <c r="BL89" s="312">
        <v>778.8885848348745</v>
      </c>
      <c r="BM89" s="319">
        <v>780.3912357755644</v>
      </c>
      <c r="BN89" s="319">
        <v>768.9595449279038</v>
      </c>
      <c r="BO89" s="319">
        <v>761.4560459608108</v>
      </c>
      <c r="BP89" s="319">
        <v>756.914987739726</v>
      </c>
      <c r="BQ89" s="319">
        <v>879.2843492468793</v>
      </c>
      <c r="BR89" s="312">
        <v>809.0852112682584</v>
      </c>
      <c r="BS89" s="319">
        <v>817.7277126306818</v>
      </c>
      <c r="BT89" s="319">
        <v>869.2643740442226</v>
      </c>
      <c r="BU89" s="319">
        <v>874.303440316166</v>
      </c>
      <c r="BV89" s="319">
        <v>889.80574517934</v>
      </c>
      <c r="BW89" s="347">
        <v>940.2447634261121</v>
      </c>
      <c r="BX89" s="347">
        <v>1148.2659758393113</v>
      </c>
      <c r="BY89" s="319">
        <v>1199.5491606097562</v>
      </c>
      <c r="BZ89" s="347">
        <v>1268.2344019799139</v>
      </c>
      <c r="CA89" s="347">
        <v>1289.8840381721664</v>
      </c>
      <c r="CB89" s="347">
        <v>1261.8344954533716</v>
      </c>
      <c r="CC89" s="347">
        <v>1272.0388832166427</v>
      </c>
      <c r="CD89" s="347">
        <v>1488.1272882677904</v>
      </c>
      <c r="CE89" s="347">
        <v>1575.8594724112627</v>
      </c>
      <c r="CF89" s="312">
        <v>1726.4752695203015</v>
      </c>
      <c r="CG89" s="347">
        <v>1968.7783376236011</v>
      </c>
      <c r="CH89" s="347">
        <v>2170.3558116666427</v>
      </c>
      <c r="CI89" s="347">
        <v>2270.9931984672166</v>
      </c>
      <c r="CJ89" s="347">
        <v>2257.198937348135</v>
      </c>
      <c r="CK89" s="347">
        <v>2180.666369198924</v>
      </c>
      <c r="CL89" s="554">
        <v>2135.549439500215</v>
      </c>
      <c r="CM89" s="324">
        <v>2128.53753132231</v>
      </c>
      <c r="CN89" s="554">
        <v>2183.6791352089667</v>
      </c>
      <c r="CO89" s="554">
        <v>2181.244128035366</v>
      </c>
      <c r="CP89" s="554">
        <v>2258.285161033931</v>
      </c>
      <c r="CQ89" s="554">
        <v>2259.9128511343615</v>
      </c>
      <c r="CR89" s="312">
        <v>124.36341163414636</v>
      </c>
      <c r="CS89" s="313">
        <v>0.05823485484993096</v>
      </c>
    </row>
    <row r="90" spans="1:97" ht="12.75">
      <c r="A90" s="3"/>
      <c r="B90" s="599"/>
      <c r="C90" s="24"/>
      <c r="D90" s="30" t="s">
        <v>107</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19">
        <v>143.13732660781844</v>
      </c>
      <c r="BA90" s="370">
        <v>91.32920353982303</v>
      </c>
      <c r="BB90" s="369">
        <v>83.4785804816223</v>
      </c>
      <c r="BC90" s="319">
        <v>73.49822560202789</v>
      </c>
      <c r="BD90" s="369">
        <v>74.52091254752852</v>
      </c>
      <c r="BE90" s="320">
        <v>64.6735705209657</v>
      </c>
      <c r="BF90" s="312">
        <v>72.3687898089172</v>
      </c>
      <c r="BG90" s="371">
        <v>67.40617760617761</v>
      </c>
      <c r="BH90" s="312">
        <v>94.88638132295719</v>
      </c>
      <c r="BI90" s="319">
        <v>87.42918287937744</v>
      </c>
      <c r="BJ90" s="319">
        <v>104.3284224250326</v>
      </c>
      <c r="BK90" s="312">
        <v>113.66959370904326</v>
      </c>
      <c r="BL90" s="312">
        <v>193.72813738441218</v>
      </c>
      <c r="BM90" s="319">
        <v>159.28353253652057</v>
      </c>
      <c r="BN90" s="319">
        <v>170.11895861148201</v>
      </c>
      <c r="BO90" s="319">
        <v>130.35432432432432</v>
      </c>
      <c r="BP90" s="319">
        <v>125.89342465753424</v>
      </c>
      <c r="BQ90" s="319">
        <v>184.00471567267684</v>
      </c>
      <c r="BR90" s="312">
        <v>130.29241573033707</v>
      </c>
      <c r="BS90" s="319">
        <v>113.4</v>
      </c>
      <c r="BT90" s="319">
        <v>165.82082738944365</v>
      </c>
      <c r="BU90" s="319">
        <v>137.47367668097283</v>
      </c>
      <c r="BV90" s="319">
        <v>140.33428981348638</v>
      </c>
      <c r="BW90" s="347">
        <v>125.76398852223818</v>
      </c>
      <c r="BX90" s="347">
        <v>233.62769010043039</v>
      </c>
      <c r="BY90" s="319">
        <v>203.0753228120517</v>
      </c>
      <c r="BZ90" s="347">
        <v>238.21879483500717</v>
      </c>
      <c r="CA90" s="347">
        <v>181.9377331420373</v>
      </c>
      <c r="CB90" s="347">
        <v>157.07417503586802</v>
      </c>
      <c r="CC90" s="347">
        <v>205.02596843615498</v>
      </c>
      <c r="CD90" s="347">
        <v>359.03888091822085</v>
      </c>
      <c r="CE90" s="347">
        <v>419.99555236728844</v>
      </c>
      <c r="CF90" s="312">
        <v>528.1659971305596</v>
      </c>
      <c r="CG90" s="347">
        <v>737.4954088952655</v>
      </c>
      <c r="CH90" s="347">
        <v>925.5843615494979</v>
      </c>
      <c r="CI90" s="347">
        <v>1006.2677187948351</v>
      </c>
      <c r="CJ90" s="347">
        <v>991.5208034433286</v>
      </c>
      <c r="CK90" s="347">
        <v>905.8142037302727</v>
      </c>
      <c r="CL90" s="554">
        <v>881.7873744619801</v>
      </c>
      <c r="CM90" s="324">
        <v>879.5225251076042</v>
      </c>
      <c r="CN90" s="554">
        <v>933.9041606886657</v>
      </c>
      <c r="CO90" s="554">
        <v>942.1581061692971</v>
      </c>
      <c r="CP90" s="554">
        <v>1016.1437589670014</v>
      </c>
      <c r="CQ90" s="554">
        <v>1024.9408895265424</v>
      </c>
      <c r="CR90" s="312">
        <v>143.15351506456227</v>
      </c>
      <c r="CS90" s="313">
        <v>0.16234470940560586</v>
      </c>
    </row>
    <row r="91" spans="1:97" ht="12.75">
      <c r="A91" s="3"/>
      <c r="B91" s="599"/>
      <c r="C91" s="24"/>
      <c r="D91" s="30" t="s">
        <v>108</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19">
        <v>74.01950954728879</v>
      </c>
      <c r="BA91" s="370">
        <v>78.47252512136535</v>
      </c>
      <c r="BB91" s="369">
        <v>80.96282239670468</v>
      </c>
      <c r="BC91" s="319">
        <v>83.37828475411914</v>
      </c>
      <c r="BD91" s="369">
        <v>86.26586409505704</v>
      </c>
      <c r="BE91" s="320">
        <v>86.83829424523506</v>
      </c>
      <c r="BF91" s="312">
        <v>87.08539601401274</v>
      </c>
      <c r="BG91" s="371">
        <v>95.90213857271559</v>
      </c>
      <c r="BH91" s="312">
        <v>107.64674535797666</v>
      </c>
      <c r="BI91" s="319">
        <v>117.6129177315175</v>
      </c>
      <c r="BJ91" s="319">
        <v>123.78939187874836</v>
      </c>
      <c r="BK91" s="312">
        <v>127.237566672346</v>
      </c>
      <c r="BL91" s="312">
        <v>140.12240868031702</v>
      </c>
      <c r="BM91" s="319">
        <v>152.46650261752987</v>
      </c>
      <c r="BN91" s="319">
        <v>165.35165710413884</v>
      </c>
      <c r="BO91" s="319">
        <v>196.69626212297294</v>
      </c>
      <c r="BP91" s="319">
        <v>226.20142831643835</v>
      </c>
      <c r="BQ91" s="319">
        <v>234.70047471705965</v>
      </c>
      <c r="BR91" s="312">
        <v>249.1459641446629</v>
      </c>
      <c r="BS91" s="319">
        <v>278.8710611803977</v>
      </c>
      <c r="BT91" s="319">
        <v>274.9084551654779</v>
      </c>
      <c r="BU91" s="319">
        <v>289.2365197010014</v>
      </c>
      <c r="BV91" s="319">
        <v>284.4225643773314</v>
      </c>
      <c r="BW91" s="347">
        <v>280.93719838020087</v>
      </c>
      <c r="BX91" s="347">
        <v>280.88368331563845</v>
      </c>
      <c r="BY91" s="319">
        <v>282.2805269311334</v>
      </c>
      <c r="BZ91" s="347">
        <v>262.0988913500717</v>
      </c>
      <c r="CA91" s="347">
        <v>281.1149582080344</v>
      </c>
      <c r="CB91" s="347">
        <v>281.7298659555237</v>
      </c>
      <c r="CC91" s="347">
        <v>262.6513838895266</v>
      </c>
      <c r="CD91" s="347">
        <v>275.1948891979914</v>
      </c>
      <c r="CE91" s="347">
        <v>293.17256997274035</v>
      </c>
      <c r="CF91" s="312">
        <v>277.76440225394555</v>
      </c>
      <c r="CG91" s="347">
        <v>247.60722908321378</v>
      </c>
      <c r="CH91" s="347">
        <v>216.05983166571016</v>
      </c>
      <c r="CI91" s="347">
        <v>211.66665892539456</v>
      </c>
      <c r="CJ91" s="347">
        <v>212.38875361692973</v>
      </c>
      <c r="CK91" s="347">
        <v>210.3711065581062</v>
      </c>
      <c r="CL91" s="554">
        <v>206.01830885365857</v>
      </c>
      <c r="CM91" s="324">
        <v>205.9468597862267</v>
      </c>
      <c r="CN91" s="554">
        <v>206.4316517517934</v>
      </c>
      <c r="CO91" s="554">
        <v>206.45231172309897</v>
      </c>
      <c r="CP91" s="554">
        <v>206.47340211047347</v>
      </c>
      <c r="CQ91" s="554">
        <v>206.48904056097564</v>
      </c>
      <c r="CR91" s="312">
        <v>0.47073170731707137</v>
      </c>
      <c r="CS91" s="313">
        <v>0.0022849022979383182</v>
      </c>
    </row>
    <row r="92" spans="1:97" ht="12.75">
      <c r="A92" s="3"/>
      <c r="B92" s="599"/>
      <c r="C92" s="24"/>
      <c r="D92" s="30" t="s">
        <v>109</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19">
        <v>92.62610340479195</v>
      </c>
      <c r="BA92" s="370">
        <v>86.70859671302149</v>
      </c>
      <c r="BB92" s="369">
        <v>86.6746514575412</v>
      </c>
      <c r="BC92" s="319">
        <v>93.76134347275033</v>
      </c>
      <c r="BD92" s="369">
        <v>84.53637515842837</v>
      </c>
      <c r="BE92" s="320">
        <v>83.12604828462517</v>
      </c>
      <c r="BF92" s="312">
        <v>103.11949044585987</v>
      </c>
      <c r="BG92" s="371">
        <v>87.50952380952381</v>
      </c>
      <c r="BH92" s="312">
        <v>83.75667963683529</v>
      </c>
      <c r="BI92" s="319">
        <v>117.9958495460441</v>
      </c>
      <c r="BJ92" s="319">
        <v>87.20469361147327</v>
      </c>
      <c r="BK92" s="312">
        <v>87.38243774574049</v>
      </c>
      <c r="BL92" s="312">
        <v>109.17173051519156</v>
      </c>
      <c r="BM92" s="319">
        <v>129.73598937583</v>
      </c>
      <c r="BN92" s="319">
        <v>97.29506008010681</v>
      </c>
      <c r="BO92" s="319">
        <v>82.48743243243243</v>
      </c>
      <c r="BP92" s="319">
        <v>68.35630136986302</v>
      </c>
      <c r="BQ92" s="319">
        <v>121.91262135922331</v>
      </c>
      <c r="BR92" s="312">
        <v>97.46165730337077</v>
      </c>
      <c r="BS92" s="319">
        <v>84.5247159090909</v>
      </c>
      <c r="BT92" s="319">
        <v>101.69743223965763</v>
      </c>
      <c r="BU92" s="319">
        <v>116.7337625178827</v>
      </c>
      <c r="BV92" s="319">
        <v>127.17776183644192</v>
      </c>
      <c r="BW92" s="347">
        <v>174.1395982783357</v>
      </c>
      <c r="BX92" s="347">
        <v>229.30602582496414</v>
      </c>
      <c r="BY92" s="319">
        <v>314.31951219512194</v>
      </c>
      <c r="BZ92" s="347">
        <v>183.1905308464849</v>
      </c>
      <c r="CA92" s="347">
        <v>240.21176470588236</v>
      </c>
      <c r="CB92" s="347">
        <v>194.88794835007175</v>
      </c>
      <c r="CC92" s="347">
        <v>164.91147776183644</v>
      </c>
      <c r="CD92" s="347">
        <v>177.1654232424677</v>
      </c>
      <c r="CE92" s="347">
        <v>182.52238163558107</v>
      </c>
      <c r="CF92" s="312">
        <v>200.8449067431851</v>
      </c>
      <c r="CG92" s="347">
        <v>239.1416068866571</v>
      </c>
      <c r="CH92" s="347">
        <v>273.02338593974173</v>
      </c>
      <c r="CI92" s="347">
        <v>294.7236728837877</v>
      </c>
      <c r="CJ92" s="347">
        <v>295.53041606886654</v>
      </c>
      <c r="CK92" s="347">
        <v>308.7416068866571</v>
      </c>
      <c r="CL92" s="554">
        <v>299.7810616929699</v>
      </c>
      <c r="CM92" s="324">
        <v>295.0880918220947</v>
      </c>
      <c r="CN92" s="554">
        <v>301.70043041606885</v>
      </c>
      <c r="CO92" s="554">
        <v>290.96743185078907</v>
      </c>
      <c r="CP92" s="554">
        <v>294.0189383070301</v>
      </c>
      <c r="CQ92" s="554">
        <v>286.81979913916786</v>
      </c>
      <c r="CR92" s="312">
        <v>-12.961262553802044</v>
      </c>
      <c r="CS92" s="313">
        <v>-0.0432357617275928</v>
      </c>
    </row>
    <row r="93" spans="1:97" ht="12.75">
      <c r="A93" s="3"/>
      <c r="B93" s="599"/>
      <c r="C93" s="24"/>
      <c r="D93" s="30" t="s">
        <v>110</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19">
        <v>331.09689304905424</v>
      </c>
      <c r="BA93" s="370">
        <v>352.3783090821745</v>
      </c>
      <c r="BB93" s="369">
        <v>366.13404593548796</v>
      </c>
      <c r="BC93" s="319">
        <v>368.63863943979715</v>
      </c>
      <c r="BD93" s="369">
        <v>372.1572813168568</v>
      </c>
      <c r="BE93" s="320">
        <v>369.1523891956798</v>
      </c>
      <c r="BF93" s="312">
        <v>380.2186644624204</v>
      </c>
      <c r="BG93" s="371">
        <v>373.5731033191763</v>
      </c>
      <c r="BH93" s="312">
        <v>370.635527153048</v>
      </c>
      <c r="BI93" s="319">
        <v>362.5325950142672</v>
      </c>
      <c r="BJ93" s="319">
        <v>354.0278861290743</v>
      </c>
      <c r="BK93" s="312">
        <v>346.7463140996068</v>
      </c>
      <c r="BL93" s="312">
        <v>335.8663082549537</v>
      </c>
      <c r="BM93" s="319">
        <v>338.9052112456839</v>
      </c>
      <c r="BN93" s="319">
        <v>336.19386913217625</v>
      </c>
      <c r="BO93" s="319">
        <v>351.91802708108105</v>
      </c>
      <c r="BP93" s="319">
        <v>336.46383339589045</v>
      </c>
      <c r="BQ93" s="319">
        <v>338.66653749791953</v>
      </c>
      <c r="BR93" s="312">
        <v>332.1851740898876</v>
      </c>
      <c r="BS93" s="319">
        <v>340.9319355411932</v>
      </c>
      <c r="BT93" s="319">
        <v>326.8376592496434</v>
      </c>
      <c r="BU93" s="319">
        <v>330.85948141630905</v>
      </c>
      <c r="BV93" s="319">
        <v>337.8711291520803</v>
      </c>
      <c r="BW93" s="347">
        <v>359.4039782453372</v>
      </c>
      <c r="BX93" s="347">
        <v>404.44857659827835</v>
      </c>
      <c r="BY93" s="319">
        <v>399.873798671449</v>
      </c>
      <c r="BZ93" s="347">
        <v>584.7261849483501</v>
      </c>
      <c r="CA93" s="347">
        <v>586.6195821162123</v>
      </c>
      <c r="CB93" s="347">
        <v>628.1425061119081</v>
      </c>
      <c r="CC93" s="347">
        <v>639.4500531291247</v>
      </c>
      <c r="CD93" s="347">
        <v>676.7280949091105</v>
      </c>
      <c r="CE93" s="347">
        <v>680.1689684356528</v>
      </c>
      <c r="CF93" s="312">
        <v>719.6999633926113</v>
      </c>
      <c r="CG93" s="347">
        <v>744.5340927584649</v>
      </c>
      <c r="CH93" s="347">
        <v>755.6882325116931</v>
      </c>
      <c r="CI93" s="347">
        <v>758.3351478631995</v>
      </c>
      <c r="CJ93" s="347">
        <v>757.7589642190102</v>
      </c>
      <c r="CK93" s="347">
        <v>755.739452023888</v>
      </c>
      <c r="CL93" s="554">
        <v>747.962694491607</v>
      </c>
      <c r="CM93" s="324">
        <v>747.9800546063844</v>
      </c>
      <c r="CN93" s="554">
        <v>741.642892352439</v>
      </c>
      <c r="CO93" s="554">
        <v>741.6662782921808</v>
      </c>
      <c r="CP93" s="554">
        <v>741.6490616494261</v>
      </c>
      <c r="CQ93" s="554">
        <v>741.6631219076756</v>
      </c>
      <c r="CR93" s="312">
        <v>-6.299572583931308</v>
      </c>
      <c r="CS93" s="313">
        <v>-0.008422308532664347</v>
      </c>
    </row>
    <row r="94" spans="1:97" ht="12.75">
      <c r="A94" s="3"/>
      <c r="B94" s="599"/>
      <c r="C94" s="24"/>
      <c r="D94" s="30" t="s">
        <v>127</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19">
        <v>134.8906683480454</v>
      </c>
      <c r="BA94" s="370">
        <v>75.99089759797724</v>
      </c>
      <c r="BB94" s="369">
        <v>68.66679340937895</v>
      </c>
      <c r="BC94" s="319">
        <v>67.65183776932827</v>
      </c>
      <c r="BD94" s="369">
        <v>52.84942965779466</v>
      </c>
      <c r="BE94" s="320">
        <v>43.44701397712835</v>
      </c>
      <c r="BF94" s="312">
        <v>67.62</v>
      </c>
      <c r="BG94" s="371">
        <v>41.41621621621621</v>
      </c>
      <c r="BH94" s="312">
        <v>64.04228274967575</v>
      </c>
      <c r="BI94" s="319">
        <v>91.50129701686123</v>
      </c>
      <c r="BJ94" s="319">
        <v>76.84471968709259</v>
      </c>
      <c r="BK94" s="312">
        <v>84.6159895150721</v>
      </c>
      <c r="BL94" s="312">
        <v>181.9073976221929</v>
      </c>
      <c r="BM94" s="319">
        <v>167.5155378486056</v>
      </c>
      <c r="BN94" s="319">
        <v>125.71041388518026</v>
      </c>
      <c r="BO94" s="319">
        <v>78.14581081081081</v>
      </c>
      <c r="BP94" s="319">
        <v>59.1072602739726</v>
      </c>
      <c r="BQ94" s="319">
        <v>164.78266296809988</v>
      </c>
      <c r="BR94" s="312">
        <v>82.50547752808988</v>
      </c>
      <c r="BS94" s="319">
        <v>51.419176136363625</v>
      </c>
      <c r="BT94" s="319">
        <v>131.19743223965764</v>
      </c>
      <c r="BU94" s="319">
        <v>107.36909871244634</v>
      </c>
      <c r="BV94" s="319">
        <v>111.42381635581063</v>
      </c>
      <c r="BW94" s="347">
        <v>138.416068866571</v>
      </c>
      <c r="BX94" s="347">
        <v>285.0259684361549</v>
      </c>
      <c r="BY94" s="319">
        <v>325.5126255380201</v>
      </c>
      <c r="BZ94" s="347">
        <v>252.9067144906743</v>
      </c>
      <c r="CA94" s="347">
        <v>245.79153515064564</v>
      </c>
      <c r="CB94" s="347">
        <v>169.22381635581064</v>
      </c>
      <c r="CC94" s="347">
        <v>173.71190817790531</v>
      </c>
      <c r="CD94" s="347">
        <v>329.2047345767575</v>
      </c>
      <c r="CE94" s="347">
        <v>387.33314203730276</v>
      </c>
      <c r="CF94" s="312">
        <v>489.9367288378766</v>
      </c>
      <c r="CG94" s="347">
        <v>749.9271162123388</v>
      </c>
      <c r="CH94" s="347">
        <v>948.8124820659972</v>
      </c>
      <c r="CI94" s="347">
        <v>1057.1494978479197</v>
      </c>
      <c r="CJ94" s="347">
        <v>1029.3657101865138</v>
      </c>
      <c r="CK94" s="347">
        <v>960.8024390243904</v>
      </c>
      <c r="CL94" s="554">
        <v>924.3477761836443</v>
      </c>
      <c r="CM94" s="324">
        <v>919.3588235294119</v>
      </c>
      <c r="CN94" s="554">
        <v>981.2187948350071</v>
      </c>
      <c r="CO94" s="554">
        <v>979.945193687231</v>
      </c>
      <c r="CP94" s="554">
        <v>1056.9988522238164</v>
      </c>
      <c r="CQ94" s="554">
        <v>1059.5866571018653</v>
      </c>
      <c r="CR94" s="312">
        <v>135.23888091822096</v>
      </c>
      <c r="CS94" s="313">
        <v>0.14630735790438298</v>
      </c>
    </row>
    <row r="95" spans="1:97" ht="12.75">
      <c r="A95" s="3"/>
      <c r="B95" s="599"/>
      <c r="C95" s="24"/>
      <c r="D95" s="30" t="s">
        <v>128</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19">
        <v>114.35245901639345</v>
      </c>
      <c r="BA95" s="370">
        <v>60.60101137800253</v>
      </c>
      <c r="BB95" s="369">
        <v>53.18403041825095</v>
      </c>
      <c r="BC95" s="319">
        <v>45.23130544993663</v>
      </c>
      <c r="BD95" s="369">
        <v>39.827756653992395</v>
      </c>
      <c r="BE95" s="320">
        <v>32.54104193138501</v>
      </c>
      <c r="BF95" s="312">
        <v>37.652993630573256</v>
      </c>
      <c r="BG95" s="371">
        <v>28.504247104247103</v>
      </c>
      <c r="BH95" s="312">
        <v>54.05642023346303</v>
      </c>
      <c r="BI95" s="319">
        <v>43.804928664072634</v>
      </c>
      <c r="BJ95" s="319">
        <v>63.645632333767935</v>
      </c>
      <c r="BK95" s="312">
        <v>70.99908256880735</v>
      </c>
      <c r="BL95" s="312">
        <v>142.3100396301189</v>
      </c>
      <c r="BM95" s="319">
        <v>108.79667994687915</v>
      </c>
      <c r="BN95" s="319">
        <v>104.42937249666224</v>
      </c>
      <c r="BO95" s="319">
        <v>67.23067567567568</v>
      </c>
      <c r="BP95" s="319">
        <v>62.0527397260274</v>
      </c>
      <c r="BQ95" s="319">
        <v>115.70208044382805</v>
      </c>
      <c r="BR95" s="312">
        <v>59.37120786516854</v>
      </c>
      <c r="BS95" s="319">
        <v>40.67926136363636</v>
      </c>
      <c r="BT95" s="319">
        <v>93.90884450784594</v>
      </c>
      <c r="BU95" s="319">
        <v>62.01115879828326</v>
      </c>
      <c r="BV95" s="319">
        <v>63.67460545193688</v>
      </c>
      <c r="BW95" s="347">
        <v>49.70559540889526</v>
      </c>
      <c r="BX95" s="347">
        <v>146.21463414634144</v>
      </c>
      <c r="BY95" s="319">
        <v>115.40817790530846</v>
      </c>
      <c r="BZ95" s="347">
        <v>154.65176470588236</v>
      </c>
      <c r="CA95" s="347">
        <v>98.86212338593974</v>
      </c>
      <c r="CB95" s="347">
        <v>67.6477761836442</v>
      </c>
      <c r="CC95" s="347">
        <v>100.92008608321377</v>
      </c>
      <c r="CD95" s="347">
        <v>249.91649928263985</v>
      </c>
      <c r="CE95" s="347">
        <v>312.8334289813487</v>
      </c>
      <c r="CF95" s="312">
        <v>401.26111908177904</v>
      </c>
      <c r="CG95" s="347">
        <v>633.4162123385942</v>
      </c>
      <c r="CH95" s="347">
        <v>794.1667144906744</v>
      </c>
      <c r="CI95" s="347">
        <v>885.207030129125</v>
      </c>
      <c r="CJ95" s="347">
        <v>858.3757532281206</v>
      </c>
      <c r="CK95" s="347">
        <v>775.4860832137734</v>
      </c>
      <c r="CL95" s="554">
        <v>750.7167862266859</v>
      </c>
      <c r="CM95" s="324">
        <v>749.9637015781924</v>
      </c>
      <c r="CN95" s="554">
        <v>802.6840746054519</v>
      </c>
      <c r="CO95" s="554">
        <v>812.6038737446198</v>
      </c>
      <c r="CP95" s="554">
        <v>884.7120516499282</v>
      </c>
      <c r="CQ95" s="554">
        <v>894.6615494978481</v>
      </c>
      <c r="CR95" s="312">
        <v>143.94476327116217</v>
      </c>
      <c r="CS95" s="313">
        <v>0.19174309927805022</v>
      </c>
    </row>
    <row r="96" spans="1:97" ht="12.75">
      <c r="A96" s="3"/>
      <c r="B96" s="599"/>
      <c r="C96" s="24"/>
      <c r="D96" s="30" t="s">
        <v>129</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19">
        <v>20.538209331651963</v>
      </c>
      <c r="BA96" s="370">
        <v>15.389886219974713</v>
      </c>
      <c r="BB96" s="369">
        <v>15.48276299112801</v>
      </c>
      <c r="BC96" s="319">
        <v>22.42053231939164</v>
      </c>
      <c r="BD96" s="369">
        <v>13.021673003802265</v>
      </c>
      <c r="BE96" s="320">
        <v>10.905972045743342</v>
      </c>
      <c r="BF96" s="312">
        <v>29.967006369426745</v>
      </c>
      <c r="BG96" s="371">
        <v>12.911969111969109</v>
      </c>
      <c r="BH96" s="312">
        <v>9.985862516212716</v>
      </c>
      <c r="BI96" s="319">
        <v>47.696368352788596</v>
      </c>
      <c r="BJ96" s="319">
        <v>13.199087353324652</v>
      </c>
      <c r="BK96" s="312">
        <v>13.616906946264743</v>
      </c>
      <c r="BL96" s="312">
        <v>39.59735799207398</v>
      </c>
      <c r="BM96" s="319">
        <v>58.71885790172643</v>
      </c>
      <c r="BN96" s="319">
        <v>21.281041388518013</v>
      </c>
      <c r="BO96" s="319">
        <v>10.915135135135133</v>
      </c>
      <c r="BP96" s="319">
        <v>-2.945479452054796</v>
      </c>
      <c r="BQ96" s="319">
        <v>49.08058252427184</v>
      </c>
      <c r="BR96" s="312">
        <v>23.13426966292134</v>
      </c>
      <c r="BS96" s="319">
        <v>10.73991477272727</v>
      </c>
      <c r="BT96" s="319">
        <v>37.2885877318117</v>
      </c>
      <c r="BU96" s="319">
        <v>45.35793991416309</v>
      </c>
      <c r="BV96" s="319">
        <v>47.749210903873745</v>
      </c>
      <c r="BW96" s="347">
        <v>88.71047345767575</v>
      </c>
      <c r="BX96" s="347">
        <v>138.8113342898135</v>
      </c>
      <c r="BY96" s="319">
        <v>210.1044476327116</v>
      </c>
      <c r="BZ96" s="347">
        <v>98.25494978479193</v>
      </c>
      <c r="CA96" s="347">
        <v>146.92941176470592</v>
      </c>
      <c r="CB96" s="347">
        <v>101.57604017216644</v>
      </c>
      <c r="CC96" s="347">
        <v>72.79182209469154</v>
      </c>
      <c r="CD96" s="347">
        <v>79.28823529411765</v>
      </c>
      <c r="CE96" s="347">
        <v>74.4997130559541</v>
      </c>
      <c r="CF96" s="312">
        <v>88.67560975609756</v>
      </c>
      <c r="CG96" s="347">
        <v>116.51090387374461</v>
      </c>
      <c r="CH96" s="347">
        <v>154.6457675753228</v>
      </c>
      <c r="CI96" s="347">
        <v>171.94246771879486</v>
      </c>
      <c r="CJ96" s="347">
        <v>170.98995695839312</v>
      </c>
      <c r="CK96" s="347">
        <v>185.31635581061695</v>
      </c>
      <c r="CL96" s="554">
        <v>173.63098995695842</v>
      </c>
      <c r="CM96" s="324">
        <v>169.39512195121955</v>
      </c>
      <c r="CN96" s="554">
        <v>178.53472022955523</v>
      </c>
      <c r="CO96" s="554">
        <v>167.3413199426112</v>
      </c>
      <c r="CP96" s="554">
        <v>172.2868005738881</v>
      </c>
      <c r="CQ96" s="554">
        <v>164.92510760401723</v>
      </c>
      <c r="CR96" s="312">
        <v>-8.705882352941188</v>
      </c>
      <c r="CS96" s="313">
        <v>-0.05014014119886834</v>
      </c>
    </row>
    <row r="97" spans="1:97" ht="12.75">
      <c r="A97" s="3"/>
      <c r="B97" s="599"/>
      <c r="C97" s="24"/>
      <c r="D97" s="30" t="s">
        <v>166</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8">
        <v>0.02397761366109634</v>
      </c>
      <c r="AJ97" s="198">
        <v>0.02107176522422027</v>
      </c>
      <c r="AK97" s="198">
        <v>0.02208316476297934</v>
      </c>
      <c r="AL97" s="198">
        <v>0.04173670217822772</v>
      </c>
      <c r="AM97" s="198">
        <v>0.04000097282902343</v>
      </c>
      <c r="AN97" s="211">
        <v>0.03451992008330035</v>
      </c>
      <c r="AO97" s="198">
        <v>0.046261726048320274</v>
      </c>
      <c r="AP97" s="197">
        <v>0.045922895793850366</v>
      </c>
      <c r="AQ97" s="187">
        <v>0.044324548771052734</v>
      </c>
      <c r="AR97" s="198">
        <v>0.040851521634775685</v>
      </c>
      <c r="AS97" s="198">
        <v>0.036178457472942106</v>
      </c>
      <c r="AT97" s="211">
        <v>0.026939883598268374</v>
      </c>
      <c r="AU97" s="198">
        <v>0.021519921669810083</v>
      </c>
      <c r="AV97" s="201">
        <v>0.02176313662450653</v>
      </c>
      <c r="AW97" s="198">
        <v>0.02083840434294999</v>
      </c>
      <c r="AX97" s="198">
        <v>0.02055313419225224</v>
      </c>
      <c r="AY97" s="201">
        <v>0.01757316705171968</v>
      </c>
      <c r="AZ97" s="386">
        <v>0.013766444716409249</v>
      </c>
      <c r="BA97" s="387">
        <v>0.02196243386388096</v>
      </c>
      <c r="BB97" s="386">
        <v>0.02214432276548243</v>
      </c>
      <c r="BC97" s="386">
        <v>0.023625739954528</v>
      </c>
      <c r="BD97" s="386">
        <v>0.020830363723405854</v>
      </c>
      <c r="BE97" s="387">
        <v>0.021645424652383352</v>
      </c>
      <c r="BF97" s="388">
        <v>0.022743035004973763</v>
      </c>
      <c r="BG97" s="388">
        <v>0.021643026218177007</v>
      </c>
      <c r="BH97" s="388">
        <v>0.01862461162678668</v>
      </c>
      <c r="BI97" s="386">
        <v>0.013471223700299429</v>
      </c>
      <c r="BJ97" s="386">
        <v>0.011111850728022607</v>
      </c>
      <c r="BK97" s="388">
        <v>0.008262100628825679</v>
      </c>
      <c r="BL97" s="388">
        <v>0.004474010597653874</v>
      </c>
      <c r="BM97" s="386">
        <v>0.005463071622487758</v>
      </c>
      <c r="BN97" s="386">
        <v>0.011873267851344677</v>
      </c>
      <c r="BO97" s="386">
        <v>0.01133763154281469</v>
      </c>
      <c r="BP97" s="386">
        <v>0.006453894415968219</v>
      </c>
      <c r="BQ97" s="386">
        <v>0.006447818556199827</v>
      </c>
      <c r="BR97" s="388">
        <v>0.0053708336973669925</v>
      </c>
      <c r="BS97" s="386">
        <v>0.00980458505739263</v>
      </c>
      <c r="BT97" s="386">
        <v>0.0066589611373785</v>
      </c>
      <c r="BU97" s="386">
        <v>0.006556831480097162</v>
      </c>
      <c r="BV97" s="386">
        <v>0.006961724507761749</v>
      </c>
      <c r="BW97" s="467">
        <v>0.008050161899098929</v>
      </c>
      <c r="BX97" s="467">
        <v>0.010328371063675196</v>
      </c>
      <c r="BY97" s="386">
        <v>0.010509983583470215</v>
      </c>
      <c r="BZ97" s="467">
        <v>0</v>
      </c>
      <c r="CA97" s="467">
        <v>0</v>
      </c>
      <c r="CB97" s="467">
        <v>0</v>
      </c>
      <c r="CC97" s="467">
        <v>0</v>
      </c>
      <c r="CD97" s="467">
        <v>0</v>
      </c>
      <c r="CE97" s="467">
        <v>0</v>
      </c>
      <c r="CF97" s="388">
        <v>0</v>
      </c>
      <c r="CG97" s="467">
        <v>0</v>
      </c>
      <c r="CH97" s="467">
        <v>0</v>
      </c>
      <c r="CI97" s="467">
        <v>0</v>
      </c>
      <c r="CJ97" s="467">
        <v>0</v>
      </c>
      <c r="CK97" s="467">
        <v>0</v>
      </c>
      <c r="CL97" s="556">
        <v>0</v>
      </c>
      <c r="CM97" s="555">
        <v>0</v>
      </c>
      <c r="CN97" s="556">
        <v>0</v>
      </c>
      <c r="CO97" s="556">
        <v>0</v>
      </c>
      <c r="CP97" s="556">
        <v>0</v>
      </c>
      <c r="CQ97" s="556">
        <v>0</v>
      </c>
      <c r="CR97" s="312"/>
      <c r="CS97" s="313"/>
    </row>
    <row r="98" spans="1:97" ht="13.5">
      <c r="A98" s="3"/>
      <c r="B98" s="599"/>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89">
        <v>4001.9438839848676</v>
      </c>
      <c r="BA98" s="390">
        <v>3978.2102402022756</v>
      </c>
      <c r="BB98" s="389">
        <v>4007.6697084917614</v>
      </c>
      <c r="BC98" s="319">
        <v>4046.176679340938</v>
      </c>
      <c r="BD98" s="389">
        <v>4105.7991128010135</v>
      </c>
      <c r="BE98" s="390">
        <v>4174.209402795426</v>
      </c>
      <c r="BF98" s="391">
        <v>4241.67541401274</v>
      </c>
      <c r="BG98" s="391">
        <v>4300.4200772200775</v>
      </c>
      <c r="BH98" s="312">
        <v>4345.038002594034</v>
      </c>
      <c r="BI98" s="319">
        <v>4413.300129701686</v>
      </c>
      <c r="BJ98" s="319">
        <v>4470.82555410691</v>
      </c>
      <c r="BK98" s="312">
        <v>4539.31252410691</v>
      </c>
      <c r="BL98" s="391">
        <v>4594.222192866579</v>
      </c>
      <c r="BM98" s="389">
        <v>4621.6815828665785</v>
      </c>
      <c r="BN98" s="319">
        <v>4640.237665843293</v>
      </c>
      <c r="BO98" s="319">
        <v>4669.669492258434</v>
      </c>
      <c r="BP98" s="319">
        <v>4777.451917808219</v>
      </c>
      <c r="BQ98" s="319">
        <v>4876.831117808219</v>
      </c>
      <c r="BR98" s="390">
        <v>4992.461376404493</v>
      </c>
      <c r="BS98" s="319">
        <v>5098.665625000001</v>
      </c>
      <c r="BT98" s="319">
        <v>5142.423823109843</v>
      </c>
      <c r="BU98" s="389">
        <v>5229.131616595136</v>
      </c>
      <c r="BV98" s="389">
        <v>5285.435294117648</v>
      </c>
      <c r="BW98" s="465">
        <v>5318.7314203730275</v>
      </c>
      <c r="BX98" s="465">
        <v>5360.798476327117</v>
      </c>
      <c r="BY98" s="389">
        <v>5316.65868005739</v>
      </c>
      <c r="BZ98" s="465">
        <v>5303.760545193687</v>
      </c>
      <c r="CA98" s="465">
        <v>5315.256671449068</v>
      </c>
      <c r="CB98" s="465">
        <v>5386.667517934004</v>
      </c>
      <c r="CC98" s="347">
        <v>5431.730558106169</v>
      </c>
      <c r="CD98" s="465">
        <v>5508.110817790532</v>
      </c>
      <c r="CE98" s="465">
        <v>5532.740315638451</v>
      </c>
      <c r="CF98" s="391">
        <v>5572.184648493544</v>
      </c>
      <c r="CG98" s="465">
        <v>5656.834648493545</v>
      </c>
      <c r="CH98" s="465">
        <v>5736.729985652797</v>
      </c>
      <c r="CI98" s="347">
        <v>5700.2499856527975</v>
      </c>
      <c r="CJ98" s="347">
        <v>5704.359985652797</v>
      </c>
      <c r="CK98" s="347">
        <v>5688.809985652797</v>
      </c>
      <c r="CL98" s="554">
        <v>5757.009985652798</v>
      </c>
      <c r="CM98" s="557">
        <v>5801.289985652798</v>
      </c>
      <c r="CN98" s="558">
        <v>5792.629985652798</v>
      </c>
      <c r="CO98" s="558">
        <v>5786.299985652798</v>
      </c>
      <c r="CP98" s="558">
        <v>5785.969985652798</v>
      </c>
      <c r="CQ98" s="554">
        <v>5784.149985652798</v>
      </c>
      <c r="CR98" s="312">
        <v>27.140000000000327</v>
      </c>
      <c r="CS98" s="313">
        <v>0.004714252722791246</v>
      </c>
    </row>
    <row r="99" spans="1:97" ht="12.75">
      <c r="A99" s="3"/>
      <c r="B99" s="599"/>
      <c r="C99" s="26"/>
      <c r="D99" s="30" t="s">
        <v>120</v>
      </c>
      <c r="E99" s="88"/>
      <c r="F99" s="88"/>
      <c r="G99" s="88"/>
      <c r="H99" s="88"/>
      <c r="I99" s="88"/>
      <c r="J99" s="153"/>
      <c r="K99" s="91"/>
      <c r="L99" s="91"/>
      <c r="M99" s="91"/>
      <c r="N99" s="91"/>
      <c r="O99" s="91"/>
      <c r="P99" s="11"/>
      <c r="Q99" s="187">
        <v>0.020591694066259585</v>
      </c>
      <c r="R99" s="156"/>
      <c r="S99" s="156"/>
      <c r="T99" s="109"/>
      <c r="U99" s="156"/>
      <c r="V99" s="156"/>
      <c r="W99" s="187">
        <v>0.02378809694735045</v>
      </c>
      <c r="X99" s="187"/>
      <c r="Y99" s="186"/>
      <c r="Z99" s="187">
        <v>0.030836958303827763</v>
      </c>
      <c r="AA99" s="197"/>
      <c r="AB99" s="187"/>
      <c r="AC99" s="187">
        <v>0.03505357413036601</v>
      </c>
      <c r="AD99" s="187"/>
      <c r="AE99" s="187"/>
      <c r="AF99" s="187">
        <v>0.03876542530127945</v>
      </c>
      <c r="AG99" s="187"/>
      <c r="AH99" s="187"/>
      <c r="AI99" s="187">
        <v>0.04366887332350849</v>
      </c>
      <c r="AJ99" s="187">
        <v>0.044927926714266465</v>
      </c>
      <c r="AK99" s="187">
        <v>0.04673999334636102</v>
      </c>
      <c r="AL99" s="187">
        <v>0.05379186697703765</v>
      </c>
      <c r="AM99" s="187">
        <v>0.056799104616587485</v>
      </c>
      <c r="AN99" s="188">
        <v>0.06067796496880211</v>
      </c>
      <c r="AO99" s="187">
        <v>0.07127472525420629</v>
      </c>
      <c r="AP99" s="197">
        <v>0.07186851004803416</v>
      </c>
      <c r="AQ99" s="187">
        <v>0.07192196326799676</v>
      </c>
      <c r="AR99" s="187">
        <v>0.07197264638539722</v>
      </c>
      <c r="AS99" s="187">
        <v>0.07896853465913599</v>
      </c>
      <c r="AT99" s="188">
        <v>0.08585306386338591</v>
      </c>
      <c r="AU99" s="187">
        <v>0.09631847927105194</v>
      </c>
      <c r="AV99" s="186">
        <v>0.10471479899226592</v>
      </c>
      <c r="AW99" s="187">
        <v>0.11119936014127016</v>
      </c>
      <c r="AX99" s="285">
        <v>0.11839081079923151</v>
      </c>
      <c r="AY99" s="284">
        <v>0.12606278730701245</v>
      </c>
      <c r="AZ99" s="392">
        <v>0.13107753593264812</v>
      </c>
      <c r="BA99" s="393">
        <v>0.13719807358943278</v>
      </c>
      <c r="BB99" s="392">
        <v>0.139725748923626</v>
      </c>
      <c r="BC99" s="356">
        <v>0.1399371401138705</v>
      </c>
      <c r="BD99" s="392">
        <v>0.14476108863919485</v>
      </c>
      <c r="BE99" s="393">
        <v>0.14952347914348374</v>
      </c>
      <c r="BF99" s="358">
        <v>0.14948629305226258</v>
      </c>
      <c r="BG99" s="394">
        <v>0.15480878783228622</v>
      </c>
      <c r="BH99" s="358">
        <v>0.16088838519768348</v>
      </c>
      <c r="BI99" s="356">
        <v>0.16298452173103442</v>
      </c>
      <c r="BJ99" s="392">
        <v>0.16818584995721356</v>
      </c>
      <c r="BK99" s="358">
        <v>0.17246809318623715</v>
      </c>
      <c r="BL99" s="394">
        <v>0.17636016428883075</v>
      </c>
      <c r="BM99" s="392">
        <v>0.1763725471962525</v>
      </c>
      <c r="BN99" s="392">
        <v>0.17731905924674513</v>
      </c>
      <c r="BO99" s="392">
        <v>0.1774240876852708</v>
      </c>
      <c r="BP99" s="392">
        <v>0.19216124237030235</v>
      </c>
      <c r="BQ99" s="392">
        <v>0.19212733356549364</v>
      </c>
      <c r="BR99" s="393">
        <v>0.2255901278120875</v>
      </c>
      <c r="BS99" s="392">
        <v>0.2508622047557786</v>
      </c>
      <c r="BT99" s="392">
        <v>0.27096355007911443</v>
      </c>
      <c r="BU99" s="392">
        <v>0.2986679390221449</v>
      </c>
      <c r="BV99" s="392">
        <v>0.31998819527439637</v>
      </c>
      <c r="BW99" s="466">
        <v>0.3202033330424197</v>
      </c>
      <c r="BX99" s="466">
        <v>0.315939358375278</v>
      </c>
      <c r="BY99" s="392">
        <v>0.3095658388538188</v>
      </c>
      <c r="BZ99" s="466">
        <v>0.3022218798166841</v>
      </c>
      <c r="CA99" s="466">
        <v>0.29282534975049085</v>
      </c>
      <c r="CB99" s="466">
        <v>0.29270421367291194</v>
      </c>
      <c r="CC99" s="466">
        <v>0.27975472401314566</v>
      </c>
      <c r="CD99" s="466">
        <v>0.2820602831680665</v>
      </c>
      <c r="CE99" s="466">
        <v>0.2824260454877343</v>
      </c>
      <c r="CF99" s="394">
        <v>0.2943079876122759</v>
      </c>
      <c r="CG99" s="466">
        <v>0.30961012647788505</v>
      </c>
      <c r="CH99" s="466">
        <v>0.32699143138848447</v>
      </c>
      <c r="CI99" s="466">
        <v>0.3283665723799815</v>
      </c>
      <c r="CJ99" s="466">
        <v>0.33072974956750534</v>
      </c>
      <c r="CK99" s="466">
        <v>0.3339857640331826</v>
      </c>
      <c r="CL99" s="560">
        <v>0.3410366760507225</v>
      </c>
      <c r="CM99" s="559">
        <v>0.3430446597945593</v>
      </c>
      <c r="CN99" s="560">
        <v>0.34345393274306335</v>
      </c>
      <c r="CO99" s="560">
        <v>0.34390915687606627</v>
      </c>
      <c r="CP99" s="560">
        <v>0.34428307689762416</v>
      </c>
      <c r="CQ99" s="560">
        <v>0.34507430727915056</v>
      </c>
      <c r="CR99" s="312" t="s">
        <v>3</v>
      </c>
      <c r="CS99" s="313" t="s">
        <v>3</v>
      </c>
    </row>
    <row r="100" spans="1:97" ht="12.75">
      <c r="A100" s="3"/>
      <c r="B100" s="599"/>
      <c r="C100" s="26"/>
      <c r="D100" s="30" t="s">
        <v>255</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89">
        <v>3150.718789407314</v>
      </c>
      <c r="BA100" s="390">
        <v>3126.118836915297</v>
      </c>
      <c r="BB100" s="389">
        <v>3151.546261089987</v>
      </c>
      <c r="BC100" s="319">
        <v>3177.7946768060838</v>
      </c>
      <c r="BD100" s="389">
        <v>3230.063371356147</v>
      </c>
      <c r="BE100" s="390">
        <v>3283.176620076239</v>
      </c>
      <c r="BF100" s="312">
        <v>3333.6560509554142</v>
      </c>
      <c r="BG100" s="391">
        <v>3377.1042471042474</v>
      </c>
      <c r="BH100" s="312">
        <v>3410.285343709468</v>
      </c>
      <c r="BI100" s="319">
        <v>3463.3463035019454</v>
      </c>
      <c r="BJ100" s="319">
        <v>3499.960886571056</v>
      </c>
      <c r="BK100" s="312">
        <v>3550.020476571056</v>
      </c>
      <c r="BL100" s="391">
        <v>3587.2655217965653</v>
      </c>
      <c r="BM100" s="389">
        <v>3603.3223317965653</v>
      </c>
      <c r="BN100" s="319">
        <v>3607.0976446082336</v>
      </c>
      <c r="BO100" s="319">
        <v>3639.4264146082332</v>
      </c>
      <c r="BP100" s="389">
        <v>3722.301369863014</v>
      </c>
      <c r="BQ100" s="389">
        <v>3801.3852498630135</v>
      </c>
      <c r="BR100" s="390">
        <v>3886.769662921348</v>
      </c>
      <c r="BS100" s="389">
        <v>3967.4005681818185</v>
      </c>
      <c r="BT100" s="389">
        <v>3992.7246790299573</v>
      </c>
      <c r="BU100" s="389">
        <v>4057.9971387696705</v>
      </c>
      <c r="BV100" s="389">
        <v>4087.962697274032</v>
      </c>
      <c r="BW100" s="465">
        <v>4103.500717360115</v>
      </c>
      <c r="BX100" s="465">
        <v>4113.213773314204</v>
      </c>
      <c r="BY100" s="389">
        <v>4066.0401721664284</v>
      </c>
      <c r="BZ100" s="465">
        <v>4053.7733142037305</v>
      </c>
      <c r="CA100" s="465">
        <v>4052.3385939741747</v>
      </c>
      <c r="CB100" s="465">
        <v>4112.754662840746</v>
      </c>
      <c r="CC100" s="347">
        <v>4148.19225251076</v>
      </c>
      <c r="CD100" s="465">
        <v>4204.835007173601</v>
      </c>
      <c r="CE100" s="465">
        <v>4204.984218077475</v>
      </c>
      <c r="CF100" s="391">
        <v>4220.662840746055</v>
      </c>
      <c r="CG100" s="465">
        <v>4267.718794835007</v>
      </c>
      <c r="CH100" s="465">
        <v>4324.131994261119</v>
      </c>
      <c r="CI100" s="347">
        <v>4291.041994261119</v>
      </c>
      <c r="CJ100" s="347">
        <v>4296.061994261118</v>
      </c>
      <c r="CK100" s="347">
        <v>4274.271994261118</v>
      </c>
      <c r="CL100" s="554">
        <v>4323.631994261119</v>
      </c>
      <c r="CM100" s="557">
        <v>4358.271994261119</v>
      </c>
      <c r="CN100" s="558">
        <v>4351.131994261119</v>
      </c>
      <c r="CO100" s="558">
        <v>4345.191994261119</v>
      </c>
      <c r="CP100" s="558">
        <v>4344.351994261119</v>
      </c>
      <c r="CQ100" s="554">
        <v>4341.061994261119</v>
      </c>
      <c r="CR100" s="312">
        <v>17.43000000000029</v>
      </c>
      <c r="CS100" s="313">
        <v>0.004031332921750952</v>
      </c>
    </row>
    <row r="101" spans="1:97" ht="12.75">
      <c r="A101" s="3"/>
      <c r="B101" s="599"/>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89">
        <v>851.2250945775537</v>
      </c>
      <c r="BA101" s="390">
        <v>852.0914032869786</v>
      </c>
      <c r="BB101" s="389">
        <v>856.1234474017745</v>
      </c>
      <c r="BC101" s="319">
        <v>868.3820025348543</v>
      </c>
      <c r="BD101" s="389">
        <v>875.7357414448669</v>
      </c>
      <c r="BE101" s="390">
        <v>891.0327827191868</v>
      </c>
      <c r="BF101" s="312">
        <v>908.0193630573249</v>
      </c>
      <c r="BG101" s="391">
        <v>923.3158301158303</v>
      </c>
      <c r="BH101" s="312">
        <v>934.7526588845654</v>
      </c>
      <c r="BI101" s="319">
        <v>949.9538261997407</v>
      </c>
      <c r="BJ101" s="319">
        <v>970.864667535854</v>
      </c>
      <c r="BK101" s="312">
        <v>989.2920475358538</v>
      </c>
      <c r="BL101" s="391">
        <v>1006.9566710700133</v>
      </c>
      <c r="BM101" s="389">
        <v>1018.3592510700131</v>
      </c>
      <c r="BN101" s="319">
        <v>1009.2782376502004</v>
      </c>
      <c r="BO101" s="319">
        <v>1030.2430776502003</v>
      </c>
      <c r="BP101" s="389">
        <v>1055.1505479452055</v>
      </c>
      <c r="BQ101" s="389">
        <v>1075.4458679452055</v>
      </c>
      <c r="BR101" s="390">
        <v>1105.6917134831458</v>
      </c>
      <c r="BS101" s="389">
        <v>1131.2650568181818</v>
      </c>
      <c r="BT101" s="389">
        <v>1149.6991440798859</v>
      </c>
      <c r="BU101" s="389">
        <v>1171.134477825465</v>
      </c>
      <c r="BV101" s="389">
        <v>1197.4725968436155</v>
      </c>
      <c r="BW101" s="465">
        <v>1215.2307030129125</v>
      </c>
      <c r="BX101" s="465">
        <v>1247.5847030129125</v>
      </c>
      <c r="BY101" s="389">
        <v>1250.6185078909614</v>
      </c>
      <c r="BZ101" s="465">
        <v>1249.987230989957</v>
      </c>
      <c r="CA101" s="465">
        <v>1262.9180774748925</v>
      </c>
      <c r="CB101" s="465">
        <v>1273.912855093257</v>
      </c>
      <c r="CC101" s="347">
        <v>1283.538305595409</v>
      </c>
      <c r="CD101" s="465">
        <v>1303.27581061693</v>
      </c>
      <c r="CE101" s="465">
        <v>1327.7560975609758</v>
      </c>
      <c r="CF101" s="391">
        <v>1351.5218077474892</v>
      </c>
      <c r="CG101" s="465">
        <v>1382.732281205165</v>
      </c>
      <c r="CH101" s="465">
        <v>1412.5979913916785</v>
      </c>
      <c r="CI101" s="347">
        <v>1409.2079913916787</v>
      </c>
      <c r="CJ101" s="347">
        <v>1408.2979913916786</v>
      </c>
      <c r="CK101" s="347">
        <v>1414.5379913916786</v>
      </c>
      <c r="CL101" s="554">
        <v>1433.3779913916785</v>
      </c>
      <c r="CM101" s="557">
        <v>1443.0179913916786</v>
      </c>
      <c r="CN101" s="558">
        <v>1441.4979913916784</v>
      </c>
      <c r="CO101" s="558">
        <v>1441.1079913916785</v>
      </c>
      <c r="CP101" s="558">
        <v>1441.6179913916785</v>
      </c>
      <c r="CQ101" s="554">
        <v>1443.0879913916785</v>
      </c>
      <c r="CR101" s="312">
        <v>9.710000000000036</v>
      </c>
      <c r="CS101" s="313">
        <v>0.006774207542123989</v>
      </c>
    </row>
    <row r="102" spans="1:97" ht="12.75" hidden="1">
      <c r="A102" s="3"/>
      <c r="B102" s="16"/>
      <c r="C102" s="26"/>
      <c r="D102" s="217" t="s">
        <v>87</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19"/>
      <c r="BA102" s="320">
        <v>817.2307022490568</v>
      </c>
      <c r="BB102" s="319">
        <v>817.2307022490568</v>
      </c>
      <c r="BC102" s="319"/>
      <c r="BD102" s="319">
        <v>801.3976334170854</v>
      </c>
      <c r="BE102" s="320"/>
      <c r="BF102" s="312"/>
      <c r="BG102" s="312"/>
      <c r="BH102" s="312"/>
      <c r="BI102" s="319"/>
      <c r="BJ102" s="319">
        <v>817.2307022490568</v>
      </c>
      <c r="BK102" s="312"/>
      <c r="BL102" s="312">
        <v>801.3976334170854</v>
      </c>
      <c r="BM102" s="319"/>
      <c r="BN102" s="319"/>
      <c r="BO102" s="319"/>
      <c r="BP102" s="319">
        <v>817.2307022490568</v>
      </c>
      <c r="BQ102" s="319">
        <v>817.2307022490568</v>
      </c>
      <c r="BR102" s="312"/>
      <c r="BS102" s="319"/>
      <c r="BT102" s="319"/>
      <c r="BU102" s="319"/>
      <c r="BV102" s="319"/>
      <c r="BW102" s="321"/>
      <c r="BX102" s="321"/>
      <c r="BY102" s="321"/>
      <c r="BZ102" s="321"/>
      <c r="CA102" s="321"/>
      <c r="CB102" s="321"/>
      <c r="CC102" s="321"/>
      <c r="CD102" s="321"/>
      <c r="CE102" s="321"/>
      <c r="CF102" s="492">
        <v>801.3976334170854</v>
      </c>
      <c r="CG102" s="321"/>
      <c r="CH102" s="321"/>
      <c r="CI102" s="321"/>
      <c r="CJ102" s="321"/>
      <c r="CK102" s="321"/>
      <c r="CL102" s="321"/>
      <c r="CM102" s="492">
        <v>801.3976334170854</v>
      </c>
      <c r="CN102" s="323"/>
      <c r="CO102" s="323"/>
      <c r="CP102" s="323"/>
      <c r="CQ102" s="323"/>
      <c r="CR102" s="312"/>
      <c r="CS102" s="378"/>
    </row>
    <row r="103" spans="1:97" ht="12.75" hidden="1">
      <c r="A103" s="3"/>
      <c r="B103" s="16"/>
      <c r="C103" s="26"/>
      <c r="D103" s="217" t="s">
        <v>88</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19"/>
      <c r="BA103" s="320"/>
      <c r="BB103" s="319"/>
      <c r="BC103" s="319"/>
      <c r="BD103" s="319"/>
      <c r="BE103" s="320"/>
      <c r="BF103" s="312"/>
      <c r="BG103" s="312"/>
      <c r="BH103" s="312"/>
      <c r="BI103" s="319"/>
      <c r="BJ103" s="319"/>
      <c r="BK103" s="312"/>
      <c r="BL103" s="312"/>
      <c r="BM103" s="319"/>
      <c r="BN103" s="319"/>
      <c r="BO103" s="319"/>
      <c r="BP103" s="319"/>
      <c r="BQ103" s="319"/>
      <c r="BR103" s="312"/>
      <c r="BS103" s="319"/>
      <c r="BT103" s="319"/>
      <c r="BU103" s="319"/>
      <c r="BV103" s="319"/>
      <c r="BW103" s="321"/>
      <c r="BX103" s="321"/>
      <c r="BY103" s="321"/>
      <c r="BZ103" s="321"/>
      <c r="CA103" s="321"/>
      <c r="CB103" s="321"/>
      <c r="CC103" s="321"/>
      <c r="CD103" s="321"/>
      <c r="CE103" s="321"/>
      <c r="CF103" s="492"/>
      <c r="CG103" s="321"/>
      <c r="CH103" s="321"/>
      <c r="CI103" s="321"/>
      <c r="CJ103" s="321"/>
      <c r="CK103" s="321"/>
      <c r="CL103" s="321"/>
      <c r="CM103" s="492"/>
      <c r="CN103" s="323"/>
      <c r="CO103" s="323"/>
      <c r="CP103" s="323"/>
      <c r="CQ103" s="323"/>
      <c r="CR103" s="312"/>
      <c r="CS103" s="378"/>
    </row>
    <row r="104" spans="1:97" ht="13.5" hidden="1">
      <c r="A104" s="3"/>
      <c r="B104" s="16"/>
      <c r="C104" s="26"/>
      <c r="D104" s="30" t="s">
        <v>89</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19"/>
      <c r="BA104" s="320"/>
      <c r="BB104" s="319"/>
      <c r="BC104" s="319"/>
      <c r="BD104" s="319"/>
      <c r="BE104" s="320"/>
      <c r="BF104" s="312"/>
      <c r="BG104" s="312"/>
      <c r="BH104" s="312"/>
      <c r="BI104" s="319"/>
      <c r="BJ104" s="319"/>
      <c r="BK104" s="312"/>
      <c r="BL104" s="312"/>
      <c r="BM104" s="319"/>
      <c r="BN104" s="319"/>
      <c r="BO104" s="319"/>
      <c r="BP104" s="319"/>
      <c r="BQ104" s="319"/>
      <c r="BR104" s="312"/>
      <c r="BS104" s="319"/>
      <c r="BT104" s="319"/>
      <c r="BU104" s="319"/>
      <c r="BV104" s="319"/>
      <c r="BW104" s="321"/>
      <c r="BX104" s="321"/>
      <c r="BY104" s="321"/>
      <c r="BZ104" s="321"/>
      <c r="CA104" s="321"/>
      <c r="CB104" s="321"/>
      <c r="CC104" s="321"/>
      <c r="CD104" s="321"/>
      <c r="CE104" s="321"/>
      <c r="CF104" s="492"/>
      <c r="CG104" s="321"/>
      <c r="CH104" s="321"/>
      <c r="CI104" s="321"/>
      <c r="CJ104" s="321"/>
      <c r="CK104" s="321"/>
      <c r="CL104" s="321"/>
      <c r="CM104" s="492"/>
      <c r="CN104" s="323"/>
      <c r="CO104" s="323"/>
      <c r="CP104" s="323"/>
      <c r="CQ104" s="323"/>
      <c r="CR104" s="312"/>
      <c r="CS104" s="378"/>
    </row>
    <row r="105" spans="1:97" ht="12.75">
      <c r="A105" s="3"/>
      <c r="B105" s="16"/>
      <c r="C105" s="34" t="s">
        <v>125</v>
      </c>
      <c r="D105" s="23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95">
        <v>8.06</v>
      </c>
      <c r="BA105" s="396">
        <v>8.06</v>
      </c>
      <c r="BB105" s="395">
        <v>8.06</v>
      </c>
      <c r="BC105" s="395">
        <v>8.06</v>
      </c>
      <c r="BD105" s="395">
        <v>8.06</v>
      </c>
      <c r="BE105" s="396">
        <v>8.06</v>
      </c>
      <c r="BF105" s="397">
        <v>8.06</v>
      </c>
      <c r="BG105" s="397">
        <v>8.06</v>
      </c>
      <c r="BH105" s="397">
        <v>8.06</v>
      </c>
      <c r="BI105" s="395">
        <v>8.06</v>
      </c>
      <c r="BJ105" s="395">
        <v>8.06</v>
      </c>
      <c r="BK105" s="397">
        <v>8.06</v>
      </c>
      <c r="BL105" s="397">
        <v>8.06</v>
      </c>
      <c r="BM105" s="395">
        <v>8.06</v>
      </c>
      <c r="BN105" s="395">
        <v>8.06</v>
      </c>
      <c r="BO105" s="395">
        <v>8.06</v>
      </c>
      <c r="BP105" s="395">
        <v>8.06</v>
      </c>
      <c r="BQ105" s="395">
        <v>8.06</v>
      </c>
      <c r="BR105" s="397"/>
      <c r="BS105" s="395"/>
      <c r="BT105" s="395">
        <v>8.06</v>
      </c>
      <c r="BU105" s="395">
        <v>8.06</v>
      </c>
      <c r="BV105" s="395">
        <v>8.06</v>
      </c>
      <c r="BW105" s="398"/>
      <c r="BX105" s="398"/>
      <c r="BY105" s="398"/>
      <c r="BZ105" s="398"/>
      <c r="CA105" s="508"/>
      <c r="CB105" s="398"/>
      <c r="CC105" s="398"/>
      <c r="CD105" s="398">
        <v>8.06</v>
      </c>
      <c r="CE105" s="398">
        <v>8.06</v>
      </c>
      <c r="CF105" s="509">
        <v>8.06</v>
      </c>
      <c r="CG105" s="398"/>
      <c r="CH105" s="398"/>
      <c r="CI105" s="398"/>
      <c r="CJ105" s="398"/>
      <c r="CK105" s="398"/>
      <c r="CL105" s="398"/>
      <c r="CM105" s="509">
        <v>8.06</v>
      </c>
      <c r="CN105" s="510">
        <v>8.06</v>
      </c>
      <c r="CO105" s="510"/>
      <c r="CP105" s="510"/>
      <c r="CQ105" s="510"/>
      <c r="CR105" s="345"/>
      <c r="CS105" s="399"/>
    </row>
    <row r="106" spans="1:97"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00">
        <v>8.03</v>
      </c>
      <c r="BA106" s="401">
        <v>8.01</v>
      </c>
      <c r="BB106" s="400">
        <v>7.99</v>
      </c>
      <c r="BC106" s="400">
        <v>7.99</v>
      </c>
      <c r="BD106" s="400">
        <v>7.99</v>
      </c>
      <c r="BE106" s="401">
        <v>7.97</v>
      </c>
      <c r="BF106" s="402">
        <v>7.95</v>
      </c>
      <c r="BG106" s="402">
        <v>7.87</v>
      </c>
      <c r="BH106" s="402">
        <v>7.81</v>
      </c>
      <c r="BI106" s="400">
        <v>7.81</v>
      </c>
      <c r="BJ106" s="400">
        <v>7.77</v>
      </c>
      <c r="BK106" s="402">
        <v>7.73</v>
      </c>
      <c r="BL106" s="402">
        <v>7.67</v>
      </c>
      <c r="BM106" s="400">
        <v>7.63</v>
      </c>
      <c r="BN106" s="400">
        <v>7.59</v>
      </c>
      <c r="BO106" s="400">
        <v>7.5</v>
      </c>
      <c r="BP106" s="400">
        <v>7.4</v>
      </c>
      <c r="BQ106" s="400">
        <v>7.31</v>
      </c>
      <c r="BR106" s="402">
        <v>7.22</v>
      </c>
      <c r="BS106" s="400">
        <v>7.14</v>
      </c>
      <c r="BT106" s="400">
        <v>7.11</v>
      </c>
      <c r="BU106" s="400">
        <v>7.09</v>
      </c>
      <c r="BV106" s="400">
        <v>7.07</v>
      </c>
      <c r="BW106" s="451">
        <v>7.07</v>
      </c>
      <c r="BX106" s="451">
        <v>7.07</v>
      </c>
      <c r="BY106" s="451">
        <v>7.07</v>
      </c>
      <c r="BZ106" s="451">
        <v>7.07</v>
      </c>
      <c r="CA106" s="451">
        <v>7.07</v>
      </c>
      <c r="CB106" s="451">
        <v>7.07</v>
      </c>
      <c r="CC106" s="451">
        <v>7.07</v>
      </c>
      <c r="CD106" s="451">
        <v>7.07</v>
      </c>
      <c r="CE106" s="401">
        <v>7.07</v>
      </c>
      <c r="CF106" s="402">
        <v>7.07</v>
      </c>
      <c r="CG106" s="451">
        <v>7.07</v>
      </c>
      <c r="CH106" s="451">
        <v>7.07</v>
      </c>
      <c r="CI106" s="451">
        <v>7.07</v>
      </c>
      <c r="CJ106" s="451">
        <v>7.07</v>
      </c>
      <c r="CK106" s="451">
        <v>7.07</v>
      </c>
      <c r="CL106" s="451">
        <v>7.07</v>
      </c>
      <c r="CM106" s="561">
        <v>7.07</v>
      </c>
      <c r="CN106" s="534">
        <v>7.07</v>
      </c>
      <c r="CO106" s="534">
        <v>7.07</v>
      </c>
      <c r="CP106" s="534">
        <v>7.07</v>
      </c>
      <c r="CQ106" s="534">
        <v>7.07</v>
      </c>
      <c r="CR106" s="324" t="s">
        <v>3</v>
      </c>
      <c r="CS106" s="473" t="s">
        <v>3</v>
      </c>
    </row>
    <row r="107" spans="1:97"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00"/>
      <c r="BA107" s="401"/>
      <c r="BB107" s="400"/>
      <c r="BC107" s="400"/>
      <c r="BD107" s="400"/>
      <c r="BE107" s="401"/>
      <c r="BF107" s="402"/>
      <c r="BG107" s="402"/>
      <c r="BH107" s="402"/>
      <c r="BI107" s="400"/>
      <c r="BJ107" s="400"/>
      <c r="BK107" s="402"/>
      <c r="BL107" s="402"/>
      <c r="BM107" s="400"/>
      <c r="BN107" s="400"/>
      <c r="BO107" s="400"/>
      <c r="BP107" s="400"/>
      <c r="BQ107" s="400"/>
      <c r="BR107" s="402"/>
      <c r="BS107" s="400"/>
      <c r="BT107" s="400"/>
      <c r="BU107" s="400"/>
      <c r="BV107" s="400"/>
      <c r="BW107" s="451"/>
      <c r="BX107" s="451"/>
      <c r="BY107" s="451"/>
      <c r="BZ107" s="451"/>
      <c r="CA107" s="451"/>
      <c r="CB107" s="451"/>
      <c r="CC107" s="451"/>
      <c r="CD107" s="451"/>
      <c r="CE107" s="401"/>
      <c r="CF107" s="402"/>
      <c r="CG107" s="451"/>
      <c r="CH107" s="451"/>
      <c r="CI107" s="451"/>
      <c r="CJ107" s="451"/>
      <c r="CK107" s="451"/>
      <c r="CL107" s="451"/>
      <c r="CM107" s="561"/>
      <c r="CN107" s="534"/>
      <c r="CO107" s="534"/>
      <c r="CP107" s="534"/>
      <c r="CQ107" s="534"/>
      <c r="CR107" s="324">
        <v>0</v>
      </c>
      <c r="CS107" s="473" t="e">
        <v>#DIV/0!</v>
      </c>
    </row>
    <row r="108" spans="1:97"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00"/>
      <c r="BA108" s="401"/>
      <c r="BB108" s="400"/>
      <c r="BC108" s="400"/>
      <c r="BD108" s="400"/>
      <c r="BE108" s="401"/>
      <c r="BF108" s="402"/>
      <c r="BG108" s="402"/>
      <c r="BH108" s="402"/>
      <c r="BI108" s="400"/>
      <c r="BJ108" s="400"/>
      <c r="BK108" s="402"/>
      <c r="BL108" s="402"/>
      <c r="BM108" s="400"/>
      <c r="BN108" s="400"/>
      <c r="BO108" s="400"/>
      <c r="BP108" s="400"/>
      <c r="BQ108" s="400"/>
      <c r="BR108" s="402"/>
      <c r="BS108" s="400"/>
      <c r="BT108" s="400"/>
      <c r="BU108" s="400"/>
      <c r="BV108" s="400"/>
      <c r="BW108" s="451"/>
      <c r="BX108" s="451"/>
      <c r="BY108" s="451"/>
      <c r="BZ108" s="451"/>
      <c r="CA108" s="451"/>
      <c r="CB108" s="451"/>
      <c r="CC108" s="451"/>
      <c r="CD108" s="451"/>
      <c r="CE108" s="401"/>
      <c r="CF108" s="402"/>
      <c r="CG108" s="451"/>
      <c r="CH108" s="451"/>
      <c r="CI108" s="451"/>
      <c r="CJ108" s="451"/>
      <c r="CK108" s="451"/>
      <c r="CL108" s="451"/>
      <c r="CM108" s="561"/>
      <c r="CN108" s="534"/>
      <c r="CO108" s="534"/>
      <c r="CP108" s="534"/>
      <c r="CQ108" s="534"/>
      <c r="CR108" s="324">
        <v>0</v>
      </c>
      <c r="CS108" s="473" t="e">
        <v>#DIV/0!</v>
      </c>
    </row>
    <row r="109" spans="1:97" ht="12.75">
      <c r="A109" s="3"/>
      <c r="B109" s="16"/>
      <c r="C109" s="26"/>
      <c r="D109" s="30" t="s">
        <v>111</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00">
        <v>7.93</v>
      </c>
      <c r="BA109" s="401">
        <v>7.91</v>
      </c>
      <c r="BB109" s="400">
        <v>7.89</v>
      </c>
      <c r="BC109" s="400">
        <v>7.89</v>
      </c>
      <c r="BD109" s="400">
        <v>7.89</v>
      </c>
      <c r="BE109" s="401">
        <v>7.87</v>
      </c>
      <c r="BF109" s="402">
        <v>7.85</v>
      </c>
      <c r="BG109" s="402">
        <v>7.77</v>
      </c>
      <c r="BH109" s="402">
        <v>7.71</v>
      </c>
      <c r="BI109" s="400">
        <v>7.71</v>
      </c>
      <c r="BJ109" s="400">
        <v>7.67</v>
      </c>
      <c r="BK109" s="402">
        <v>7.63</v>
      </c>
      <c r="BL109" s="402">
        <v>7.57</v>
      </c>
      <c r="BM109" s="400">
        <v>7.53</v>
      </c>
      <c r="BN109" s="400">
        <v>7.49</v>
      </c>
      <c r="BO109" s="400">
        <v>7.4</v>
      </c>
      <c r="BP109" s="400">
        <v>7.3</v>
      </c>
      <c r="BQ109" s="400">
        <v>7.21</v>
      </c>
      <c r="BR109" s="402">
        <v>7.12</v>
      </c>
      <c r="BS109" s="400">
        <v>7.04</v>
      </c>
      <c r="BT109" s="400">
        <v>7.01</v>
      </c>
      <c r="BU109" s="400">
        <v>6.99</v>
      </c>
      <c r="BV109" s="400">
        <v>6.97</v>
      </c>
      <c r="BW109" s="451">
        <v>6.97</v>
      </c>
      <c r="BX109" s="451">
        <v>6.97</v>
      </c>
      <c r="BY109" s="451">
        <v>6.97</v>
      </c>
      <c r="BZ109" s="451">
        <v>6.97</v>
      </c>
      <c r="CA109" s="451">
        <v>6.97</v>
      </c>
      <c r="CB109" s="451">
        <v>6.97</v>
      </c>
      <c r="CC109" s="451">
        <v>6.97</v>
      </c>
      <c r="CD109" s="451">
        <v>6.97</v>
      </c>
      <c r="CE109" s="401">
        <v>6.97</v>
      </c>
      <c r="CF109" s="402">
        <v>6.97</v>
      </c>
      <c r="CG109" s="451">
        <v>6.97</v>
      </c>
      <c r="CH109" s="451">
        <v>6.97</v>
      </c>
      <c r="CI109" s="451">
        <v>6.97</v>
      </c>
      <c r="CJ109" s="451">
        <v>6.97</v>
      </c>
      <c r="CK109" s="451">
        <v>6.97</v>
      </c>
      <c r="CL109" s="451">
        <v>6.97</v>
      </c>
      <c r="CM109" s="561">
        <v>6.97</v>
      </c>
      <c r="CN109" s="534">
        <v>6.97</v>
      </c>
      <c r="CO109" s="534">
        <v>6.97</v>
      </c>
      <c r="CP109" s="534">
        <v>6.97</v>
      </c>
      <c r="CQ109" s="534">
        <v>6.97</v>
      </c>
      <c r="CR109" s="324" t="s">
        <v>3</v>
      </c>
      <c r="CS109" s="473" t="s">
        <v>3</v>
      </c>
    </row>
    <row r="110" spans="1:97" ht="13.5" customHeight="1" thickBot="1">
      <c r="A110" s="3"/>
      <c r="B110" s="16"/>
      <c r="C110" s="26"/>
      <c r="D110" s="217" t="s">
        <v>260</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2">
        <v>8.096390210039182</v>
      </c>
      <c r="AJ110" s="202">
        <v>8.056202348315619</v>
      </c>
      <c r="AK110" s="202">
        <v>8.032917276119342</v>
      </c>
      <c r="AL110" s="202">
        <v>8.044455545152665</v>
      </c>
      <c r="AM110" s="203">
        <v>8.018119353969444</v>
      </c>
      <c r="AN110" s="263">
        <v>8.01934469423801</v>
      </c>
      <c r="AO110" s="203">
        <v>8.022263021212305</v>
      </c>
      <c r="AP110" s="203">
        <v>7.996100416281939</v>
      </c>
      <c r="AQ110" s="203">
        <v>7.990210100200894</v>
      </c>
      <c r="AR110" s="203">
        <v>7.97655290949207</v>
      </c>
      <c r="AS110" s="203">
        <v>7.971465062998691</v>
      </c>
      <c r="AT110" s="263">
        <v>7.981779350808409</v>
      </c>
      <c r="AU110" s="203">
        <v>7.981264104989961</v>
      </c>
      <c r="AV110" s="204">
        <v>7.974446352607373</v>
      </c>
      <c r="AW110" s="203">
        <v>7.974814032711269</v>
      </c>
      <c r="AX110" s="203">
        <v>7.9652956526049445</v>
      </c>
      <c r="AY110" s="263">
        <v>7.972195942204598</v>
      </c>
      <c r="AZ110" s="403">
        <v>7.967723573980777</v>
      </c>
      <c r="BA110" s="404">
        <v>7.93825941133124</v>
      </c>
      <c r="BB110" s="403">
        <v>7.911594565561181</v>
      </c>
      <c r="BC110" s="403">
        <v>7.901276042308404</v>
      </c>
      <c r="BD110" s="403">
        <v>7.9082387522325055</v>
      </c>
      <c r="BE110" s="405">
        <v>7.901061455349067</v>
      </c>
      <c r="BF110" s="406">
        <v>7.8562827664437815</v>
      </c>
      <c r="BG110" s="405">
        <v>7.777052624284871</v>
      </c>
      <c r="BH110" s="405">
        <v>7.715199380728996</v>
      </c>
      <c r="BI110" s="403">
        <v>7.716994699725481</v>
      </c>
      <c r="BJ110" s="403">
        <v>7.678744202995238</v>
      </c>
      <c r="BK110" s="405">
        <v>7.641790494785022</v>
      </c>
      <c r="BL110" s="405">
        <v>7.573759414250977</v>
      </c>
      <c r="BM110" s="403">
        <v>7.5401136940989515</v>
      </c>
      <c r="BN110" s="403">
        <v>7.502627312669436</v>
      </c>
      <c r="BO110" s="403">
        <v>7.405898035151848</v>
      </c>
      <c r="BP110" s="403">
        <v>7.304078259203305</v>
      </c>
      <c r="BQ110" s="403">
        <v>7.21462300184778</v>
      </c>
      <c r="BR110" s="405">
        <v>7.126299772876676</v>
      </c>
      <c r="BS110" s="403">
        <v>7.052710379090238</v>
      </c>
      <c r="BT110" s="403">
        <v>7.03077447486794</v>
      </c>
      <c r="BU110" s="403">
        <v>7.055484262169838</v>
      </c>
      <c r="BV110" s="403">
        <v>7.03055176814073</v>
      </c>
      <c r="BW110" s="483">
        <v>7.040823118295887</v>
      </c>
      <c r="BX110" s="483">
        <v>7.053642513638792</v>
      </c>
      <c r="BY110" s="483">
        <v>7.013087267953252</v>
      </c>
      <c r="BZ110" s="483">
        <v>7.0374968689860875</v>
      </c>
      <c r="CA110" s="483">
        <v>7.042996835361956</v>
      </c>
      <c r="CB110" s="483">
        <v>7.024733685696837</v>
      </c>
      <c r="CC110" s="515">
        <v>7.025843748578275</v>
      </c>
      <c r="CD110" s="518">
        <v>7.04690535826029</v>
      </c>
      <c r="CE110" s="518">
        <v>7.037772445440531</v>
      </c>
      <c r="CF110" s="405">
        <v>7.040331603852048</v>
      </c>
      <c r="CG110" s="483">
        <v>7.0412673737191245</v>
      </c>
      <c r="CH110" s="483">
        <v>7.034105150632517</v>
      </c>
      <c r="CI110" s="483">
        <v>7.043594279724793</v>
      </c>
      <c r="CJ110" s="483">
        <v>7.064945015330649</v>
      </c>
      <c r="CK110" s="582">
        <v>7.062109452948208</v>
      </c>
      <c r="CL110" s="585">
        <v>7.0466285545255785</v>
      </c>
      <c r="CM110" s="533">
        <v>7.046236958412838</v>
      </c>
      <c r="CN110" s="582">
        <v>7.046807645657536</v>
      </c>
      <c r="CO110" s="582">
        <v>7.057273158250538</v>
      </c>
      <c r="CP110" s="582">
        <v>7.056306259950995</v>
      </c>
      <c r="CQ110" s="582" t="s">
        <v>271</v>
      </c>
      <c r="CR110" s="324" t="s">
        <v>3</v>
      </c>
      <c r="CS110" s="325" t="s">
        <v>3</v>
      </c>
    </row>
    <row r="111" spans="1:97" ht="12.75" customHeight="1" thickBot="1">
      <c r="A111" s="3"/>
      <c r="B111" s="16"/>
      <c r="C111" s="26"/>
      <c r="D111" s="501" t="s">
        <v>218</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0">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407">
        <v>112.51784579521836</v>
      </c>
      <c r="BA111" s="408">
        <v>110.02187643275121</v>
      </c>
      <c r="BB111" s="407">
        <v>109.9760590182285</v>
      </c>
      <c r="BC111" s="407">
        <v>110.84953570336225</v>
      </c>
      <c r="BD111" s="407">
        <v>112.37278540955714</v>
      </c>
      <c r="BE111" s="408">
        <v>113.23044993039454</v>
      </c>
      <c r="BF111" s="408">
        <v>112.07726993557425</v>
      </c>
      <c r="BG111" s="407">
        <v>109.16400897881573</v>
      </c>
      <c r="BH111" s="405">
        <v>106.06221618568887</v>
      </c>
      <c r="BI111" s="403">
        <v>108.82406234768825</v>
      </c>
      <c r="BJ111" s="403">
        <v>109.00180099501132</v>
      </c>
      <c r="BK111" s="405">
        <v>108.17781534569866</v>
      </c>
      <c r="BL111" s="405">
        <v>106.98932608147672</v>
      </c>
      <c r="BM111" s="403">
        <v>107.54059374318535</v>
      </c>
      <c r="BN111" s="403">
        <v>106.84035519772658</v>
      </c>
      <c r="BO111" s="403">
        <v>106.19293172406111</v>
      </c>
      <c r="BP111" s="403">
        <v>103.78263114238213</v>
      </c>
      <c r="BQ111" s="403">
        <v>101.81916192377457</v>
      </c>
      <c r="BR111" s="405">
        <v>99.8717481588175</v>
      </c>
      <c r="BS111" s="403">
        <v>99.4449702855808</v>
      </c>
      <c r="BT111" s="403">
        <v>96.19137073692792</v>
      </c>
      <c r="BU111" s="403">
        <v>92.44257261010844</v>
      </c>
      <c r="BV111" s="403">
        <v>87.33918422478517</v>
      </c>
      <c r="BW111" s="403">
        <v>85.90732160618889</v>
      </c>
      <c r="BX111" s="403">
        <v>87.46721080617841</v>
      </c>
      <c r="BY111" s="483">
        <v>85.30405361306755</v>
      </c>
      <c r="BZ111" s="483">
        <v>83.85289119356057</v>
      </c>
      <c r="CA111" s="483">
        <v>85.68155891477026</v>
      </c>
      <c r="CB111" s="483">
        <v>87.93053890435174</v>
      </c>
      <c r="CC111" s="483">
        <v>91.29705789445079</v>
      </c>
      <c r="CD111" s="483">
        <v>91.62251402511637</v>
      </c>
      <c r="CE111" s="483">
        <v>92.93832787711172</v>
      </c>
      <c r="CF111" s="533">
        <v>92.46570731767143</v>
      </c>
      <c r="CG111" s="533">
        <v>94.68429069913543</v>
      </c>
      <c r="CH111" s="533">
        <v>95.24970978250253</v>
      </c>
      <c r="CI111" s="351"/>
      <c r="CJ111" s="351"/>
      <c r="CK111" s="351"/>
      <c r="CL111" s="351"/>
      <c r="CM111" s="495"/>
      <c r="CN111" s="352"/>
      <c r="CO111" s="352"/>
      <c r="CP111" s="352"/>
      <c r="CQ111" s="352"/>
      <c r="CR111" s="312"/>
      <c r="CS111" s="378"/>
    </row>
    <row r="112" spans="1:97" ht="12.75" customHeight="1" thickBot="1">
      <c r="A112" s="3"/>
      <c r="B112" s="16"/>
      <c r="C112" s="26"/>
      <c r="D112" s="30" t="s">
        <v>202</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09">
        <v>1.19297</v>
      </c>
      <c r="BA112" s="410">
        <v>1.19804</v>
      </c>
      <c r="BB112" s="409">
        <v>1.20367</v>
      </c>
      <c r="BC112" s="409">
        <v>1.20976</v>
      </c>
      <c r="BD112" s="409">
        <v>1.21687</v>
      </c>
      <c r="BE112" s="411">
        <v>1.22361</v>
      </c>
      <c r="BF112" s="411">
        <v>1.22978</v>
      </c>
      <c r="BG112" s="411">
        <v>1.23651</v>
      </c>
      <c r="BH112" s="411">
        <v>1.24484</v>
      </c>
      <c r="BI112" s="409">
        <v>1.25413</v>
      </c>
      <c r="BJ112" s="409">
        <v>1.26526</v>
      </c>
      <c r="BK112" s="411">
        <v>1.27647</v>
      </c>
      <c r="BL112" s="411">
        <v>1.28835</v>
      </c>
      <c r="BM112" s="409">
        <v>1.30033</v>
      </c>
      <c r="BN112" s="409">
        <v>1.31211</v>
      </c>
      <c r="BO112" s="409">
        <v>1.32548</v>
      </c>
      <c r="BP112" s="409">
        <v>1.33996</v>
      </c>
      <c r="BQ112" s="409">
        <v>1.35498</v>
      </c>
      <c r="BR112" s="411">
        <v>1.37263</v>
      </c>
      <c r="BS112" s="409">
        <v>1.39088</v>
      </c>
      <c r="BT112" s="409">
        <v>1.40676</v>
      </c>
      <c r="BU112" s="409">
        <v>1.4234</v>
      </c>
      <c r="BV112" s="409">
        <v>1.43922</v>
      </c>
      <c r="BW112" s="458">
        <v>1.45362</v>
      </c>
      <c r="BX112" s="458">
        <v>1.46897</v>
      </c>
      <c r="BY112" s="458">
        <v>1.48235</v>
      </c>
      <c r="BZ112" s="458">
        <v>1.49564</v>
      </c>
      <c r="CA112" s="458">
        <v>1.50703</v>
      </c>
      <c r="CB112" s="458">
        <v>1.51573</v>
      </c>
      <c r="CC112" s="458">
        <v>1.52232</v>
      </c>
      <c r="CD112" s="458">
        <v>1.52754</v>
      </c>
      <c r="CE112" s="458">
        <v>1.53073</v>
      </c>
      <c r="CF112" s="411">
        <v>1.53289</v>
      </c>
      <c r="CG112" s="411">
        <v>1.53469</v>
      </c>
      <c r="CH112" s="411">
        <v>1.53589</v>
      </c>
      <c r="CI112" s="545">
        <v>1.5361</v>
      </c>
      <c r="CJ112" s="545">
        <v>1.53631</v>
      </c>
      <c r="CK112" s="583">
        <v>1.53652</v>
      </c>
      <c r="CL112" s="545">
        <v>1.53673</v>
      </c>
      <c r="CM112" s="562">
        <v>1.53682</v>
      </c>
      <c r="CN112" s="527">
        <v>1.53685</v>
      </c>
      <c r="CO112" s="527">
        <v>1.53688</v>
      </c>
      <c r="CP112" s="527">
        <v>1.53691</v>
      </c>
      <c r="CQ112" s="527">
        <v>1.53694</v>
      </c>
      <c r="CR112" s="312">
        <v>0.00021000000000004349</v>
      </c>
      <c r="CS112" s="313">
        <v>0.00013665380385630144</v>
      </c>
    </row>
    <row r="113" spans="1:97" ht="12.75" customHeight="1" thickBot="1">
      <c r="A113" s="3"/>
      <c r="B113" s="16"/>
      <c r="C113" s="26"/>
      <c r="D113" s="30" t="s">
        <v>201</v>
      </c>
      <c r="E113" s="291"/>
      <c r="F113" s="291"/>
      <c r="G113" s="291"/>
      <c r="H113" s="291"/>
      <c r="I113" s="291"/>
      <c r="J113" s="292"/>
      <c r="K113" s="291"/>
      <c r="L113" s="291"/>
      <c r="M113" s="291"/>
      <c r="N113" s="291"/>
      <c r="O113" s="291"/>
      <c r="P113" s="293"/>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09">
        <v>1.19326</v>
      </c>
      <c r="BA113" s="411">
        <v>1.19804</v>
      </c>
      <c r="BB113" s="409">
        <v>1.20367</v>
      </c>
      <c r="BC113" s="409">
        <v>1.20997</v>
      </c>
      <c r="BD113" s="409">
        <v>1.21687</v>
      </c>
      <c r="BE113" s="411">
        <v>1.22361</v>
      </c>
      <c r="BF113" s="411">
        <v>1.22999</v>
      </c>
      <c r="BG113" s="411">
        <v>1.23651</v>
      </c>
      <c r="BH113" s="411">
        <v>1.24484</v>
      </c>
      <c r="BI113" s="409">
        <v>1.25482</v>
      </c>
      <c r="BJ113" s="409">
        <v>1.26526</v>
      </c>
      <c r="BK113" s="411">
        <v>1.27647</v>
      </c>
      <c r="BL113" s="411">
        <v>1.28835</v>
      </c>
      <c r="BM113" s="409">
        <v>1.30033</v>
      </c>
      <c r="BN113" s="409">
        <v>1.31211</v>
      </c>
      <c r="BO113" s="409">
        <v>1.32548</v>
      </c>
      <c r="BP113" s="409">
        <v>1.33996</v>
      </c>
      <c r="BQ113" s="409">
        <v>1.3555</v>
      </c>
      <c r="BR113" s="411">
        <v>1.37263</v>
      </c>
      <c r="BS113" s="409">
        <v>1.39088</v>
      </c>
      <c r="BT113" s="409">
        <v>1.4078</v>
      </c>
      <c r="BU113" s="409">
        <v>1.4234</v>
      </c>
      <c r="BV113" s="409">
        <v>1.43922</v>
      </c>
      <c r="BW113" s="458">
        <v>1.45462</v>
      </c>
      <c r="BX113" s="458">
        <v>1.46897</v>
      </c>
      <c r="BY113" s="458">
        <v>1.4828</v>
      </c>
      <c r="BZ113" s="458">
        <v>1.49611</v>
      </c>
      <c r="CA113" s="458">
        <v>1.50703</v>
      </c>
      <c r="CB113" s="458">
        <v>1.51573</v>
      </c>
      <c r="CC113" s="458">
        <v>1.52274</v>
      </c>
      <c r="CD113" s="458">
        <v>1.52754</v>
      </c>
      <c r="CE113" s="458">
        <v>1.53073</v>
      </c>
      <c r="CF113" s="411">
        <v>1.53289</v>
      </c>
      <c r="CG113" s="411">
        <v>1.53469</v>
      </c>
      <c r="CH113" s="458">
        <v>1.53592</v>
      </c>
      <c r="CI113" s="351"/>
      <c r="CJ113" s="351"/>
      <c r="CK113" s="351"/>
      <c r="CL113" s="351"/>
      <c r="CM113" s="495"/>
      <c r="CN113" s="352"/>
      <c r="CO113" s="352"/>
      <c r="CP113" s="352"/>
      <c r="CQ113" s="352"/>
      <c r="CR113" s="312"/>
      <c r="CS113" s="313"/>
    </row>
    <row r="114" spans="1:97" ht="12.75">
      <c r="A114" s="3"/>
      <c r="B114" s="17"/>
      <c r="C114" s="34" t="s">
        <v>112</v>
      </c>
      <c r="D114" s="233"/>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59"/>
      <c r="BA114" s="360"/>
      <c r="BB114" s="359"/>
      <c r="BC114" s="359"/>
      <c r="BD114" s="359"/>
      <c r="BE114" s="360"/>
      <c r="BF114" s="361"/>
      <c r="BG114" s="361"/>
      <c r="BH114" s="361"/>
      <c r="BI114" s="359"/>
      <c r="BJ114" s="359"/>
      <c r="BK114" s="361"/>
      <c r="BL114" s="361"/>
      <c r="BM114" s="359"/>
      <c r="BN114" s="359"/>
      <c r="BO114" s="359"/>
      <c r="BP114" s="359"/>
      <c r="BQ114" s="359"/>
      <c r="BR114" s="361"/>
      <c r="BS114" s="359"/>
      <c r="BT114" s="359"/>
      <c r="BU114" s="359"/>
      <c r="BV114" s="359"/>
      <c r="BW114" s="362"/>
      <c r="BX114" s="362"/>
      <c r="BY114" s="362"/>
      <c r="BZ114" s="362"/>
      <c r="CA114" s="362"/>
      <c r="CB114" s="362"/>
      <c r="CC114" s="362"/>
      <c r="CD114" s="362"/>
      <c r="CE114" s="362"/>
      <c r="CF114" s="493"/>
      <c r="CG114" s="362"/>
      <c r="CH114" s="362"/>
      <c r="CI114" s="362"/>
      <c r="CJ114" s="362"/>
      <c r="CK114" s="362"/>
      <c r="CL114" s="551"/>
      <c r="CM114" s="493"/>
      <c r="CN114" s="363"/>
      <c r="CO114" s="363"/>
      <c r="CP114" s="363"/>
      <c r="CQ114" s="363"/>
      <c r="CR114" s="364"/>
      <c r="CS114" s="365"/>
    </row>
    <row r="115" spans="1:97" ht="12.75">
      <c r="A115" s="3"/>
      <c r="B115" s="597" t="s">
        <v>3</v>
      </c>
      <c r="C115" s="31"/>
      <c r="D115" s="199" t="s">
        <v>123</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19">
        <v>3242.11205799</v>
      </c>
      <c r="BA115" s="320">
        <v>3226.74398658</v>
      </c>
      <c r="BB115" s="319">
        <v>3240.67251927</v>
      </c>
      <c r="BC115" s="319">
        <v>3246.5308077100003</v>
      </c>
      <c r="BD115" s="319">
        <v>3254.96308093</v>
      </c>
      <c r="BE115" s="320">
        <v>3210.55757296</v>
      </c>
      <c r="BF115" s="312">
        <v>2055.8764025</v>
      </c>
      <c r="BG115" s="312">
        <v>2071.38999985</v>
      </c>
      <c r="BH115" s="312">
        <v>2081.87832632</v>
      </c>
      <c r="BI115" s="319">
        <v>2094.40219398</v>
      </c>
      <c r="BJ115" s="319">
        <v>2101.2791967000003</v>
      </c>
      <c r="BK115" s="312">
        <v>2134.72438234</v>
      </c>
      <c r="BL115" s="312">
        <v>2208.6</v>
      </c>
      <c r="BM115" s="319">
        <v>2192.43107363</v>
      </c>
      <c r="BN115" s="319">
        <v>2216.80012979</v>
      </c>
      <c r="BO115" s="319">
        <v>2256.7511739600004</v>
      </c>
      <c r="BP115" s="319">
        <v>2239.3485221799997</v>
      </c>
      <c r="BQ115" s="319">
        <v>2241.07495313</v>
      </c>
      <c r="BR115" s="320">
        <v>2257.89272313</v>
      </c>
      <c r="BS115" s="319">
        <v>2270.75129798</v>
      </c>
      <c r="BT115" s="319">
        <v>2268.93321523</v>
      </c>
      <c r="BU115" s="319">
        <v>2284.96083569</v>
      </c>
      <c r="BV115" s="347">
        <v>2319.50378061</v>
      </c>
      <c r="BW115" s="347">
        <v>2359.87818165</v>
      </c>
      <c r="BX115" s="347">
        <v>2443.8</v>
      </c>
      <c r="BY115" s="319">
        <v>2422.59021292</v>
      </c>
      <c r="BZ115" s="347">
        <v>2412.42789952</v>
      </c>
      <c r="CA115" s="347">
        <v>2424.60995817</v>
      </c>
      <c r="CB115" s="347">
        <v>2420.50657038</v>
      </c>
      <c r="CC115" s="347">
        <v>2451.3950407</v>
      </c>
      <c r="CD115" s="347">
        <v>2487.39099163</v>
      </c>
      <c r="CE115" s="347">
        <v>2509.75620067</v>
      </c>
      <c r="CF115" s="312">
        <v>2524.32334739</v>
      </c>
      <c r="CG115" s="347">
        <v>2551.55762679</v>
      </c>
      <c r="CH115" s="347">
        <v>2580.59740565</v>
      </c>
      <c r="CI115" s="347">
        <v>2586.020326</v>
      </c>
      <c r="CJ115" s="347">
        <v>2590.20512322</v>
      </c>
      <c r="CK115" s="347">
        <v>2598.07573703</v>
      </c>
      <c r="CL115" s="347">
        <v>2601.47209024</v>
      </c>
      <c r="CM115" s="324">
        <v>2605.80858025</v>
      </c>
      <c r="CN115" s="554">
        <v>2616.79586693</v>
      </c>
      <c r="CO115" s="554">
        <v>2622.53062328</v>
      </c>
      <c r="CP115" s="554">
        <v>2628.9327046199996</v>
      </c>
      <c r="CQ115" s="554">
        <v>2632.46496972</v>
      </c>
      <c r="CR115" s="312">
        <v>30.992879480000283</v>
      </c>
      <c r="CS115" s="313">
        <v>0.01191359292159122</v>
      </c>
    </row>
    <row r="116" spans="1:97" ht="12.75">
      <c r="A116" s="3"/>
      <c r="B116" s="597"/>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19">
        <v>2834.3622569</v>
      </c>
      <c r="BA116" s="320">
        <v>2820.62302675</v>
      </c>
      <c r="BB116" s="319">
        <v>2826.86691101</v>
      </c>
      <c r="BC116" s="319">
        <v>2832.9581928000002</v>
      </c>
      <c r="BD116" s="319">
        <v>2838.9841569200003</v>
      </c>
      <c r="BE116" s="320">
        <v>2788.34188394</v>
      </c>
      <c r="BF116" s="312">
        <v>1631.09641259</v>
      </c>
      <c r="BG116" s="312">
        <v>1636.76421472</v>
      </c>
      <c r="BH116" s="312">
        <v>1647.30486445</v>
      </c>
      <c r="BI116" s="319">
        <v>1659.28122628</v>
      </c>
      <c r="BJ116" s="319">
        <v>1661.72014252</v>
      </c>
      <c r="BK116" s="312">
        <v>1692.09780179</v>
      </c>
      <c r="BL116" s="312">
        <v>1709.3</v>
      </c>
      <c r="BM116" s="319">
        <v>1713.25553551</v>
      </c>
      <c r="BN116" s="319">
        <v>1723.11662884</v>
      </c>
      <c r="BO116" s="319">
        <v>1749.2276014200002</v>
      </c>
      <c r="BP116" s="319">
        <v>1737.1634361099998</v>
      </c>
      <c r="BQ116" s="319">
        <v>1734.06612987</v>
      </c>
      <c r="BR116" s="320">
        <v>1748.2724082</v>
      </c>
      <c r="BS116" s="319">
        <v>1753.48028026</v>
      </c>
      <c r="BT116" s="319">
        <v>1750.19429653</v>
      </c>
      <c r="BU116" s="319">
        <v>1754.65001857</v>
      </c>
      <c r="BV116" s="347">
        <v>1745.6498722899998</v>
      </c>
      <c r="BW116" s="347">
        <v>1759.1836663299998</v>
      </c>
      <c r="BX116" s="347">
        <v>1820.1</v>
      </c>
      <c r="BY116" s="319">
        <v>1808.4603596099998</v>
      </c>
      <c r="BZ116" s="347">
        <v>1798.62049374</v>
      </c>
      <c r="CA116" s="347">
        <v>1807.32692706</v>
      </c>
      <c r="CB116" s="347">
        <v>1804.05217594</v>
      </c>
      <c r="CC116" s="347">
        <v>1819.55304613</v>
      </c>
      <c r="CD116" s="347">
        <v>1849.59174021</v>
      </c>
      <c r="CE116" s="347">
        <v>1862.74470346</v>
      </c>
      <c r="CF116" s="312">
        <v>1886.36658734</v>
      </c>
      <c r="CG116" s="347">
        <v>1908.82646097</v>
      </c>
      <c r="CH116" s="347">
        <v>1917.9229382400001</v>
      </c>
      <c r="CI116" s="347">
        <v>1921.43495635</v>
      </c>
      <c r="CJ116" s="347">
        <v>1925.09706698</v>
      </c>
      <c r="CK116" s="347">
        <v>1932.86042888</v>
      </c>
      <c r="CL116" s="347">
        <v>1934.89779847</v>
      </c>
      <c r="CM116" s="324">
        <v>1939.80640016</v>
      </c>
      <c r="CN116" s="554">
        <v>1950.57659771</v>
      </c>
      <c r="CO116" s="554">
        <v>1955.7513294</v>
      </c>
      <c r="CP116" s="554">
        <v>1962.47387543</v>
      </c>
      <c r="CQ116" s="554">
        <v>1965.6953259000002</v>
      </c>
      <c r="CR116" s="312">
        <v>30.797527430000173</v>
      </c>
      <c r="CS116" s="313">
        <v>0.0159168755343837</v>
      </c>
    </row>
    <row r="117" spans="1:97" ht="12.75">
      <c r="A117" s="3"/>
      <c r="B117" s="597"/>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19">
        <v>407.69985405</v>
      </c>
      <c r="BA117" s="320">
        <v>406.07753424000003</v>
      </c>
      <c r="BB117" s="319">
        <v>413.76218267</v>
      </c>
      <c r="BC117" s="319">
        <v>413.54570083</v>
      </c>
      <c r="BD117" s="319">
        <v>415.97594992</v>
      </c>
      <c r="BE117" s="320">
        <v>422.21568901999996</v>
      </c>
      <c r="BF117" s="312">
        <v>424.77998991000004</v>
      </c>
      <c r="BG117" s="312">
        <v>434.62578513</v>
      </c>
      <c r="BH117" s="312">
        <v>434.57346187</v>
      </c>
      <c r="BI117" s="319">
        <v>435.1209677</v>
      </c>
      <c r="BJ117" s="319">
        <v>439.55905418000003</v>
      </c>
      <c r="BK117" s="312">
        <v>442.62658055</v>
      </c>
      <c r="BL117" s="312">
        <v>499.3</v>
      </c>
      <c r="BM117" s="319">
        <v>479.17553812</v>
      </c>
      <c r="BN117" s="319">
        <v>493.68350095</v>
      </c>
      <c r="BO117" s="319">
        <v>507.52357254000003</v>
      </c>
      <c r="BP117" s="319">
        <v>502.18508607</v>
      </c>
      <c r="BQ117" s="319">
        <v>507.00882326</v>
      </c>
      <c r="BR117" s="320">
        <v>509.62031493</v>
      </c>
      <c r="BS117" s="319">
        <v>517.27101772</v>
      </c>
      <c r="BT117" s="319">
        <v>518.7389187</v>
      </c>
      <c r="BU117" s="319">
        <v>530.31081712</v>
      </c>
      <c r="BV117" s="347">
        <v>573.8539083200001</v>
      </c>
      <c r="BW117" s="347">
        <v>600.69451532</v>
      </c>
      <c r="BX117" s="347">
        <v>623.8</v>
      </c>
      <c r="BY117" s="319">
        <v>614.1298533099999</v>
      </c>
      <c r="BZ117" s="347">
        <v>613.80740578</v>
      </c>
      <c r="CA117" s="347">
        <v>617.28303111</v>
      </c>
      <c r="CB117" s="347">
        <v>616.45439444</v>
      </c>
      <c r="CC117" s="347">
        <v>631.84199457</v>
      </c>
      <c r="CD117" s="347">
        <v>637.79925142</v>
      </c>
      <c r="CE117" s="347">
        <v>647.01149721</v>
      </c>
      <c r="CF117" s="312">
        <v>637.95676005</v>
      </c>
      <c r="CG117" s="347">
        <v>642.73116582</v>
      </c>
      <c r="CH117" s="347">
        <v>662.6744674099999</v>
      </c>
      <c r="CI117" s="347">
        <v>664.58536965</v>
      </c>
      <c r="CJ117" s="347">
        <v>665.10805624</v>
      </c>
      <c r="CK117" s="347">
        <v>665.21530815</v>
      </c>
      <c r="CL117" s="347">
        <v>666.57429177</v>
      </c>
      <c r="CM117" s="324">
        <v>666.00218009</v>
      </c>
      <c r="CN117" s="554">
        <v>666.21926922</v>
      </c>
      <c r="CO117" s="554">
        <v>666.77929388</v>
      </c>
      <c r="CP117" s="554">
        <v>666.45882919</v>
      </c>
      <c r="CQ117" s="554">
        <v>666.76964382</v>
      </c>
      <c r="CR117" s="312">
        <v>0.19535205000011047</v>
      </c>
      <c r="CS117" s="313">
        <v>0.00029306868328426994</v>
      </c>
    </row>
    <row r="118" spans="1:97" ht="12.75" customHeight="1" thickBot="1">
      <c r="A118" s="3"/>
      <c r="B118" s="597"/>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19">
        <v>0.04994704</v>
      </c>
      <c r="BA118" s="320">
        <v>0.04342558999999999</v>
      </c>
      <c r="BB118" s="319">
        <v>0.04342558999999999</v>
      </c>
      <c r="BC118" s="319">
        <v>0.026914080000000003</v>
      </c>
      <c r="BD118" s="319">
        <v>0.00297409</v>
      </c>
      <c r="BE118" s="320">
        <v>0</v>
      </c>
      <c r="BF118" s="312">
        <v>0</v>
      </c>
      <c r="BG118" s="312">
        <v>0</v>
      </c>
      <c r="BH118" s="312">
        <v>0</v>
      </c>
      <c r="BI118" s="319">
        <v>0</v>
      </c>
      <c r="BJ118" s="319">
        <v>0</v>
      </c>
      <c r="BK118" s="312">
        <v>0</v>
      </c>
      <c r="BL118" s="312">
        <v>0</v>
      </c>
      <c r="BM118" s="319">
        <v>0</v>
      </c>
      <c r="BN118" s="319">
        <v>0</v>
      </c>
      <c r="BO118" s="319">
        <v>0</v>
      </c>
      <c r="BP118" s="319">
        <v>0</v>
      </c>
      <c r="BQ118" s="319">
        <v>0</v>
      </c>
      <c r="BR118" s="312">
        <v>0</v>
      </c>
      <c r="BS118" s="319">
        <v>0</v>
      </c>
      <c r="BT118" s="319">
        <v>0</v>
      </c>
      <c r="BU118" s="319">
        <v>0</v>
      </c>
      <c r="BV118" s="347">
        <v>0</v>
      </c>
      <c r="BW118" s="347">
        <v>0</v>
      </c>
      <c r="BX118" s="347">
        <v>0</v>
      </c>
      <c r="BY118" s="347">
        <v>0</v>
      </c>
      <c r="BZ118" s="347">
        <v>0</v>
      </c>
      <c r="CA118" s="347">
        <v>0</v>
      </c>
      <c r="CB118" s="347">
        <v>0</v>
      </c>
      <c r="CC118" s="347">
        <v>0</v>
      </c>
      <c r="CD118" s="347">
        <v>0</v>
      </c>
      <c r="CE118" s="347">
        <v>0</v>
      </c>
      <c r="CF118" s="312">
        <v>0</v>
      </c>
      <c r="CG118" s="312">
        <v>0</v>
      </c>
      <c r="CH118" s="347">
        <v>0</v>
      </c>
      <c r="CI118" s="347">
        <v>0</v>
      </c>
      <c r="CJ118" s="347">
        <v>0</v>
      </c>
      <c r="CK118" s="347">
        <v>0</v>
      </c>
      <c r="CL118" s="347">
        <v>0</v>
      </c>
      <c r="CM118" s="324">
        <v>0</v>
      </c>
      <c r="CN118" s="554">
        <v>0</v>
      </c>
      <c r="CO118" s="554">
        <v>0</v>
      </c>
      <c r="CP118" s="554">
        <v>0</v>
      </c>
      <c r="CQ118" s="554">
        <v>0</v>
      </c>
      <c r="CR118" s="312" t="s">
        <v>3</v>
      </c>
      <c r="CS118" s="313" t="s">
        <v>3</v>
      </c>
    </row>
    <row r="119" spans="1:97" ht="12.75">
      <c r="A119" s="3"/>
      <c r="B119" s="597"/>
      <c r="C119" s="31"/>
      <c r="D119" s="199" t="s">
        <v>226</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89"/>
      <c r="BA119" s="390"/>
      <c r="BB119" s="389"/>
      <c r="BC119" s="389"/>
      <c r="BD119" s="389"/>
      <c r="BE119" s="390"/>
      <c r="BF119" s="391"/>
      <c r="BG119" s="391"/>
      <c r="BH119" s="391"/>
      <c r="BI119" s="389"/>
      <c r="BJ119" s="389"/>
      <c r="BK119" s="391"/>
      <c r="BL119" s="391"/>
      <c r="BM119" s="319"/>
      <c r="BN119" s="319"/>
      <c r="BO119" s="319"/>
      <c r="BP119" s="319"/>
      <c r="BQ119" s="319"/>
      <c r="BR119" s="312"/>
      <c r="BS119" s="319"/>
      <c r="BT119" s="319"/>
      <c r="BU119" s="319"/>
      <c r="BV119" s="319"/>
      <c r="BW119" s="321"/>
      <c r="BX119" s="321"/>
      <c r="BY119" s="321"/>
      <c r="BZ119" s="321"/>
      <c r="CA119" s="321"/>
      <c r="CB119" s="321"/>
      <c r="CC119" s="321"/>
      <c r="CD119" s="321"/>
      <c r="CE119" s="321"/>
      <c r="CF119" s="492"/>
      <c r="CG119" s="347"/>
      <c r="CH119" s="321"/>
      <c r="CI119" s="321"/>
      <c r="CJ119" s="321"/>
      <c r="CK119" s="321"/>
      <c r="CL119" s="321"/>
      <c r="CM119" s="492"/>
      <c r="CN119" s="323"/>
      <c r="CO119" s="323"/>
      <c r="CP119" s="323"/>
      <c r="CQ119" s="323"/>
      <c r="CR119" s="312" t="s">
        <v>3</v>
      </c>
      <c r="CS119" s="313" t="s">
        <v>3</v>
      </c>
    </row>
    <row r="120" spans="1:97" ht="12.75" customHeight="1">
      <c r="A120" s="3"/>
      <c r="B120" s="597"/>
      <c r="C120" s="31"/>
      <c r="D120" s="30" t="s">
        <v>144</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89">
        <v>2352.5250956578407</v>
      </c>
      <c r="BA120" s="390">
        <v>2383.628339421057</v>
      </c>
      <c r="BB120" s="389">
        <v>2392.464607531017</v>
      </c>
      <c r="BC120" s="389">
        <v>2392.414343494885</v>
      </c>
      <c r="BD120" s="389">
        <v>2413.8885993284316</v>
      </c>
      <c r="BE120" s="390">
        <v>2435.7054791231467</v>
      </c>
      <c r="BF120" s="391">
        <v>2451.8782943501133</v>
      </c>
      <c r="BG120" s="391">
        <v>2478.4943831961273</v>
      </c>
      <c r="BH120" s="391">
        <v>2496.6601174420634</v>
      </c>
      <c r="BI120" s="389">
        <v>2495.4253690244227</v>
      </c>
      <c r="BJ120" s="389">
        <v>2511.864786548732</v>
      </c>
      <c r="BK120" s="391">
        <v>2522.007993579454</v>
      </c>
      <c r="BL120" s="391">
        <v>2520.8605209963057</v>
      </c>
      <c r="BM120" s="319">
        <v>2528.5700676874244</v>
      </c>
      <c r="BN120" s="319">
        <v>2542.784529974918</v>
      </c>
      <c r="BO120" s="319">
        <v>2571.9580508854533</v>
      </c>
      <c r="BP120" s="319">
        <v>2613.281987908884</v>
      </c>
      <c r="BQ120" s="319">
        <v>2645.7656473725006</v>
      </c>
      <c r="BR120" s="312">
        <v>2683.266906232111</v>
      </c>
      <c r="BS120" s="319">
        <v>2720.5628693691433</v>
      </c>
      <c r="BT120" s="319">
        <v>2743.5177954412466</v>
      </c>
      <c r="BU120" s="319">
        <v>2754.7306857278536</v>
      </c>
      <c r="BV120" s="319">
        <v>2766.6011513382846</v>
      </c>
      <c r="BW120" s="347">
        <v>2761.99766079959</v>
      </c>
      <c r="BX120" s="347">
        <v>2773.3860525592963</v>
      </c>
      <c r="BY120" s="347">
        <v>2808.842143234128</v>
      </c>
      <c r="BZ120" s="347">
        <v>2844.3708054468093</v>
      </c>
      <c r="CA120" s="347">
        <v>2953.1900611167507</v>
      </c>
      <c r="CB120" s="347">
        <v>3073.1671749878697</v>
      </c>
      <c r="CC120" s="347">
        <v>3138.7185117857307</v>
      </c>
      <c r="CD120" s="347">
        <v>3170.8027987335786</v>
      </c>
      <c r="CE120" s="347">
        <v>3186.6135367795196</v>
      </c>
      <c r="CF120" s="312">
        <v>3218.9209285795428</v>
      </c>
      <c r="CG120" s="347">
        <v>3208.243918518108</v>
      </c>
      <c r="CH120" s="347">
        <v>3082.277253508237</v>
      </c>
      <c r="CI120" s="347">
        <v>3082.3843895701752</v>
      </c>
      <c r="CJ120" s="347">
        <v>3078.1861597784555</v>
      </c>
      <c r="CK120" s="347">
        <v>3079.8303977055302</v>
      </c>
      <c r="CL120" s="347">
        <v>3076.0488468012845</v>
      </c>
      <c r="CM120" s="324">
        <v>3076.138406359633</v>
      </c>
      <c r="CN120" s="554">
        <v>3076.138406359633</v>
      </c>
      <c r="CO120" s="554">
        <v>3076.138406359633</v>
      </c>
      <c r="CP120" s="554">
        <v>3076.138406359633</v>
      </c>
      <c r="CQ120" s="554">
        <v>3071.7583599761656</v>
      </c>
      <c r="CR120" s="324">
        <v>-4.290486825118933</v>
      </c>
      <c r="CS120" s="313">
        <v>-0.001394804516703485</v>
      </c>
    </row>
    <row r="121" spans="1:97" ht="12.75">
      <c r="A121" s="3"/>
      <c r="B121" s="597"/>
      <c r="C121" s="31"/>
      <c r="D121" s="30" t="s">
        <v>254</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89">
        <v>1377.219684741488</v>
      </c>
      <c r="BA121" s="390">
        <v>1392.5929456384324</v>
      </c>
      <c r="BB121" s="389">
        <v>1408.430114068441</v>
      </c>
      <c r="BC121" s="389">
        <v>1423.0789353612167</v>
      </c>
      <c r="BD121" s="389">
        <v>1438.390380228137</v>
      </c>
      <c r="BE121" s="390">
        <v>1456.1091613723</v>
      </c>
      <c r="BF121" s="391">
        <v>1472.1268152866242</v>
      </c>
      <c r="BG121" s="391">
        <v>1495.7599227799228</v>
      </c>
      <c r="BH121" s="391">
        <v>1519.0186251621271</v>
      </c>
      <c r="BI121" s="389">
        <v>1524.4890012970168</v>
      </c>
      <c r="BJ121" s="389">
        <v>1534.9283441981747</v>
      </c>
      <c r="BK121" s="391">
        <v>1545.524744429882</v>
      </c>
      <c r="BL121" s="391">
        <v>1556.6335968379449</v>
      </c>
      <c r="BM121" s="319">
        <v>1566.5192052980133</v>
      </c>
      <c r="BN121" s="319">
        <v>1581.32435246996</v>
      </c>
      <c r="BO121" s="319">
        <v>1599.1998918918916</v>
      </c>
      <c r="BP121" s="319">
        <v>1619.34498630137</v>
      </c>
      <c r="BQ121" s="319">
        <v>1639.2051595006938</v>
      </c>
      <c r="BR121" s="312">
        <v>1661.2444101123597</v>
      </c>
      <c r="BS121" s="319">
        <v>1682.9595454545454</v>
      </c>
      <c r="BT121" s="319">
        <v>1697.0827960057063</v>
      </c>
      <c r="BU121" s="319">
        <v>1710.4972818311874</v>
      </c>
      <c r="BV121" s="319">
        <v>1723.4546341463415</v>
      </c>
      <c r="BW121" s="347">
        <v>1730.5544906743185</v>
      </c>
      <c r="BX121" s="347">
        <v>1742.8326829268294</v>
      </c>
      <c r="BY121" s="347">
        <v>1766.4690100430416</v>
      </c>
      <c r="BZ121" s="347">
        <v>1790.0467144906743</v>
      </c>
      <c r="CA121" s="347">
        <v>1812.3868292682928</v>
      </c>
      <c r="CB121" s="347">
        <v>1832.9747776183647</v>
      </c>
      <c r="CC121" s="347">
        <v>1852.1883500717358</v>
      </c>
      <c r="CD121" s="347">
        <v>1870.1708464849353</v>
      </c>
      <c r="CE121" s="347">
        <v>1887.508493543759</v>
      </c>
      <c r="CF121" s="312">
        <v>1903.8365279770446</v>
      </c>
      <c r="CG121" s="347">
        <v>1905.008981348637</v>
      </c>
      <c r="CH121" s="347">
        <v>1786.421893830703</v>
      </c>
      <c r="CI121" s="347">
        <v>1786.5586800573888</v>
      </c>
      <c r="CJ121" s="347">
        <v>1786.6954662840749</v>
      </c>
      <c r="CK121" s="347">
        <v>1786.8322525107606</v>
      </c>
      <c r="CL121" s="347">
        <v>1786.9690387374462</v>
      </c>
      <c r="CM121" s="324">
        <v>1787.0276614060258</v>
      </c>
      <c r="CN121" s="554">
        <v>1787.0276614060258</v>
      </c>
      <c r="CO121" s="554">
        <v>1787.0276614060258</v>
      </c>
      <c r="CP121" s="554">
        <v>1787.0276614060258</v>
      </c>
      <c r="CQ121" s="554">
        <v>1787.0472022955523</v>
      </c>
      <c r="CR121" s="324">
        <v>0.07816355810609821</v>
      </c>
      <c r="CS121" s="313">
        <v>4.374085751446266E-05</v>
      </c>
    </row>
    <row r="122" spans="1:97" ht="12.75" customHeight="1" thickBot="1">
      <c r="A122" s="3"/>
      <c r="B122" s="597"/>
      <c r="C122" s="31"/>
      <c r="D122" s="30" t="s">
        <v>117</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1">
        <v>131.705929625</v>
      </c>
      <c r="AO122" s="130">
        <v>160.71101153536895</v>
      </c>
      <c r="AP122" s="162">
        <v>169.72031102201902</v>
      </c>
      <c r="AQ122" s="130">
        <v>177.9983933851945</v>
      </c>
      <c r="AR122" s="130">
        <v>188.3806722386935</v>
      </c>
      <c r="AS122" s="130">
        <v>196.76423706132312</v>
      </c>
      <c r="AT122" s="221">
        <v>213.05456511384074</v>
      </c>
      <c r="AU122" s="130">
        <v>219.8582702328154</v>
      </c>
      <c r="AV122" s="222">
        <v>237.81964390091437</v>
      </c>
      <c r="AW122" s="119">
        <v>233.31927454283473</v>
      </c>
      <c r="AX122" s="130">
        <v>248.36168272594094</v>
      </c>
      <c r="AY122" s="222">
        <v>283.0540827651612</v>
      </c>
      <c r="AZ122" s="412">
        <v>322.9313644169621</v>
      </c>
      <c r="BA122" s="413">
        <v>381.0750549451017</v>
      </c>
      <c r="BB122" s="412">
        <v>425.77823317935577</v>
      </c>
      <c r="BC122" s="412">
        <v>480.5038173779715</v>
      </c>
      <c r="BD122" s="412">
        <v>497.5727713857006</v>
      </c>
      <c r="BE122" s="413">
        <v>526.1418169964536</v>
      </c>
      <c r="BF122" s="414">
        <v>585.4176342923512</v>
      </c>
      <c r="BG122" s="414">
        <v>635.067526071803</v>
      </c>
      <c r="BH122" s="414">
        <v>791.3988963513638</v>
      </c>
      <c r="BI122" s="412">
        <v>927.9273462670247</v>
      </c>
      <c r="BJ122" s="412">
        <v>1016.0401285087144</v>
      </c>
      <c r="BK122" s="414">
        <v>1072.4504264152652</v>
      </c>
      <c r="BL122" s="414">
        <v>1151.7839438752703</v>
      </c>
      <c r="BM122" s="415">
        <v>1349.8664767072748</v>
      </c>
      <c r="BN122" s="319">
        <v>1595.6416479021386</v>
      </c>
      <c r="BO122" s="319">
        <v>1774.0705622489627</v>
      </c>
      <c r="BP122" s="415">
        <v>1992.8816403579492</v>
      </c>
      <c r="BQ122" s="415">
        <v>2108.823612025916</v>
      </c>
      <c r="BR122" s="416">
        <v>2293.398825380415</v>
      </c>
      <c r="BS122" s="415">
        <v>2478.47290748627</v>
      </c>
      <c r="BT122" s="319">
        <v>2550.4261588052873</v>
      </c>
      <c r="BU122" s="319">
        <v>2587.7397902907405</v>
      </c>
      <c r="BV122" s="319">
        <v>2550.354869765482</v>
      </c>
      <c r="BW122" s="347">
        <v>2507.142247213911</v>
      </c>
      <c r="BX122" s="347">
        <v>2482.953430381323</v>
      </c>
      <c r="BY122" s="347">
        <v>2548.6349917624193</v>
      </c>
      <c r="BZ122" s="347">
        <v>2509.705276468826</v>
      </c>
      <c r="CA122" s="347">
        <v>2558.146374003262</v>
      </c>
      <c r="CB122" s="347">
        <v>2479.0590093891697</v>
      </c>
      <c r="CC122" s="347">
        <v>2376.9725875267127</v>
      </c>
      <c r="CD122" s="516">
        <v>2299.115189059307</v>
      </c>
      <c r="CE122" s="516">
        <v>2159.5156906652655</v>
      </c>
      <c r="CF122" s="416">
        <v>2086.082214380267</v>
      </c>
      <c r="CG122" s="347">
        <v>1953.1680176519765</v>
      </c>
      <c r="CH122" s="347">
        <v>1848.4610303311024</v>
      </c>
      <c r="CI122" s="347">
        <v>1833.167573816419</v>
      </c>
      <c r="CJ122" s="516">
        <v>1811.6399601417413</v>
      </c>
      <c r="CK122" s="347">
        <v>1815.615</v>
      </c>
      <c r="CL122" s="516">
        <v>1795.549390284292</v>
      </c>
      <c r="CM122" s="574">
        <v>1795.5399041089497</v>
      </c>
      <c r="CN122" s="554">
        <v>1795.5399041089497</v>
      </c>
      <c r="CO122" s="554">
        <v>1795.5399041089497</v>
      </c>
      <c r="CP122" s="554">
        <v>1795.5399041089497</v>
      </c>
      <c r="CQ122" s="554">
        <v>1790.101492354916</v>
      </c>
      <c r="CR122" s="324">
        <v>-5.44789792937604</v>
      </c>
      <c r="CS122" s="313">
        <v>-0.0030341119875925138</v>
      </c>
    </row>
    <row r="123" spans="1:97" ht="12.75">
      <c r="A123" s="3"/>
      <c r="B123" s="597"/>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1"/>
      <c r="AO123" s="105"/>
      <c r="AP123" s="105"/>
      <c r="AQ123" s="105"/>
      <c r="AR123" s="105"/>
      <c r="AS123" s="105"/>
      <c r="AT123" s="22"/>
      <c r="AU123" s="105"/>
      <c r="AV123" s="22"/>
      <c r="AW123" s="105"/>
      <c r="AX123" s="105"/>
      <c r="AY123" s="22"/>
      <c r="AZ123" s="417"/>
      <c r="BA123" s="417"/>
      <c r="BB123" s="417"/>
      <c r="BC123" s="417"/>
      <c r="BD123" s="417"/>
      <c r="BE123" s="418"/>
      <c r="BF123" s="418"/>
      <c r="BG123" s="418"/>
      <c r="BH123" s="418"/>
      <c r="BI123" s="417"/>
      <c r="BJ123" s="418"/>
      <c r="BK123" s="418"/>
      <c r="BL123" s="417"/>
      <c r="BM123" s="417"/>
      <c r="BN123" s="417"/>
      <c r="BO123" s="417"/>
      <c r="BP123" s="417"/>
      <c r="BQ123" s="417"/>
      <c r="BR123" s="418"/>
      <c r="BS123" s="417"/>
      <c r="BT123" s="417"/>
      <c r="BU123" s="417"/>
      <c r="BV123" s="417"/>
      <c r="BW123" s="454"/>
      <c r="BX123" s="454"/>
      <c r="BY123" s="454"/>
      <c r="BZ123" s="454"/>
      <c r="CA123" s="454"/>
      <c r="CB123" s="454"/>
      <c r="CC123" s="454"/>
      <c r="CD123" s="454"/>
      <c r="CE123" s="454"/>
      <c r="CF123" s="536"/>
      <c r="CG123" s="457"/>
      <c r="CH123" s="457"/>
      <c r="CI123" s="457"/>
      <c r="CJ123" s="578"/>
      <c r="CK123" s="578"/>
      <c r="CL123" s="578"/>
      <c r="CM123" s="539"/>
      <c r="CN123" s="490"/>
      <c r="CO123" s="490"/>
      <c r="CP123" s="490"/>
      <c r="CQ123" s="490"/>
      <c r="CR123" s="429"/>
      <c r="CS123" s="491"/>
    </row>
    <row r="124" spans="1:97" ht="12.75" customHeight="1">
      <c r="A124" s="3"/>
      <c r="B124" s="597"/>
      <c r="C124" s="24"/>
      <c r="D124" s="217" t="s">
        <v>220</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0">
        <v>233.59</v>
      </c>
      <c r="AO124" s="156">
        <v>88.69</v>
      </c>
      <c r="AP124" s="156">
        <v>88.96</v>
      </c>
      <c r="AQ124" s="156">
        <v>88.72</v>
      </c>
      <c r="AR124" s="156">
        <v>88.84</v>
      </c>
      <c r="AS124" s="156">
        <v>89.59</v>
      </c>
      <c r="AT124" s="167">
        <v>90.14</v>
      </c>
      <c r="AU124" s="156">
        <v>90.65</v>
      </c>
      <c r="AV124" s="167">
        <v>90.82</v>
      </c>
      <c r="AW124" s="156">
        <v>90.9</v>
      </c>
      <c r="AX124" s="156">
        <v>91.32</v>
      </c>
      <c r="AY124" s="167">
        <v>92.01</v>
      </c>
      <c r="AZ124" s="407">
        <v>92.7</v>
      </c>
      <c r="BA124" s="407">
        <v>94.03</v>
      </c>
      <c r="BB124" s="407">
        <v>94.81</v>
      </c>
      <c r="BC124" s="407">
        <v>95.1</v>
      </c>
      <c r="BD124" s="407">
        <v>94.85</v>
      </c>
      <c r="BE124" s="408">
        <v>95.28</v>
      </c>
      <c r="BF124" s="408">
        <v>96.09</v>
      </c>
      <c r="BG124" s="408">
        <v>98.66</v>
      </c>
      <c r="BH124" s="408">
        <v>100.23</v>
      </c>
      <c r="BI124" s="407">
        <v>100.42</v>
      </c>
      <c r="BJ124" s="408">
        <v>101.67</v>
      </c>
      <c r="BK124" s="408">
        <v>102.92</v>
      </c>
      <c r="BL124" s="407">
        <v>103.57</v>
      </c>
      <c r="BM124" s="407">
        <v>104.7</v>
      </c>
      <c r="BN124" s="407">
        <v>107.44</v>
      </c>
      <c r="BO124" s="407">
        <v>108.49</v>
      </c>
      <c r="BP124" s="407">
        <v>109.29</v>
      </c>
      <c r="BQ124" s="407">
        <v>111.33</v>
      </c>
      <c r="BR124" s="408">
        <v>112.73417799744945</v>
      </c>
      <c r="BS124" s="407">
        <v>113.25</v>
      </c>
      <c r="BT124" s="407">
        <v>113.99</v>
      </c>
      <c r="BU124" s="407">
        <v>114.99</v>
      </c>
      <c r="BV124" s="407">
        <v>115.2</v>
      </c>
      <c r="BW124" s="464">
        <v>115.35020604668519</v>
      </c>
      <c r="BX124" s="464">
        <v>115.8432116909471</v>
      </c>
      <c r="BY124" s="464">
        <v>116.26000229662671</v>
      </c>
      <c r="BZ124" s="464">
        <v>116.17684430496313</v>
      </c>
      <c r="CA124" s="464">
        <v>115.60775555652505</v>
      </c>
      <c r="CB124" s="464">
        <v>115.10646657321395</v>
      </c>
      <c r="CC124" s="464">
        <v>114.89414930397368</v>
      </c>
      <c r="CD124" s="464">
        <v>115.12105734711396</v>
      </c>
      <c r="CE124" s="464">
        <v>114.8892251142518</v>
      </c>
      <c r="CF124" s="408">
        <v>115.60612752890239</v>
      </c>
      <c r="CG124" s="408">
        <v>115.7349493716924</v>
      </c>
      <c r="CH124" s="464">
        <v>116.10279000338198</v>
      </c>
      <c r="CI124" s="452"/>
      <c r="CJ124" s="452"/>
      <c r="CK124" s="452"/>
      <c r="CL124" s="452"/>
      <c r="CM124" s="575"/>
      <c r="CN124" s="455"/>
      <c r="CO124" s="455"/>
      <c r="CP124" s="455"/>
      <c r="CQ124" s="455"/>
      <c r="CR124" s="420"/>
      <c r="CS124" s="421"/>
    </row>
    <row r="125" spans="1:97" ht="12.75">
      <c r="A125" s="3"/>
      <c r="B125" s="597"/>
      <c r="C125" s="24"/>
      <c r="D125" s="217" t="s">
        <v>167</v>
      </c>
      <c r="E125" s="101">
        <v>0.23</v>
      </c>
      <c r="F125" s="101">
        <v>0.4</v>
      </c>
      <c r="G125" s="101">
        <v>-0.21</v>
      </c>
      <c r="H125" s="101">
        <v>0.06</v>
      </c>
      <c r="I125" s="101">
        <v>0.32</v>
      </c>
      <c r="J125" s="101">
        <v>0.02</v>
      </c>
      <c r="K125" s="101">
        <v>0.2</v>
      </c>
      <c r="L125" s="101">
        <v>0.6</v>
      </c>
      <c r="M125" s="101">
        <v>0.64</v>
      </c>
      <c r="N125" s="101">
        <v>0.23</v>
      </c>
      <c r="O125" s="101">
        <v>1.25</v>
      </c>
      <c r="P125" s="101">
        <v>-0.51</v>
      </c>
      <c r="Q125" s="198">
        <v>0.009000000000000001</v>
      </c>
      <c r="R125" s="198">
        <v>0.62</v>
      </c>
      <c r="S125" s="187">
        <v>0.19</v>
      </c>
      <c r="T125" s="187">
        <v>-0.27</v>
      </c>
      <c r="U125" s="187">
        <v>0.02</v>
      </c>
      <c r="V125" s="187">
        <v>0.41</v>
      </c>
      <c r="W125" s="187">
        <v>0.0074</v>
      </c>
      <c r="X125" s="187">
        <v>0.53</v>
      </c>
      <c r="Y125" s="187">
        <v>0.35</v>
      </c>
      <c r="Z125" s="187">
        <v>-0.0003</v>
      </c>
      <c r="AA125" s="187">
        <v>0.81</v>
      </c>
      <c r="AB125" s="187">
        <v>0.55</v>
      </c>
      <c r="AC125" s="187">
        <v>0.006</v>
      </c>
      <c r="AD125" s="187">
        <v>1.37</v>
      </c>
      <c r="AE125" s="187">
        <v>0.05</v>
      </c>
      <c r="AF125" s="187">
        <v>0.0016</v>
      </c>
      <c r="AG125" s="187">
        <v>-0.38</v>
      </c>
      <c r="AH125" s="187">
        <v>0.67</v>
      </c>
      <c r="AI125" s="187">
        <v>0.0154</v>
      </c>
      <c r="AJ125" s="187">
        <v>-0.0046</v>
      </c>
      <c r="AK125" s="187">
        <v>0.0034999999999999996</v>
      </c>
      <c r="AL125" s="187">
        <v>0.00150351818542482</v>
      </c>
      <c r="AM125" s="187">
        <v>0.0037</v>
      </c>
      <c r="AN125" s="186">
        <v>0.0044</v>
      </c>
      <c r="AO125" s="187">
        <v>0.004</v>
      </c>
      <c r="AP125" s="187">
        <v>0.0031</v>
      </c>
      <c r="AQ125" s="187">
        <v>-0.0028</v>
      </c>
      <c r="AR125" s="187">
        <v>0.0014</v>
      </c>
      <c r="AS125" s="187">
        <v>0.0084</v>
      </c>
      <c r="AT125" s="188">
        <v>0.0062</v>
      </c>
      <c r="AU125" s="187">
        <v>0.0056</v>
      </c>
      <c r="AV125" s="188">
        <v>0.0019</v>
      </c>
      <c r="AW125" s="187">
        <v>0.0008102313696765061</v>
      </c>
      <c r="AX125" s="187">
        <v>0.00467403953129453</v>
      </c>
      <c r="AY125" s="188">
        <v>0.0075</v>
      </c>
      <c r="AZ125" s="382">
        <v>0.0075</v>
      </c>
      <c r="BA125" s="382">
        <v>0.0143</v>
      </c>
      <c r="BB125" s="382">
        <v>0.0083</v>
      </c>
      <c r="BC125" s="382">
        <v>0.003</v>
      </c>
      <c r="BD125" s="382">
        <v>-0.0026</v>
      </c>
      <c r="BE125" s="384">
        <v>0.0045</v>
      </c>
      <c r="BF125" s="384">
        <v>0.008455381960155828</v>
      </c>
      <c r="BG125" s="384">
        <v>0.02676557151546599</v>
      </c>
      <c r="BH125" s="384">
        <v>0.0159</v>
      </c>
      <c r="BI125" s="382">
        <v>0.0019</v>
      </c>
      <c r="BJ125" s="384">
        <v>0.012467436154073752</v>
      </c>
      <c r="BK125" s="384">
        <v>0.0123</v>
      </c>
      <c r="BL125" s="382">
        <v>0.0063</v>
      </c>
      <c r="BM125" s="382">
        <v>0.0109</v>
      </c>
      <c r="BN125" s="382">
        <v>0.0262</v>
      </c>
      <c r="BO125" s="382">
        <v>0.0097</v>
      </c>
      <c r="BP125" s="382">
        <v>0.0074</v>
      </c>
      <c r="BQ125" s="382">
        <v>0.0187</v>
      </c>
      <c r="BR125" s="384">
        <v>0.0126</v>
      </c>
      <c r="BS125" s="382">
        <v>0.0046</v>
      </c>
      <c r="BT125" s="382">
        <v>0.0065</v>
      </c>
      <c r="BU125" s="382">
        <v>0.0088</v>
      </c>
      <c r="BV125" s="382">
        <v>0.0018</v>
      </c>
      <c r="BW125" s="422">
        <v>0.001317</v>
      </c>
      <c r="BX125" s="422">
        <v>0.0043</v>
      </c>
      <c r="BY125" s="422">
        <v>0.00359788544875239</v>
      </c>
      <c r="BZ125" s="422">
        <v>-0.000715276019446542</v>
      </c>
      <c r="CA125" s="422">
        <v>-0.00489846967218543</v>
      </c>
      <c r="CB125" s="422">
        <v>-0.00433611898179265</v>
      </c>
      <c r="CC125" s="422">
        <v>-0.0018445294652949</v>
      </c>
      <c r="CD125" s="422">
        <v>0.00197493122595782</v>
      </c>
      <c r="CE125" s="422">
        <v>-0.00201381257438538</v>
      </c>
      <c r="CF125" s="384">
        <v>0.00623994472882616</v>
      </c>
      <c r="CG125" s="384">
        <v>0.00111431673686835</v>
      </c>
      <c r="CH125" s="422">
        <v>0.00317830209186187</v>
      </c>
      <c r="CI125" s="452"/>
      <c r="CJ125" s="452"/>
      <c r="CK125" s="452"/>
      <c r="CL125" s="452"/>
      <c r="CM125" s="575"/>
      <c r="CN125" s="455"/>
      <c r="CO125" s="455"/>
      <c r="CP125" s="455"/>
      <c r="CQ125" s="455"/>
      <c r="CR125" s="420"/>
      <c r="CS125" s="421"/>
    </row>
    <row r="126" spans="1:97" ht="12.75">
      <c r="A126" s="3"/>
      <c r="B126" s="597"/>
      <c r="C126" s="24"/>
      <c r="D126" s="217"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8">
        <v>0.0394</v>
      </c>
      <c r="R126" s="198">
        <v>0.62</v>
      </c>
      <c r="S126" s="187">
        <v>0.81</v>
      </c>
      <c r="T126" s="187">
        <v>0.54</v>
      </c>
      <c r="U126" s="187">
        <v>0.56</v>
      </c>
      <c r="V126" s="187">
        <v>0.98</v>
      </c>
      <c r="W126" s="187">
        <v>0.0173</v>
      </c>
      <c r="X126" s="187">
        <v>2.26</v>
      </c>
      <c r="Y126" s="187">
        <v>2.62</v>
      </c>
      <c r="Z126" s="187">
        <v>0.026000000000000002</v>
      </c>
      <c r="AA126" s="187">
        <v>3.43</v>
      </c>
      <c r="AB126" s="187">
        <v>4</v>
      </c>
      <c r="AC126" s="187">
        <v>0.0462</v>
      </c>
      <c r="AD126" s="187">
        <v>1.37</v>
      </c>
      <c r="AE126" s="187">
        <v>1.42</v>
      </c>
      <c r="AF126" s="187">
        <v>0.0158</v>
      </c>
      <c r="AG126" s="187">
        <v>1.2</v>
      </c>
      <c r="AH126" s="187">
        <v>1.89</v>
      </c>
      <c r="AI126" s="187">
        <v>0.0345</v>
      </c>
      <c r="AJ126" s="187">
        <v>0.0297</v>
      </c>
      <c r="AK126" s="187">
        <v>0.0333</v>
      </c>
      <c r="AL126" s="187">
        <v>0.03489025093649809</v>
      </c>
      <c r="AM126" s="187">
        <v>0.0387</v>
      </c>
      <c r="AN126" s="186">
        <v>0.0433</v>
      </c>
      <c r="AO126" s="187">
        <v>0.004</v>
      </c>
      <c r="AP126" s="187">
        <v>0.0072</v>
      </c>
      <c r="AQ126" s="187">
        <v>0.0044</v>
      </c>
      <c r="AR126" s="187">
        <v>0.0058</v>
      </c>
      <c r="AS126" s="187">
        <v>0.0142</v>
      </c>
      <c r="AT126" s="188">
        <v>0.0205</v>
      </c>
      <c r="AU126" s="187">
        <v>0.0263</v>
      </c>
      <c r="AV126" s="188">
        <v>0.0282</v>
      </c>
      <c r="AW126" s="187">
        <v>0.029020609401042598</v>
      </c>
      <c r="AX126" s="187">
        <v>0.0338302924078999</v>
      </c>
      <c r="AY126" s="188">
        <v>0.0416</v>
      </c>
      <c r="AZ126" s="382">
        <v>0.0495</v>
      </c>
      <c r="BA126" s="382">
        <v>0.0143</v>
      </c>
      <c r="BB126" s="382">
        <v>0.0228</v>
      </c>
      <c r="BC126" s="382">
        <v>0.0258</v>
      </c>
      <c r="BD126" s="382">
        <v>0.0232</v>
      </c>
      <c r="BE126" s="384">
        <v>0.0279</v>
      </c>
      <c r="BF126" s="384">
        <v>0.036550622647157915</v>
      </c>
      <c r="BG126" s="384">
        <v>0.06429449246702124</v>
      </c>
      <c r="BH126" s="384">
        <v>0.0812</v>
      </c>
      <c r="BI126" s="382">
        <v>0.0833</v>
      </c>
      <c r="BJ126" s="384">
        <v>0.096780854069763</v>
      </c>
      <c r="BK126" s="384">
        <v>0.1102</v>
      </c>
      <c r="BL126" s="382">
        <v>0.1173</v>
      </c>
      <c r="BM126" s="382">
        <v>0.0109</v>
      </c>
      <c r="BN126" s="382">
        <v>0.0374</v>
      </c>
      <c r="BO126" s="382">
        <v>0.0475</v>
      </c>
      <c r="BP126" s="382">
        <v>0.0552</v>
      </c>
      <c r="BQ126" s="382">
        <v>0.0749</v>
      </c>
      <c r="BR126" s="384">
        <v>0.0884</v>
      </c>
      <c r="BS126" s="382">
        <v>0.0935</v>
      </c>
      <c r="BT126" s="382">
        <v>0.1006</v>
      </c>
      <c r="BU126" s="382">
        <v>0.1103</v>
      </c>
      <c r="BV126" s="382">
        <v>0.1123</v>
      </c>
      <c r="BW126" s="422">
        <v>0.1137</v>
      </c>
      <c r="BX126" s="422">
        <v>0.118488196912535</v>
      </c>
      <c r="BY126" s="422">
        <v>0.00359788544875239</v>
      </c>
      <c r="BZ126" s="422">
        <v>0.00288003594812358</v>
      </c>
      <c r="CA126" s="422">
        <v>-0.00203254149280852</v>
      </c>
      <c r="CB126" s="422">
        <v>-0.00635984713285298</v>
      </c>
      <c r="CC126" s="422">
        <v>-0.00819264567271649</v>
      </c>
      <c r="CD126" s="422">
        <v>-0.006233894358520953</v>
      </c>
      <c r="CE126" s="422">
        <v>-0.00823515303805977</v>
      </c>
      <c r="CF126" s="384">
        <v>-0.0020465952090245</v>
      </c>
      <c r="CG126" s="384">
        <v>-0.000934559027451098</v>
      </c>
      <c r="CH126" s="422">
        <v>0.00224077275349899</v>
      </c>
      <c r="CI126" s="452"/>
      <c r="CJ126" s="452"/>
      <c r="CK126" s="452"/>
      <c r="CL126" s="452"/>
      <c r="CM126" s="575"/>
      <c r="CN126" s="455"/>
      <c r="CO126" s="455"/>
      <c r="CP126" s="455"/>
      <c r="CQ126" s="455"/>
      <c r="CR126" s="420"/>
      <c r="CS126" s="421"/>
    </row>
    <row r="127" spans="1:97" ht="12.75">
      <c r="A127" s="3"/>
      <c r="B127" s="597"/>
      <c r="C127" s="24"/>
      <c r="D127" s="217"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8">
        <v>0.0394</v>
      </c>
      <c r="R127" s="198">
        <v>4.17</v>
      </c>
      <c r="S127" s="187">
        <v>4.59</v>
      </c>
      <c r="T127" s="187">
        <v>4.25</v>
      </c>
      <c r="U127" s="187">
        <v>3.94</v>
      </c>
      <c r="V127" s="187">
        <v>4.35</v>
      </c>
      <c r="W127" s="187">
        <v>0.0492</v>
      </c>
      <c r="X127" s="187">
        <v>4.84</v>
      </c>
      <c r="Y127" s="187">
        <v>4.54</v>
      </c>
      <c r="Z127" s="187">
        <v>0.042699999999999995</v>
      </c>
      <c r="AA127" s="187">
        <v>3.82</v>
      </c>
      <c r="AB127" s="187">
        <v>4.93</v>
      </c>
      <c r="AC127" s="187">
        <v>0.0462</v>
      </c>
      <c r="AD127" s="187">
        <v>5.41</v>
      </c>
      <c r="AE127" s="187">
        <v>5.26</v>
      </c>
      <c r="AF127" s="187">
        <v>0.0571</v>
      </c>
      <c r="AG127" s="187">
        <v>5.29</v>
      </c>
      <c r="AH127" s="187">
        <v>5.57</v>
      </c>
      <c r="AI127" s="187">
        <v>0.064</v>
      </c>
      <c r="AJ127" s="187">
        <v>0.0535</v>
      </c>
      <c r="AK127" s="187">
        <v>0.0535</v>
      </c>
      <c r="AL127" s="187">
        <v>0.0553375468741606</v>
      </c>
      <c r="AM127" s="187">
        <v>0.0507</v>
      </c>
      <c r="AN127" s="186">
        <v>0.0496</v>
      </c>
      <c r="AO127" s="187">
        <v>0.0391</v>
      </c>
      <c r="AP127" s="187">
        <v>0.0418</v>
      </c>
      <c r="AQ127" s="187">
        <v>0.0372</v>
      </c>
      <c r="AR127" s="187">
        <v>0.0426</v>
      </c>
      <c r="AS127" s="187">
        <v>0.0443</v>
      </c>
      <c r="AT127" s="188">
        <v>0.0349</v>
      </c>
      <c r="AU127" s="187">
        <v>0.0455</v>
      </c>
      <c r="AV127" s="188">
        <v>0.0439</v>
      </c>
      <c r="AW127" s="187">
        <v>0.0431350305604086</v>
      </c>
      <c r="AX127" s="187">
        <v>0.0441209145977615</v>
      </c>
      <c r="AY127" s="188">
        <v>0.0474</v>
      </c>
      <c r="AZ127" s="382">
        <v>0.0495</v>
      </c>
      <c r="BA127" s="382">
        <v>0.0602</v>
      </c>
      <c r="BB127" s="382">
        <v>0.0657</v>
      </c>
      <c r="BC127" s="382">
        <v>0.0719</v>
      </c>
      <c r="BD127" s="382">
        <v>0.0676</v>
      </c>
      <c r="BE127" s="384">
        <v>0.0636</v>
      </c>
      <c r="BF127" s="384">
        <v>0.06594602693570972</v>
      </c>
      <c r="BG127" s="384">
        <v>0.08835309763764387</v>
      </c>
      <c r="BH127" s="384">
        <v>0.1036</v>
      </c>
      <c r="BI127" s="382">
        <v>0.1048</v>
      </c>
      <c r="BJ127" s="384">
        <v>0.11335345121994744</v>
      </c>
      <c r="BK127" s="384">
        <v>0.1186</v>
      </c>
      <c r="BL127" s="382">
        <v>0.1173</v>
      </c>
      <c r="BM127" s="382">
        <v>0.1135</v>
      </c>
      <c r="BN127" s="382">
        <v>0.1332</v>
      </c>
      <c r="BO127" s="382">
        <v>0.1408</v>
      </c>
      <c r="BP127" s="382">
        <v>0.1522</v>
      </c>
      <c r="BQ127" s="382">
        <v>0.1685</v>
      </c>
      <c r="BR127" s="384">
        <v>0.1732</v>
      </c>
      <c r="BS127" s="382">
        <v>0.1479</v>
      </c>
      <c r="BT127" s="382">
        <v>0.1373</v>
      </c>
      <c r="BU127" s="382">
        <v>0.1451</v>
      </c>
      <c r="BV127" s="382">
        <v>0.133</v>
      </c>
      <c r="BW127" s="422">
        <v>0.1208</v>
      </c>
      <c r="BX127" s="422">
        <v>0.118488196912535</v>
      </c>
      <c r="BY127" s="422">
        <v>0.110404816240875</v>
      </c>
      <c r="BZ127" s="422">
        <v>0.0812878282457139</v>
      </c>
      <c r="CA127" s="422">
        <v>0.0656365897995872</v>
      </c>
      <c r="CB127" s="422">
        <v>0.0532392456440061</v>
      </c>
      <c r="CC127" s="422">
        <v>0.0320012763816482</v>
      </c>
      <c r="CD127" s="422">
        <v>0.021176420111542527</v>
      </c>
      <c r="CE127" s="422">
        <v>0.0144534762055109</v>
      </c>
      <c r="CF127" s="384">
        <v>0.014170571538755</v>
      </c>
      <c r="CG127" s="384">
        <v>0.00643999442093413</v>
      </c>
      <c r="CH127" s="422">
        <v>0.00785001255356343</v>
      </c>
      <c r="CI127" s="452"/>
      <c r="CJ127" s="452"/>
      <c r="CK127" s="452"/>
      <c r="CL127" s="452"/>
      <c r="CM127" s="575"/>
      <c r="CN127" s="455"/>
      <c r="CO127" s="455"/>
      <c r="CP127" s="455"/>
      <c r="CQ127" s="455"/>
      <c r="CR127" s="420"/>
      <c r="CS127" s="421"/>
    </row>
    <row r="128" spans="1:97" ht="12.75">
      <c r="A128" s="3"/>
      <c r="B128" s="597"/>
      <c r="C128" s="24" t="s">
        <v>3</v>
      </c>
      <c r="D128" s="217" t="s">
        <v>253</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0">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407">
        <v>185.56</v>
      </c>
      <c r="BA128" s="407">
        <v>187.23</v>
      </c>
      <c r="BB128" s="407">
        <v>188.95</v>
      </c>
      <c r="BC128" s="407">
        <v>189.66</v>
      </c>
      <c r="BD128" s="407">
        <v>189.52</v>
      </c>
      <c r="BE128" s="408">
        <v>190.32</v>
      </c>
      <c r="BF128" s="408">
        <v>191.61453691001145</v>
      </c>
      <c r="BG128" s="408">
        <v>195.01173137419124</v>
      </c>
      <c r="BH128" s="408">
        <v>198.482224241453</v>
      </c>
      <c r="BI128" s="407">
        <v>199.49893025057804</v>
      </c>
      <c r="BJ128" s="408">
        <v>202.0745810859611</v>
      </c>
      <c r="BK128" s="408">
        <v>204.5</v>
      </c>
      <c r="BL128" s="407">
        <v>205.68</v>
      </c>
      <c r="BM128" s="407">
        <v>207.27</v>
      </c>
      <c r="BN128" s="407">
        <v>211.79</v>
      </c>
      <c r="BO128" s="407">
        <v>213.94</v>
      </c>
      <c r="BP128" s="407">
        <v>215.41</v>
      </c>
      <c r="BQ128" s="407">
        <v>217.48</v>
      </c>
      <c r="BR128" s="408">
        <v>219.46</v>
      </c>
      <c r="BS128" s="407">
        <v>220.58</v>
      </c>
      <c r="BT128" s="407">
        <v>221.85974556600894</v>
      </c>
      <c r="BU128" s="407">
        <v>223.40273994306935</v>
      </c>
      <c r="BV128" s="407">
        <v>223.76</v>
      </c>
      <c r="BW128" s="464">
        <v>224.07260391748383</v>
      </c>
      <c r="BX128" s="464">
        <v>224.75109687817815</v>
      </c>
      <c r="BY128" s="464">
        <v>225.3264274081917</v>
      </c>
      <c r="BZ128" s="464">
        <v>225.1180668316443</v>
      </c>
      <c r="CA128" s="464">
        <v>224.12360575551207</v>
      </c>
      <c r="CB128" s="464">
        <v>223.55565299632758</v>
      </c>
      <c r="CC128" s="464">
        <v>223.00254797167284</v>
      </c>
      <c r="CD128" s="464">
        <v>223.0944487730566</v>
      </c>
      <c r="CE128" s="464">
        <v>222.965728450116</v>
      </c>
      <c r="CF128" s="408">
        <v>223.51154330481626</v>
      </c>
      <c r="CG128" s="408">
        <v>223.7615439666235</v>
      </c>
      <c r="CH128" s="464">
        <v>224.22095500017366</v>
      </c>
      <c r="CI128" s="452"/>
      <c r="CJ128" s="452"/>
      <c r="CK128" s="452"/>
      <c r="CL128" s="452"/>
      <c r="CM128" s="575"/>
      <c r="CN128" s="455"/>
      <c r="CO128" s="455"/>
      <c r="CP128" s="455"/>
      <c r="CQ128" s="455"/>
      <c r="CR128" s="420"/>
      <c r="CS128" s="421"/>
    </row>
    <row r="129" spans="1:97" ht="12.75">
      <c r="A129" s="3"/>
      <c r="B129" s="597"/>
      <c r="C129" s="24"/>
      <c r="D129" s="217" t="s">
        <v>167</v>
      </c>
      <c r="E129" s="101">
        <v>0.17</v>
      </c>
      <c r="F129" s="101">
        <v>0.28</v>
      </c>
      <c r="G129" s="101">
        <v>-0.12</v>
      </c>
      <c r="H129" s="101">
        <v>0.05</v>
      </c>
      <c r="I129" s="101">
        <v>0.04</v>
      </c>
      <c r="J129" s="127">
        <v>0.03</v>
      </c>
      <c r="K129" s="127">
        <v>0.21</v>
      </c>
      <c r="L129" s="127">
        <v>0.28</v>
      </c>
      <c r="M129" s="127">
        <v>0.23</v>
      </c>
      <c r="N129" s="127">
        <v>0.34</v>
      </c>
      <c r="O129" s="127">
        <v>1.17</v>
      </c>
      <c r="P129" s="127">
        <v>-0.44</v>
      </c>
      <c r="Q129" s="205">
        <v>0.0049</v>
      </c>
      <c r="R129" s="205">
        <v>0.23</v>
      </c>
      <c r="S129" s="187">
        <v>0.27</v>
      </c>
      <c r="T129" s="187">
        <v>-0.12</v>
      </c>
      <c r="U129" s="187">
        <v>0.16</v>
      </c>
      <c r="V129" s="187">
        <v>0.2</v>
      </c>
      <c r="W129" s="187">
        <v>0.0055000000000000005</v>
      </c>
      <c r="X129" s="187">
        <v>0.14</v>
      </c>
      <c r="Y129" s="187">
        <v>0.1704</v>
      </c>
      <c r="Z129" s="187">
        <v>0.001374</v>
      </c>
      <c r="AA129" s="187">
        <v>0.66</v>
      </c>
      <c r="AB129" s="187">
        <v>0.54</v>
      </c>
      <c r="AC129" s="187">
        <v>0.0021</v>
      </c>
      <c r="AD129" s="187">
        <v>0.98</v>
      </c>
      <c r="AE129" s="187">
        <v>0.26</v>
      </c>
      <c r="AF129" s="187">
        <v>0.0028000000000000004</v>
      </c>
      <c r="AG129" s="187">
        <v>-0.12</v>
      </c>
      <c r="AH129" s="187">
        <v>0.43</v>
      </c>
      <c r="AI129" s="187">
        <v>0.0143</v>
      </c>
      <c r="AJ129" s="187">
        <v>-0.0053</v>
      </c>
      <c r="AK129" s="187">
        <v>0.0021</v>
      </c>
      <c r="AL129" s="187">
        <v>0.0025</v>
      </c>
      <c r="AM129" s="187">
        <v>0.0033</v>
      </c>
      <c r="AN129" s="186">
        <v>0.004559</v>
      </c>
      <c r="AO129" s="187">
        <v>0.0036</v>
      </c>
      <c r="AP129" s="187">
        <v>0.0033</v>
      </c>
      <c r="AQ129" s="187">
        <v>-0.0022</v>
      </c>
      <c r="AR129" s="187">
        <v>0.0004</v>
      </c>
      <c r="AS129" s="187">
        <v>0.0056</v>
      </c>
      <c r="AT129" s="188">
        <v>0.0056</v>
      </c>
      <c r="AU129" s="187">
        <v>0.0027</v>
      </c>
      <c r="AV129" s="188">
        <v>0.0009</v>
      </c>
      <c r="AW129" s="187">
        <v>0.001620730625486799</v>
      </c>
      <c r="AX129" s="187">
        <v>0.0017360000000000001</v>
      </c>
      <c r="AY129" s="188">
        <v>0.0046</v>
      </c>
      <c r="AZ129" s="382">
        <v>0.0039</v>
      </c>
      <c r="BA129" s="382">
        <v>0.009</v>
      </c>
      <c r="BB129" s="382">
        <v>0.0092</v>
      </c>
      <c r="BC129" s="382">
        <v>0.0038</v>
      </c>
      <c r="BD129" s="382">
        <v>-0.0007</v>
      </c>
      <c r="BE129" s="384">
        <v>0.0042</v>
      </c>
      <c r="BF129" s="384">
        <v>0.00681187</v>
      </c>
      <c r="BG129" s="384">
        <v>0.0177293148993973</v>
      </c>
      <c r="BH129" s="384">
        <v>0.01779632867625995</v>
      </c>
      <c r="BI129" s="382">
        <v>0.005122403343728923</v>
      </c>
      <c r="BJ129" s="384">
        <v>0.012910599731777836</v>
      </c>
      <c r="BK129" s="384">
        <v>0.012</v>
      </c>
      <c r="BL129" s="382">
        <v>0.0057</v>
      </c>
      <c r="BM129" s="382">
        <v>0.0077</v>
      </c>
      <c r="BN129" s="382">
        <v>0.0218</v>
      </c>
      <c r="BO129" s="382">
        <v>0.0102</v>
      </c>
      <c r="BP129" s="382">
        <v>0.0069</v>
      </c>
      <c r="BQ129" s="382">
        <v>0.0096</v>
      </c>
      <c r="BR129" s="382">
        <v>0.0091</v>
      </c>
      <c r="BS129" s="382">
        <v>0.0051</v>
      </c>
      <c r="BT129" s="382">
        <v>0.0058091965792987895</v>
      </c>
      <c r="BU129" s="382">
        <v>0.006954819014706404</v>
      </c>
      <c r="BV129" s="382">
        <v>0.0016</v>
      </c>
      <c r="BW129" s="422">
        <v>0.0014</v>
      </c>
      <c r="BX129" s="422">
        <v>0.00304770182390635</v>
      </c>
      <c r="BY129" s="422">
        <v>0.00255985638337242</v>
      </c>
      <c r="BZ129" s="422">
        <v>-0.000924705454855192</v>
      </c>
      <c r="CA129" s="422">
        <v>-0.0044175089548719</v>
      </c>
      <c r="CB129" s="422">
        <v>-0.00253410504114438</v>
      </c>
      <c r="CC129" s="422">
        <v>-0.0024741267654898</v>
      </c>
      <c r="CD129" s="422">
        <v>0.00041210650828719475</v>
      </c>
      <c r="CE129" s="422">
        <v>-0.000576976808022512</v>
      </c>
      <c r="CF129" s="384">
        <v>0.00244797646030348</v>
      </c>
      <c r="CG129" s="384">
        <v>0.00111851342490293</v>
      </c>
      <c r="CH129" s="422">
        <v>0.00205312774217666</v>
      </c>
      <c r="CI129" s="452"/>
      <c r="CJ129" s="452"/>
      <c r="CK129" s="452"/>
      <c r="CL129" s="452"/>
      <c r="CM129" s="575"/>
      <c r="CN129" s="455"/>
      <c r="CO129" s="455"/>
      <c r="CP129" s="455"/>
      <c r="CQ129" s="455"/>
      <c r="CR129" s="420"/>
      <c r="CS129" s="421"/>
    </row>
    <row r="130" spans="1:97" ht="12.75">
      <c r="A130" s="3"/>
      <c r="B130" s="597"/>
      <c r="C130" s="24"/>
      <c r="D130" s="217" t="s">
        <v>170</v>
      </c>
      <c r="E130" s="101">
        <v>1.93</v>
      </c>
      <c r="F130" s="101">
        <v>0.28</v>
      </c>
      <c r="G130" s="101">
        <v>0.16</v>
      </c>
      <c r="H130" s="101">
        <v>0.21</v>
      </c>
      <c r="I130" s="101">
        <v>0.25</v>
      </c>
      <c r="J130" s="127">
        <v>0.29</v>
      </c>
      <c r="K130" s="127">
        <v>0.5</v>
      </c>
      <c r="L130" s="127">
        <v>0.78</v>
      </c>
      <c r="M130" s="127">
        <v>1.02</v>
      </c>
      <c r="N130" s="127">
        <v>1.36</v>
      </c>
      <c r="O130" s="127">
        <v>2.54</v>
      </c>
      <c r="P130" s="127">
        <v>2.09</v>
      </c>
      <c r="Q130" s="205">
        <v>0.0259</v>
      </c>
      <c r="R130" s="205">
        <v>0.23</v>
      </c>
      <c r="S130" s="187">
        <v>0.51</v>
      </c>
      <c r="T130" s="187">
        <v>0.39</v>
      </c>
      <c r="U130" s="187">
        <v>0.55</v>
      </c>
      <c r="V130" s="187">
        <v>0.75</v>
      </c>
      <c r="W130" s="187">
        <v>0.0131</v>
      </c>
      <c r="X130" s="187">
        <v>1.46</v>
      </c>
      <c r="Y130" s="187">
        <v>1.6278978781479436</v>
      </c>
      <c r="Z130" s="187">
        <v>0.01767535</v>
      </c>
      <c r="AA130" s="187">
        <v>2.43</v>
      </c>
      <c r="AB130" s="187">
        <v>2.99</v>
      </c>
      <c r="AC130" s="187">
        <v>0.0321</v>
      </c>
      <c r="AD130" s="187">
        <v>0.98</v>
      </c>
      <c r="AE130" s="187">
        <v>1.24</v>
      </c>
      <c r="AF130" s="187">
        <v>0.0151</v>
      </c>
      <c r="AG130" s="187">
        <v>1.39</v>
      </c>
      <c r="AH130" s="187">
        <v>1.82</v>
      </c>
      <c r="AI130" s="187">
        <v>0.032799999999999996</v>
      </c>
      <c r="AJ130" s="187">
        <v>0.0274</v>
      </c>
      <c r="AK130" s="187">
        <v>0.029500000000000002</v>
      </c>
      <c r="AL130" s="187">
        <v>0.0321</v>
      </c>
      <c r="AM130" s="187">
        <v>0.0355</v>
      </c>
      <c r="AN130" s="186">
        <v>0.040221137166406296</v>
      </c>
      <c r="AO130" s="187">
        <v>0.0036</v>
      </c>
      <c r="AP130" s="187">
        <v>0.007</v>
      </c>
      <c r="AQ130" s="187">
        <v>0.0047</v>
      </c>
      <c r="AR130" s="187">
        <v>0.0052</v>
      </c>
      <c r="AS130" s="187">
        <v>0.0107</v>
      </c>
      <c r="AT130" s="188">
        <v>0.0164</v>
      </c>
      <c r="AU130" s="187">
        <v>0.0192</v>
      </c>
      <c r="AV130" s="188">
        <v>0.02</v>
      </c>
      <c r="AW130" s="187">
        <v>0.021681919603597777</v>
      </c>
      <c r="AX130" s="187">
        <v>0.023456</v>
      </c>
      <c r="AY130" s="188">
        <v>0.0282</v>
      </c>
      <c r="AZ130" s="382">
        <v>0.0322</v>
      </c>
      <c r="BA130" s="382">
        <v>0.009</v>
      </c>
      <c r="BB130" s="382">
        <v>0.0183</v>
      </c>
      <c r="BC130" s="382">
        <v>0.0221</v>
      </c>
      <c r="BD130" s="382">
        <v>0.0213</v>
      </c>
      <c r="BE130" s="384">
        <v>0.0256</v>
      </c>
      <c r="BF130" s="384">
        <v>0.032620628278421604</v>
      </c>
      <c r="BG130" s="384">
        <v>0.05092828456878329</v>
      </c>
      <c r="BH130" s="384">
        <v>0.06963094973614736</v>
      </c>
      <c r="BI130" s="382">
        <v>0.07511003088963175</v>
      </c>
      <c r="BJ130" s="384">
        <v>0.08899034616606705</v>
      </c>
      <c r="BK130" s="384">
        <v>0.1021</v>
      </c>
      <c r="BL130" s="382">
        <v>0.1084</v>
      </c>
      <c r="BM130" s="382">
        <v>0.0077</v>
      </c>
      <c r="BN130" s="382">
        <v>0.0297</v>
      </c>
      <c r="BO130" s="382">
        <v>0.0402</v>
      </c>
      <c r="BP130" s="382">
        <v>0.0473</v>
      </c>
      <c r="BQ130" s="382">
        <v>0.0574</v>
      </c>
      <c r="BR130" s="382">
        <v>0.067</v>
      </c>
      <c r="BS130" s="382">
        <v>0.07245516982161782</v>
      </c>
      <c r="BT130" s="382">
        <v>0.07868527272559689</v>
      </c>
      <c r="BU130" s="382">
        <v>0.08618733357123265</v>
      </c>
      <c r="BV130" s="382">
        <v>0.0879</v>
      </c>
      <c r="BW130" s="422">
        <v>0.0894</v>
      </c>
      <c r="BX130" s="422">
        <v>0.0927430643757041</v>
      </c>
      <c r="BY130" s="422">
        <v>0.00255985638337242</v>
      </c>
      <c r="BZ130" s="422">
        <v>0.00163278381535581</v>
      </c>
      <c r="CA130" s="422">
        <v>-0.00279193797664179</v>
      </c>
      <c r="CB130" s="422">
        <v>-0.00531896795368492</v>
      </c>
      <c r="CC130" s="422">
        <v>-0.00777993491819562</v>
      </c>
      <c r="CD130" s="422">
        <v>-0.007371034571722279</v>
      </c>
      <c r="CE130" s="422">
        <v>-0.00794375846374573</v>
      </c>
      <c r="CF130" s="384">
        <v>-0.00551522813716798</v>
      </c>
      <c r="CG130" s="384">
        <v>-0.00440288356897778</v>
      </c>
      <c r="CH130" s="422">
        <v>-0.00235879550920204</v>
      </c>
      <c r="CI130" s="452"/>
      <c r="CJ130" s="452"/>
      <c r="CK130" s="452"/>
      <c r="CL130" s="452"/>
      <c r="CM130" s="575"/>
      <c r="CN130" s="455"/>
      <c r="CO130" s="455"/>
      <c r="CP130" s="455"/>
      <c r="CQ130" s="455"/>
      <c r="CR130" s="420"/>
      <c r="CS130" s="421"/>
    </row>
    <row r="131" spans="1:97" ht="12.75">
      <c r="A131" s="3"/>
      <c r="B131" s="597"/>
      <c r="C131" s="24"/>
      <c r="D131" s="217" t="s">
        <v>169</v>
      </c>
      <c r="E131" s="101">
        <v>1.93</v>
      </c>
      <c r="F131" s="101">
        <v>2.18</v>
      </c>
      <c r="G131" s="101">
        <v>1.83</v>
      </c>
      <c r="H131" s="101">
        <v>1.94</v>
      </c>
      <c r="I131" s="101">
        <v>1.89</v>
      </c>
      <c r="J131" s="127">
        <v>1.89</v>
      </c>
      <c r="K131" s="127">
        <v>2.03</v>
      </c>
      <c r="L131" s="127">
        <v>2.04</v>
      </c>
      <c r="M131" s="127">
        <v>2.05</v>
      </c>
      <c r="N131" s="127">
        <v>2.06</v>
      </c>
      <c r="O131" s="127">
        <v>2.99</v>
      </c>
      <c r="P131" s="127">
        <v>2.26</v>
      </c>
      <c r="Q131" s="205">
        <v>0.0259</v>
      </c>
      <c r="R131" s="205">
        <v>2.54</v>
      </c>
      <c r="S131" s="187">
        <v>2.94</v>
      </c>
      <c r="T131" s="187">
        <v>2.77</v>
      </c>
      <c r="U131" s="187">
        <v>2.89</v>
      </c>
      <c r="V131" s="187">
        <v>3.06</v>
      </c>
      <c r="W131" s="187">
        <v>0.0342</v>
      </c>
      <c r="X131" s="187">
        <v>3.27</v>
      </c>
      <c r="Y131" s="187">
        <v>3.210715873353154</v>
      </c>
      <c r="Z131" s="187">
        <v>0.030032434</v>
      </c>
      <c r="AA131" s="187">
        <v>2.48</v>
      </c>
      <c r="AB131" s="187">
        <v>3.49</v>
      </c>
      <c r="AC131" s="187">
        <v>0.0321</v>
      </c>
      <c r="AD131" s="187">
        <v>3.97</v>
      </c>
      <c r="AE131" s="187">
        <v>3.96</v>
      </c>
      <c r="AF131" s="187">
        <v>0.0436</v>
      </c>
      <c r="AG131" s="187">
        <v>4.07</v>
      </c>
      <c r="AH131" s="187">
        <v>4.31</v>
      </c>
      <c r="AI131" s="187">
        <v>0.052199999999999996</v>
      </c>
      <c r="AJ131" s="187">
        <v>0.0451</v>
      </c>
      <c r="AK131" s="187">
        <v>0.0455</v>
      </c>
      <c r="AL131" s="187">
        <v>0.0467</v>
      </c>
      <c r="AM131" s="187">
        <v>0.0433</v>
      </c>
      <c r="AN131" s="186">
        <v>0.042452411505628396</v>
      </c>
      <c r="AO131" s="187">
        <v>0.0361</v>
      </c>
      <c r="AP131" s="187">
        <v>0.0368</v>
      </c>
      <c r="AQ131" s="187">
        <v>0.0317</v>
      </c>
      <c r="AR131" s="187">
        <v>0.0334</v>
      </c>
      <c r="AS131" s="187">
        <v>0.0347</v>
      </c>
      <c r="AT131" s="188">
        <v>0.0258</v>
      </c>
      <c r="AU131" s="187">
        <v>0.034</v>
      </c>
      <c r="AV131" s="188">
        <v>0.0328</v>
      </c>
      <c r="AW131" s="187">
        <v>0.03185615969739697</v>
      </c>
      <c r="AX131" s="187">
        <v>0.030244999999999998</v>
      </c>
      <c r="AY131" s="188">
        <v>0.0303</v>
      </c>
      <c r="AZ131" s="382">
        <v>0.0322</v>
      </c>
      <c r="BA131" s="382">
        <v>0.0377</v>
      </c>
      <c r="BB131" s="382">
        <v>0.0438</v>
      </c>
      <c r="BC131" s="382">
        <v>0.05</v>
      </c>
      <c r="BD131" s="382">
        <v>0.0488</v>
      </c>
      <c r="BE131" s="384">
        <v>0.0474</v>
      </c>
      <c r="BF131" s="384">
        <v>0.048618625864769616</v>
      </c>
      <c r="BG131" s="384">
        <v>0.06433808697974519</v>
      </c>
      <c r="BH131" s="384">
        <v>0.08235587939646316</v>
      </c>
      <c r="BI131" s="382">
        <v>0.08613980273034327</v>
      </c>
      <c r="BJ131" s="384">
        <v>0.09825589267616297</v>
      </c>
      <c r="BK131" s="384">
        <v>0.1064</v>
      </c>
      <c r="BL131" s="382">
        <v>0.1084</v>
      </c>
      <c r="BM131" s="382">
        <v>0.107</v>
      </c>
      <c r="BN131" s="382">
        <v>0.1209</v>
      </c>
      <c r="BO131" s="382">
        <v>0.128</v>
      </c>
      <c r="BP131" s="382">
        <v>0.1366</v>
      </c>
      <c r="BQ131" s="382">
        <v>0.1427</v>
      </c>
      <c r="BR131" s="382">
        <v>0.1453</v>
      </c>
      <c r="BS131" s="382">
        <v>0.13110304155945607</v>
      </c>
      <c r="BT131" s="382">
        <v>0.11778143566205411</v>
      </c>
      <c r="BU131" s="382">
        <v>0.11981923743885359</v>
      </c>
      <c r="BV131" s="382">
        <v>0.1073</v>
      </c>
      <c r="BW131" s="422">
        <v>0.0954</v>
      </c>
      <c r="BX131" s="422">
        <v>0.0927430643757041</v>
      </c>
      <c r="BY131" s="422">
        <v>0.0871404228449169</v>
      </c>
      <c r="BZ131" s="422">
        <v>0.0629384126749537</v>
      </c>
      <c r="CA131" s="422">
        <v>0.0476039225730631</v>
      </c>
      <c r="CB131" s="422">
        <v>0.0378018640813758</v>
      </c>
      <c r="CC131" s="422">
        <v>0.0253990079151654</v>
      </c>
      <c r="CD131" s="422">
        <v>0.016564942831704732</v>
      </c>
      <c r="CE131" s="422">
        <v>0.0108232100645129</v>
      </c>
      <c r="CF131" s="384">
        <v>0.00744523408062725</v>
      </c>
      <c r="CG131" s="384">
        <v>0.00160608604731327</v>
      </c>
      <c r="CH131" s="422">
        <v>0.00205996950107368</v>
      </c>
      <c r="CI131" s="452"/>
      <c r="CJ131" s="452"/>
      <c r="CK131" s="452"/>
      <c r="CL131" s="452"/>
      <c r="CM131" s="575"/>
      <c r="CN131" s="459"/>
      <c r="CO131" s="455"/>
      <c r="CP131" s="455"/>
      <c r="CQ131" s="455"/>
      <c r="CR131" s="420"/>
      <c r="CS131" s="421"/>
    </row>
    <row r="132" spans="1:97" ht="12.75">
      <c r="A132" s="3"/>
      <c r="B132" s="63"/>
      <c r="C132" s="24"/>
      <c r="D132" s="224" t="s">
        <v>171</v>
      </c>
      <c r="E132" s="101"/>
      <c r="F132" s="101"/>
      <c r="G132" s="101"/>
      <c r="H132" s="101"/>
      <c r="I132" s="101"/>
      <c r="J132" s="127"/>
      <c r="K132" s="127"/>
      <c r="L132" s="127"/>
      <c r="M132" s="127"/>
      <c r="N132" s="127"/>
      <c r="O132" s="127"/>
      <c r="P132" s="127"/>
      <c r="Q132" s="205">
        <v>0.013381</v>
      </c>
      <c r="R132" s="205"/>
      <c r="S132" s="187"/>
      <c r="T132" s="187"/>
      <c r="U132" s="187"/>
      <c r="V132" s="187"/>
      <c r="W132" s="187">
        <v>0.011316</v>
      </c>
      <c r="X132" s="156"/>
      <c r="Y132" s="156"/>
      <c r="Z132" s="187">
        <v>0.02215</v>
      </c>
      <c r="AA132" s="187"/>
      <c r="AB132" s="187"/>
      <c r="AC132" s="187">
        <v>0.016559</v>
      </c>
      <c r="AD132" s="187"/>
      <c r="AE132" s="187"/>
      <c r="AF132" s="187">
        <v>0.01637</v>
      </c>
      <c r="AG132" s="187"/>
      <c r="AH132" s="187"/>
      <c r="AI132" s="187">
        <v>0.015643</v>
      </c>
      <c r="AJ132" s="187">
        <v>0.015639</v>
      </c>
      <c r="AK132" s="187">
        <v>0.016562</v>
      </c>
      <c r="AL132" s="187">
        <v>0.01534</v>
      </c>
      <c r="AM132" s="187">
        <v>0.01612</v>
      </c>
      <c r="AN132" s="186">
        <v>0.021129</v>
      </c>
      <c r="AO132" s="187">
        <v>0.021119</v>
      </c>
      <c r="AP132" s="187">
        <v>0.022494</v>
      </c>
      <c r="AQ132" s="187">
        <v>0.022551</v>
      </c>
      <c r="AR132" s="187">
        <v>0.019345</v>
      </c>
      <c r="AS132" s="187">
        <v>0.024777</v>
      </c>
      <c r="AT132" s="188">
        <v>0.019104</v>
      </c>
      <c r="AU132" s="187">
        <v>0.024462</v>
      </c>
      <c r="AV132" s="188">
        <v>0.033486</v>
      </c>
      <c r="AW132" s="187">
        <v>0.027559</v>
      </c>
      <c r="AX132" s="187">
        <v>0.025918</v>
      </c>
      <c r="AY132" s="188">
        <v>0.024595</v>
      </c>
      <c r="AZ132" s="382">
        <v>0.026357</v>
      </c>
      <c r="BA132" s="382">
        <v>0.02755</v>
      </c>
      <c r="BB132" s="382">
        <v>0.024048</v>
      </c>
      <c r="BC132" s="382">
        <v>0.024248</v>
      </c>
      <c r="BD132" s="382">
        <v>0.023685</v>
      </c>
      <c r="BE132" s="384">
        <v>0.0238</v>
      </c>
      <c r="BF132" s="384">
        <v>0.0213</v>
      </c>
      <c r="BG132" s="384">
        <v>0.0241</v>
      </c>
      <c r="BH132" s="384">
        <v>0.0238</v>
      </c>
      <c r="BI132" s="382">
        <v>0.0277</v>
      </c>
      <c r="BJ132" s="382">
        <v>0.0245</v>
      </c>
      <c r="BK132" s="384">
        <v>0.0255</v>
      </c>
      <c r="BL132" s="382">
        <v>0.0244</v>
      </c>
      <c r="BM132" s="382">
        <v>0.032</v>
      </c>
      <c r="BN132" s="382">
        <v>0.0272</v>
      </c>
      <c r="BO132" s="382">
        <v>0.0259</v>
      </c>
      <c r="BP132" s="382">
        <v>0.0428</v>
      </c>
      <c r="BQ132" s="382">
        <v>0.0249</v>
      </c>
      <c r="BR132" s="384">
        <v>0.0384</v>
      </c>
      <c r="BS132" s="382">
        <v>0.0424</v>
      </c>
      <c r="BT132" s="382">
        <v>0.0352</v>
      </c>
      <c r="BU132" s="382">
        <v>0.0432</v>
      </c>
      <c r="BV132" s="422">
        <v>0.0508</v>
      </c>
      <c r="BW132" s="422">
        <v>0.041</v>
      </c>
      <c r="BX132" s="422">
        <v>0.0326</v>
      </c>
      <c r="BY132" s="382">
        <v>0.030866</v>
      </c>
      <c r="BZ132" s="422">
        <v>0.0297</v>
      </c>
      <c r="CA132" s="422">
        <v>0.0272</v>
      </c>
      <c r="CB132" s="422">
        <v>0.0203</v>
      </c>
      <c r="CC132" s="422">
        <v>0.0168</v>
      </c>
      <c r="CD132" s="422">
        <v>0.0144</v>
      </c>
      <c r="CE132" s="422">
        <v>0.0105</v>
      </c>
      <c r="CF132" s="384">
        <v>0.0079</v>
      </c>
      <c r="CG132" s="384">
        <v>0.005</v>
      </c>
      <c r="CH132" s="422">
        <v>0.0049</v>
      </c>
      <c r="CI132" s="452"/>
      <c r="CJ132" s="452"/>
      <c r="CK132" s="452"/>
      <c r="CL132" s="452"/>
      <c r="CM132" s="575"/>
      <c r="CN132" s="455"/>
      <c r="CO132" s="455"/>
      <c r="CP132" s="455"/>
      <c r="CQ132" s="455"/>
      <c r="CR132" s="420"/>
      <c r="CS132" s="421"/>
    </row>
    <row r="133" spans="1:97" ht="12.75" customHeight="1">
      <c r="A133" s="3"/>
      <c r="B133" s="63"/>
      <c r="C133" s="24"/>
      <c r="D133" s="224" t="s">
        <v>155</v>
      </c>
      <c r="E133" s="101"/>
      <c r="F133" s="101"/>
      <c r="G133" s="101"/>
      <c r="H133" s="101"/>
      <c r="I133" s="101"/>
      <c r="J133" s="127"/>
      <c r="K133" s="127"/>
      <c r="L133" s="127"/>
      <c r="M133" s="127"/>
      <c r="N133" s="127"/>
      <c r="O133" s="127"/>
      <c r="P133" s="127"/>
      <c r="Q133" s="205">
        <v>0.11949833164556978</v>
      </c>
      <c r="R133" s="205"/>
      <c r="S133" s="187"/>
      <c r="T133" s="187"/>
      <c r="U133" s="187"/>
      <c r="V133" s="187"/>
      <c r="W133" s="187">
        <v>0.07045334000000003</v>
      </c>
      <c r="X133" s="187"/>
      <c r="Y133" s="187"/>
      <c r="Z133" s="187">
        <v>0.06369043672456565</v>
      </c>
      <c r="AA133" s="187"/>
      <c r="AB133" s="187"/>
      <c r="AC133" s="187">
        <v>0.05973453333333323</v>
      </c>
      <c r="AD133" s="187"/>
      <c r="AE133" s="187"/>
      <c r="AF133" s="187">
        <v>0.0491899950617285</v>
      </c>
      <c r="AG133" s="187"/>
      <c r="AH133" s="187"/>
      <c r="AI133" s="187">
        <v>0.05232561681087766</v>
      </c>
      <c r="AJ133" s="187">
        <v>0.036</v>
      </c>
      <c r="AK133" s="187">
        <v>0.0437</v>
      </c>
      <c r="AL133" s="187">
        <v>0.04165506930693064</v>
      </c>
      <c r="AM133" s="187">
        <v>0.03150693069306931</v>
      </c>
      <c r="AN133" s="186">
        <v>0.03476237623762368</v>
      </c>
      <c r="AO133" s="187">
        <v>0.040046592317224405</v>
      </c>
      <c r="AP133" s="187">
        <v>0.038036641883519184</v>
      </c>
      <c r="AQ133" s="187">
        <v>0.03396479058240387</v>
      </c>
      <c r="AR133" s="187">
        <v>0.03157155831265501</v>
      </c>
      <c r="AS133" s="187">
        <v>0.02769426799007446</v>
      </c>
      <c r="AT133" s="188">
        <v>0.030964188585607788</v>
      </c>
      <c r="AU133" s="187">
        <v>0.029853</v>
      </c>
      <c r="AV133" s="188">
        <v>0.027122</v>
      </c>
      <c r="AW133" s="187">
        <v>0.03007</v>
      </c>
      <c r="AX133" s="187">
        <v>0.027733534161490603</v>
      </c>
      <c r="AY133" s="188">
        <v>0.02078</v>
      </c>
      <c r="AZ133" s="382">
        <v>0.026322</v>
      </c>
      <c r="BA133" s="382">
        <v>0.0277</v>
      </c>
      <c r="BB133" s="382">
        <v>0.028039161451814953</v>
      </c>
      <c r="BC133" s="382">
        <v>0.024521931163954624</v>
      </c>
      <c r="BD133" s="382">
        <v>0.02351864705882356</v>
      </c>
      <c r="BE133" s="384">
        <v>0.02300125470514436</v>
      </c>
      <c r="BF133" s="384">
        <v>0.029112232030264806</v>
      </c>
      <c r="BG133" s="384">
        <v>0.023984116899618657</v>
      </c>
      <c r="BH133" s="384">
        <v>0.017832694763729284</v>
      </c>
      <c r="BI133" s="382">
        <v>0.020168245838668497</v>
      </c>
      <c r="BJ133" s="382">
        <v>0.025331917631917555</v>
      </c>
      <c r="BK133" s="384">
        <v>0.023387322121604104</v>
      </c>
      <c r="BL133" s="382">
        <v>0.02746293888166451</v>
      </c>
      <c r="BM133" s="382">
        <v>0.031106684141546603</v>
      </c>
      <c r="BN133" s="382">
        <v>0.025310935441370086</v>
      </c>
      <c r="BO133" s="382">
        <v>0.03136266666666665</v>
      </c>
      <c r="BP133" s="382">
        <v>0.025945945945945903</v>
      </c>
      <c r="BQ133" s="382">
        <v>0.02823871409028733</v>
      </c>
      <c r="BR133" s="384">
        <v>0.026384487534625967</v>
      </c>
      <c r="BS133" s="382">
        <v>0.02316638655462211</v>
      </c>
      <c r="BT133" s="382">
        <v>0.02414837799717917</v>
      </c>
      <c r="BU133" s="382">
        <v>0.032725669957687</v>
      </c>
      <c r="BV133" s="422">
        <v>0.028346110325317975</v>
      </c>
      <c r="BW133" s="422">
        <v>0.06482277227722766</v>
      </c>
      <c r="BX133" s="422">
        <v>0.042443847241866894</v>
      </c>
      <c r="BY133" s="382">
        <v>0.06839354172560097</v>
      </c>
      <c r="BZ133" s="422">
        <v>0.07113224893917947</v>
      </c>
      <c r="CA133" s="422">
        <v>0.025684299858557136</v>
      </c>
      <c r="CB133" s="422">
        <v>0.022430975954738086</v>
      </c>
      <c r="CC133" s="422">
        <v>0.02262814710042438</v>
      </c>
      <c r="CD133" s="422">
        <v>0.012178076379066427</v>
      </c>
      <c r="CE133" s="422">
        <v>0.0010379066478076737</v>
      </c>
      <c r="CF133" s="384">
        <v>-0.001525318246110463</v>
      </c>
      <c r="CG133" s="384">
        <v>-0.009116407355021172</v>
      </c>
      <c r="CH133" s="422">
        <v>-0.00803196605374834</v>
      </c>
      <c r="CI133" s="452"/>
      <c r="CJ133" s="452"/>
      <c r="CK133" s="452"/>
      <c r="CL133" s="452"/>
      <c r="CM133" s="575"/>
      <c r="CN133" s="455"/>
      <c r="CO133" s="455"/>
      <c r="CP133" s="455"/>
      <c r="CQ133" s="455"/>
      <c r="CR133" s="420"/>
      <c r="CS133" s="421"/>
    </row>
    <row r="134" spans="1:97" ht="12.75">
      <c r="A134" s="3"/>
      <c r="B134" s="63"/>
      <c r="C134" s="24"/>
      <c r="D134" s="224" t="s">
        <v>172</v>
      </c>
      <c r="E134" s="101"/>
      <c r="F134" s="101"/>
      <c r="G134" s="101"/>
      <c r="H134" s="101"/>
      <c r="I134" s="101"/>
      <c r="J134" s="127"/>
      <c r="K134" s="127"/>
      <c r="L134" s="127"/>
      <c r="M134" s="127"/>
      <c r="N134" s="127"/>
      <c r="O134" s="127"/>
      <c r="P134" s="127"/>
      <c r="Q134" s="205">
        <v>0.116899</v>
      </c>
      <c r="R134" s="205"/>
      <c r="S134" s="187"/>
      <c r="T134" s="187"/>
      <c r="U134" s="187"/>
      <c r="V134" s="187"/>
      <c r="W134" s="187">
        <v>0.09042299999999999</v>
      </c>
      <c r="X134" s="187"/>
      <c r="Y134" s="187"/>
      <c r="Z134" s="187">
        <v>0.07435399999999999</v>
      </c>
      <c r="AA134" s="187"/>
      <c r="AB134" s="187"/>
      <c r="AC134" s="187">
        <v>0.06764300000000001</v>
      </c>
      <c r="AD134" s="187"/>
      <c r="AE134" s="187"/>
      <c r="AF134" s="187">
        <v>0.051787</v>
      </c>
      <c r="AG134" s="187"/>
      <c r="AH134" s="187"/>
      <c r="AI134" s="187">
        <v>0.053628</v>
      </c>
      <c r="AJ134" s="187">
        <v>0.042484</v>
      </c>
      <c r="AK134" s="187">
        <v>0.050244</v>
      </c>
      <c r="AL134" s="187">
        <v>0.049448</v>
      </c>
      <c r="AM134" s="187">
        <v>0.041822</v>
      </c>
      <c r="AN134" s="186">
        <v>0.04511</v>
      </c>
      <c r="AO134" s="187">
        <v>0.049147</v>
      </c>
      <c r="AP134" s="187">
        <v>0.04843</v>
      </c>
      <c r="AQ134" s="187">
        <v>0.046938</v>
      </c>
      <c r="AR134" s="187">
        <v>0.044531</v>
      </c>
      <c r="AS134" s="187">
        <v>0.040605</v>
      </c>
      <c r="AT134" s="188">
        <v>0.043916</v>
      </c>
      <c r="AU134" s="187">
        <v>0.042791</v>
      </c>
      <c r="AV134" s="188">
        <v>0.040042</v>
      </c>
      <c r="AW134" s="187">
        <v>0.043031</v>
      </c>
      <c r="AX134" s="187">
        <v>0.040661</v>
      </c>
      <c r="AY134" s="188">
        <v>0.032336</v>
      </c>
      <c r="AZ134" s="382">
        <v>0.037955</v>
      </c>
      <c r="BA134" s="382">
        <v>0.039365</v>
      </c>
      <c r="BB134" s="382">
        <v>0.039751</v>
      </c>
      <c r="BC134" s="382">
        <v>0.037507</v>
      </c>
      <c r="BD134" s="382">
        <v>0.036491</v>
      </c>
      <c r="BE134" s="384">
        <v>0.036</v>
      </c>
      <c r="BF134" s="384">
        <v>0.0396</v>
      </c>
      <c r="BG134" s="384">
        <v>0.0345</v>
      </c>
      <c r="BH134" s="384">
        <v>0.031</v>
      </c>
      <c r="BI134" s="382">
        <v>0.0334</v>
      </c>
      <c r="BJ134" s="382">
        <v>0.0387</v>
      </c>
      <c r="BK134" s="384">
        <v>0.0368</v>
      </c>
      <c r="BL134" s="382">
        <v>0.041</v>
      </c>
      <c r="BM134" s="382">
        <v>0.0448</v>
      </c>
      <c r="BN134" s="382">
        <v>0.039</v>
      </c>
      <c r="BO134" s="382">
        <v>0.0453</v>
      </c>
      <c r="BP134" s="382">
        <v>0.04</v>
      </c>
      <c r="BQ134" s="382">
        <v>0.0425</v>
      </c>
      <c r="BR134" s="384">
        <v>0.0408</v>
      </c>
      <c r="BS134" s="382">
        <v>0.0377</v>
      </c>
      <c r="BT134" s="382">
        <v>0.0388</v>
      </c>
      <c r="BU134" s="382">
        <v>0.0475</v>
      </c>
      <c r="BV134" s="422">
        <v>0.0431</v>
      </c>
      <c r="BW134" s="422">
        <v>0.0801</v>
      </c>
      <c r="BX134" s="422">
        <v>0.0574</v>
      </c>
      <c r="BY134" s="382">
        <v>0.083722</v>
      </c>
      <c r="BZ134" s="422">
        <v>0.0865</v>
      </c>
      <c r="CA134" s="422">
        <v>0.0404</v>
      </c>
      <c r="CB134" s="422">
        <v>0.0371</v>
      </c>
      <c r="CC134" s="422">
        <v>0.0373</v>
      </c>
      <c r="CD134" s="422">
        <v>0.0267</v>
      </c>
      <c r="CE134" s="422">
        <v>0.0154</v>
      </c>
      <c r="CF134" s="384">
        <v>0.0128</v>
      </c>
      <c r="CG134" s="384">
        <v>0.0051</v>
      </c>
      <c r="CH134" s="422">
        <v>0.0062</v>
      </c>
      <c r="CI134" s="452"/>
      <c r="CJ134" s="452"/>
      <c r="CK134" s="452"/>
      <c r="CL134" s="452"/>
      <c r="CM134" s="575"/>
      <c r="CN134" s="455"/>
      <c r="CO134" s="455"/>
      <c r="CP134" s="455"/>
      <c r="CQ134" s="455"/>
      <c r="CR134" s="420"/>
      <c r="CS134" s="421"/>
    </row>
    <row r="135" spans="1:97" ht="13.5" customHeight="1" thickBot="1">
      <c r="A135" s="3"/>
      <c r="B135" s="63"/>
      <c r="C135" s="24"/>
      <c r="D135" s="224" t="s">
        <v>156</v>
      </c>
      <c r="E135" s="101"/>
      <c r="F135" s="101"/>
      <c r="G135" s="101"/>
      <c r="H135" s="101"/>
      <c r="I135" s="101"/>
      <c r="J135" s="127"/>
      <c r="K135" s="127"/>
      <c r="L135" s="127"/>
      <c r="M135" s="127"/>
      <c r="N135" s="127"/>
      <c r="O135" s="127"/>
      <c r="P135" s="127"/>
      <c r="Q135" s="205">
        <v>0.01855131122448994</v>
      </c>
      <c r="R135" s="205"/>
      <c r="S135" s="187"/>
      <c r="T135" s="187"/>
      <c r="U135" s="187"/>
      <c r="V135" s="187"/>
      <c r="W135" s="187">
        <v>0.01641079093199016</v>
      </c>
      <c r="X135" s="187"/>
      <c r="Y135" s="187"/>
      <c r="Z135" s="187">
        <v>0.027260749999999723</v>
      </c>
      <c r="AA135" s="187"/>
      <c r="AB135" s="187"/>
      <c r="AC135" s="187">
        <v>0.019081478908188565</v>
      </c>
      <c r="AD135" s="187"/>
      <c r="AE135" s="187"/>
      <c r="AF135" s="187">
        <v>0.013860444444444564</v>
      </c>
      <c r="AG135" s="187"/>
      <c r="AH135" s="187"/>
      <c r="AI135" s="187">
        <v>0.0093735987654322</v>
      </c>
      <c r="AJ135" s="187">
        <v>0.00434</v>
      </c>
      <c r="AK135" s="187">
        <v>0.00525</v>
      </c>
      <c r="AL135" s="187">
        <v>0.005287128712871292</v>
      </c>
      <c r="AM135" s="187">
        <v>0.006059405940594065</v>
      </c>
      <c r="AN135" s="186">
        <v>0.011018811881188029</v>
      </c>
      <c r="AO135" s="256">
        <v>0.009745149752475424</v>
      </c>
      <c r="AP135" s="187">
        <v>0.012357752168525415</v>
      </c>
      <c r="AQ135" s="187">
        <v>0.009879983890954014</v>
      </c>
      <c r="AR135" s="187">
        <v>0.0066980397022331495</v>
      </c>
      <c r="AS135" s="187">
        <v>0.012062645161290408</v>
      </c>
      <c r="AT135" s="188">
        <v>0.006460029776674814</v>
      </c>
      <c r="AU135" s="187">
        <v>0.011752</v>
      </c>
      <c r="AV135" s="188">
        <v>0.020648</v>
      </c>
      <c r="AW135" s="187">
        <v>0.01479</v>
      </c>
      <c r="AX135" s="187">
        <v>0.0131736770186337</v>
      </c>
      <c r="AY135" s="188">
        <v>0.01059</v>
      </c>
      <c r="AZ135" s="423">
        <v>0.012315</v>
      </c>
      <c r="BA135" s="423">
        <v>0.01346</v>
      </c>
      <c r="BB135" s="423">
        <v>0.009967339999999991</v>
      </c>
      <c r="BC135" s="423">
        <v>0.01142887609511889</v>
      </c>
      <c r="BD135" s="423">
        <v>0.010872922403003527</v>
      </c>
      <c r="BE135" s="424">
        <v>0.01095432873274782</v>
      </c>
      <c r="BF135" s="424">
        <v>0.005884150943396227</v>
      </c>
      <c r="BG135" s="424">
        <v>0.008524334600760408</v>
      </c>
      <c r="BH135" s="384">
        <v>0.01072464878671786</v>
      </c>
      <c r="BI135" s="382">
        <v>0.014541229193341998</v>
      </c>
      <c r="BJ135" s="382">
        <v>0.011314671814671717</v>
      </c>
      <c r="BK135" s="384">
        <v>0.012233505821474866</v>
      </c>
      <c r="BL135" s="423">
        <v>0.01107880364109226</v>
      </c>
      <c r="BM135" s="423">
        <v>0.018474442988204443</v>
      </c>
      <c r="BN135" s="423">
        <v>0.013666403162055252</v>
      </c>
      <c r="BO135" s="423">
        <v>0.012221333333333417</v>
      </c>
      <c r="BP135" s="423">
        <v>0.028708108108107977</v>
      </c>
      <c r="BQ135" s="423">
        <v>0.010879480164158739</v>
      </c>
      <c r="BR135" s="424">
        <v>0.02401772853185591</v>
      </c>
      <c r="BS135" s="423">
        <v>0.02780056022408961</v>
      </c>
      <c r="BT135" s="423">
        <v>0.020599153737658638</v>
      </c>
      <c r="BU135" s="423">
        <v>0.028486318758815132</v>
      </c>
      <c r="BV135" s="425">
        <v>0.03593719943422902</v>
      </c>
      <c r="BW135" s="425">
        <v>0.026275813295615125</v>
      </c>
      <c r="BX135" s="425">
        <v>0.01799462517680328</v>
      </c>
      <c r="BY135" s="423">
        <v>0.016285151343705673</v>
      </c>
      <c r="BZ135" s="425">
        <v>0.015135643564356371</v>
      </c>
      <c r="CA135" s="425">
        <v>0.012671004243281159</v>
      </c>
      <c r="CB135" s="425">
        <v>0.00586859971711462</v>
      </c>
      <c r="CC135" s="425">
        <v>0.0024181046676094997</v>
      </c>
      <c r="CD135" s="425">
        <v>5.205091937754425E-05</v>
      </c>
      <c r="CE135" s="425">
        <v>-0.0037927864214993834</v>
      </c>
      <c r="CF135" s="424">
        <v>-0.006356011315417298</v>
      </c>
      <c r="CG135" s="424">
        <v>-0.009214992927864318</v>
      </c>
      <c r="CH135" s="425">
        <v>-0.009313578500707465</v>
      </c>
      <c r="CI135" s="546"/>
      <c r="CJ135" s="546"/>
      <c r="CK135" s="546"/>
      <c r="CL135" s="546"/>
      <c r="CM135" s="576"/>
      <c r="CN135" s="456"/>
      <c r="CO135" s="456"/>
      <c r="CP135" s="456"/>
      <c r="CQ135" s="456"/>
      <c r="CR135" s="420"/>
      <c r="CS135" s="421"/>
    </row>
    <row r="136" spans="1:97" ht="12.75" customHeight="1" thickBot="1">
      <c r="A136" s="3"/>
      <c r="B136" s="63"/>
      <c r="C136" s="24"/>
      <c r="D136" s="30" t="s">
        <v>47</v>
      </c>
      <c r="E136" s="115"/>
      <c r="F136" s="115"/>
      <c r="G136" s="115"/>
      <c r="H136" s="115"/>
      <c r="I136" s="115"/>
      <c r="J136" s="170"/>
      <c r="K136" s="170"/>
      <c r="L136" s="170"/>
      <c r="M136" s="170"/>
      <c r="N136" s="171"/>
      <c r="O136" s="171"/>
      <c r="P136" s="171"/>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9"/>
      <c r="AM136" s="225"/>
      <c r="AN136" s="229"/>
      <c r="AO136" s="225"/>
      <c r="AP136" s="259"/>
      <c r="AQ136" s="225"/>
      <c r="AR136" s="259"/>
      <c r="AS136" s="225"/>
      <c r="AT136" s="230"/>
      <c r="AU136" s="225"/>
      <c r="AV136" s="230"/>
      <c r="AW136" s="225"/>
      <c r="AX136" s="225"/>
      <c r="AY136" s="230"/>
      <c r="AZ136" s="427"/>
      <c r="BA136" s="428"/>
      <c r="BB136" s="427"/>
      <c r="BC136" s="427"/>
      <c r="BD136" s="427"/>
      <c r="BE136" s="428"/>
      <c r="BF136" s="429"/>
      <c r="BG136" s="429"/>
      <c r="BH136" s="429"/>
      <c r="BI136" s="427"/>
      <c r="BJ136" s="428"/>
      <c r="BK136" s="429"/>
      <c r="BL136" s="427"/>
      <c r="BM136" s="427"/>
      <c r="BN136" s="427"/>
      <c r="BO136" s="427"/>
      <c r="BP136" s="427"/>
      <c r="BQ136" s="427"/>
      <c r="BR136" s="429"/>
      <c r="BS136" s="427"/>
      <c r="BT136" s="427"/>
      <c r="BU136" s="427"/>
      <c r="BV136" s="430"/>
      <c r="BW136" s="457"/>
      <c r="BX136" s="457"/>
      <c r="BY136" s="430"/>
      <c r="BZ136" s="457"/>
      <c r="CA136" s="457"/>
      <c r="CB136" s="457"/>
      <c r="CC136" s="457"/>
      <c r="CD136" s="457"/>
      <c r="CE136" s="457"/>
      <c r="CF136" s="539"/>
      <c r="CG136" s="457"/>
      <c r="CH136" s="457"/>
      <c r="CI136" s="457"/>
      <c r="CJ136" s="457"/>
      <c r="CK136" s="457"/>
      <c r="CL136" s="457"/>
      <c r="CM136" s="539"/>
      <c r="CN136" s="490"/>
      <c r="CO136" s="490"/>
      <c r="CP136" s="490"/>
      <c r="CQ136" s="490"/>
      <c r="CR136" s="431"/>
      <c r="CS136" s="432"/>
    </row>
    <row r="137" spans="1:97" ht="12.75" customHeight="1">
      <c r="A137" s="3"/>
      <c r="B137" s="63"/>
      <c r="C137" s="24"/>
      <c r="D137" s="29" t="s">
        <v>216</v>
      </c>
      <c r="E137" s="68">
        <v>12.5</v>
      </c>
      <c r="F137" s="103">
        <v>11</v>
      </c>
      <c r="G137" s="132">
        <v>11</v>
      </c>
      <c r="H137" s="132">
        <v>11</v>
      </c>
      <c r="I137" s="132">
        <v>10</v>
      </c>
      <c r="J137" s="163">
        <v>9.5</v>
      </c>
      <c r="K137" s="132">
        <v>8.5</v>
      </c>
      <c r="L137" s="132">
        <v>7.5</v>
      </c>
      <c r="M137" s="132">
        <v>7.5</v>
      </c>
      <c r="N137" s="132">
        <v>7.5</v>
      </c>
      <c r="O137" s="69">
        <v>7.5</v>
      </c>
      <c r="P137" s="132">
        <v>7.5</v>
      </c>
      <c r="Q137" s="205">
        <v>0.075</v>
      </c>
      <c r="R137" s="127">
        <v>7</v>
      </c>
      <c r="S137" s="127">
        <v>7</v>
      </c>
      <c r="T137" s="226">
        <v>7.5</v>
      </c>
      <c r="U137" s="226">
        <v>8</v>
      </c>
      <c r="V137" s="127">
        <v>8</v>
      </c>
      <c r="W137" s="235">
        <v>0.08</v>
      </c>
      <c r="X137" s="205">
        <v>7.5</v>
      </c>
      <c r="Y137" s="205">
        <v>7</v>
      </c>
      <c r="Z137" s="205">
        <v>0.06</v>
      </c>
      <c r="AA137" s="236">
        <v>6</v>
      </c>
      <c r="AB137" s="205">
        <v>6</v>
      </c>
      <c r="AC137" s="205">
        <v>0.06</v>
      </c>
      <c r="AD137" s="205">
        <v>6</v>
      </c>
      <c r="AE137" s="205">
        <v>5.5</v>
      </c>
      <c r="AF137" s="237">
        <v>0.055</v>
      </c>
      <c r="AG137" s="205">
        <v>5.5</v>
      </c>
      <c r="AH137" s="205">
        <v>5.5</v>
      </c>
      <c r="AI137" s="205">
        <v>0.065</v>
      </c>
      <c r="AJ137" s="205">
        <v>0.06</v>
      </c>
      <c r="AK137" s="205">
        <v>0.055</v>
      </c>
      <c r="AL137" s="235">
        <v>0.0525</v>
      </c>
      <c r="AM137" s="205">
        <v>0.0525</v>
      </c>
      <c r="AN137" s="235">
        <v>0.0525</v>
      </c>
      <c r="AO137" s="205">
        <v>0.0525</v>
      </c>
      <c r="AP137" s="236">
        <v>0.0525</v>
      </c>
      <c r="AQ137" s="205">
        <v>0.0525</v>
      </c>
      <c r="AR137" s="236">
        <v>0.0525</v>
      </c>
      <c r="AS137" s="205">
        <v>0.0525</v>
      </c>
      <c r="AT137" s="237">
        <v>0.0525</v>
      </c>
      <c r="AU137" s="205">
        <v>0.0525</v>
      </c>
      <c r="AV137" s="237">
        <v>0.0525</v>
      </c>
      <c r="AW137" s="205">
        <v>0.0525</v>
      </c>
      <c r="AX137" s="205">
        <v>0.0525</v>
      </c>
      <c r="AY137" s="237">
        <v>0.0525</v>
      </c>
      <c r="AZ137" s="433">
        <v>0.0525</v>
      </c>
      <c r="BA137" s="434">
        <v>0.0525</v>
      </c>
      <c r="BB137" s="433">
        <v>0.0525</v>
      </c>
      <c r="BC137" s="433">
        <v>0.0525</v>
      </c>
      <c r="BD137" s="433">
        <v>0.0525</v>
      </c>
      <c r="BE137" s="434">
        <v>0.06</v>
      </c>
      <c r="BF137" s="435">
        <v>0.06</v>
      </c>
      <c r="BG137" s="435">
        <v>0.065</v>
      </c>
      <c r="BH137" s="435">
        <v>0.065</v>
      </c>
      <c r="BI137" s="433">
        <v>0.065</v>
      </c>
      <c r="BJ137" s="434">
        <v>0.065</v>
      </c>
      <c r="BK137" s="435">
        <v>0.065</v>
      </c>
      <c r="BL137" s="433">
        <v>0.065</v>
      </c>
      <c r="BM137" s="433">
        <v>0.07</v>
      </c>
      <c r="BN137" s="433">
        <v>0.07</v>
      </c>
      <c r="BO137" s="433">
        <v>0.07</v>
      </c>
      <c r="BP137" s="433">
        <v>0.075</v>
      </c>
      <c r="BQ137" s="433">
        <v>0.075</v>
      </c>
      <c r="BR137" s="435">
        <v>0.08</v>
      </c>
      <c r="BS137" s="433">
        <v>0.09</v>
      </c>
      <c r="BT137" s="433">
        <v>0.1</v>
      </c>
      <c r="BU137" s="433">
        <v>0.1</v>
      </c>
      <c r="BV137" s="436">
        <v>0.1</v>
      </c>
      <c r="BW137" s="436">
        <v>0.125</v>
      </c>
      <c r="BX137" s="436">
        <v>0.13</v>
      </c>
      <c r="BY137" s="436">
        <v>0.12</v>
      </c>
      <c r="BZ137" s="436">
        <v>0.12</v>
      </c>
      <c r="CA137" s="436">
        <v>0.12</v>
      </c>
      <c r="CB137" s="436">
        <v>0.12</v>
      </c>
      <c r="CC137" s="436">
        <v>0.1</v>
      </c>
      <c r="CD137" s="436">
        <v>0.08</v>
      </c>
      <c r="CE137" s="436">
        <v>0.03</v>
      </c>
      <c r="CF137" s="435">
        <v>0.03</v>
      </c>
      <c r="CG137" s="436">
        <v>0.03</v>
      </c>
      <c r="CH137" s="436">
        <v>0.03</v>
      </c>
      <c r="CI137" s="436">
        <v>0.03</v>
      </c>
      <c r="CJ137" s="436">
        <v>0.03</v>
      </c>
      <c r="CK137" s="436">
        <v>0.03</v>
      </c>
      <c r="CL137" s="436">
        <v>0.03</v>
      </c>
      <c r="CM137" s="579">
        <v>0.03</v>
      </c>
      <c r="CN137" s="552">
        <v>0.03</v>
      </c>
      <c r="CO137" s="552">
        <v>0.03</v>
      </c>
      <c r="CP137" s="552">
        <v>0.03</v>
      </c>
      <c r="CQ137" s="552">
        <v>0.03</v>
      </c>
      <c r="CR137" s="312" t="s">
        <v>3</v>
      </c>
      <c r="CS137" s="313" t="s">
        <v>3</v>
      </c>
    </row>
    <row r="138" spans="1:97"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4">
        <v>0.065</v>
      </c>
      <c r="R138" s="133">
        <v>6</v>
      </c>
      <c r="S138" s="133">
        <v>6</v>
      </c>
      <c r="T138" s="164">
        <v>6.5</v>
      </c>
      <c r="U138" s="164">
        <v>7.5</v>
      </c>
      <c r="V138" s="133">
        <v>7.5</v>
      </c>
      <c r="W138" s="238">
        <v>0.095</v>
      </c>
      <c r="X138" s="234">
        <v>8.5</v>
      </c>
      <c r="Y138" s="234">
        <v>8</v>
      </c>
      <c r="Z138" s="234">
        <v>0.075</v>
      </c>
      <c r="AA138" s="239">
        <v>7.5</v>
      </c>
      <c r="AB138" s="234">
        <v>7.5</v>
      </c>
      <c r="AC138" s="234">
        <v>0.075</v>
      </c>
      <c r="AD138" s="234">
        <v>7.5</v>
      </c>
      <c r="AE138" s="234">
        <v>7</v>
      </c>
      <c r="AF138" s="240">
        <v>0.07</v>
      </c>
      <c r="AG138" s="234">
        <v>7</v>
      </c>
      <c r="AH138" s="234">
        <v>7</v>
      </c>
      <c r="AI138" s="234">
        <v>0.075</v>
      </c>
      <c r="AJ138" s="234">
        <v>0.075</v>
      </c>
      <c r="AK138" s="234">
        <v>0.075</v>
      </c>
      <c r="AL138" s="238">
        <v>0.0725</v>
      </c>
      <c r="AM138" s="234">
        <v>0.0725</v>
      </c>
      <c r="AN138" s="238">
        <v>0.0725</v>
      </c>
      <c r="AO138" s="234">
        <v>0.0725</v>
      </c>
      <c r="AP138" s="239">
        <v>0.0725</v>
      </c>
      <c r="AQ138" s="234">
        <v>0.0725</v>
      </c>
      <c r="AR138" s="239">
        <v>0.0725</v>
      </c>
      <c r="AS138" s="234">
        <v>0.0725</v>
      </c>
      <c r="AT138" s="240">
        <v>0.0725</v>
      </c>
      <c r="AU138" s="234">
        <v>0.0725</v>
      </c>
      <c r="AV138" s="240">
        <v>0.0725</v>
      </c>
      <c r="AW138" s="234">
        <v>0.0725</v>
      </c>
      <c r="AX138" s="234">
        <v>0.0725</v>
      </c>
      <c r="AY138" s="240">
        <v>0.0725</v>
      </c>
      <c r="AZ138" s="437">
        <v>0.0725</v>
      </c>
      <c r="BA138" s="438">
        <v>0.0725</v>
      </c>
      <c r="BB138" s="437">
        <v>0.0725</v>
      </c>
      <c r="BC138" s="437">
        <v>0.0725</v>
      </c>
      <c r="BD138" s="437">
        <v>0.0725</v>
      </c>
      <c r="BE138" s="438">
        <v>0.0725</v>
      </c>
      <c r="BF138" s="439">
        <v>0.0725</v>
      </c>
      <c r="BG138" s="439">
        <v>0.0725</v>
      </c>
      <c r="BH138" s="439">
        <v>0.0725</v>
      </c>
      <c r="BI138" s="437">
        <v>0.0725</v>
      </c>
      <c r="BJ138" s="438">
        <v>0.0725</v>
      </c>
      <c r="BK138" s="439">
        <v>0.0725</v>
      </c>
      <c r="BL138" s="437">
        <v>0.0725</v>
      </c>
      <c r="BM138" s="437">
        <v>0.0775</v>
      </c>
      <c r="BN138" s="437">
        <v>0.0775</v>
      </c>
      <c r="BO138" s="437">
        <v>0.0775</v>
      </c>
      <c r="BP138" s="437">
        <v>0.0775</v>
      </c>
      <c r="BQ138" s="437">
        <v>0.0775</v>
      </c>
      <c r="BR138" s="439">
        <v>0.0825</v>
      </c>
      <c r="BS138" s="437">
        <v>0.0875</v>
      </c>
      <c r="BT138" s="437">
        <v>0.0875</v>
      </c>
      <c r="BU138" s="437">
        <v>0.0875</v>
      </c>
      <c r="BV138" s="440">
        <v>0.0875</v>
      </c>
      <c r="BW138" s="440">
        <v>0.0875</v>
      </c>
      <c r="BX138" s="440">
        <v>0.0875</v>
      </c>
      <c r="BY138" s="440">
        <v>0.0875</v>
      </c>
      <c r="BZ138" s="440">
        <v>0.0875</v>
      </c>
      <c r="CA138" s="440">
        <v>0.0875</v>
      </c>
      <c r="CB138" s="440">
        <v>0.0875</v>
      </c>
      <c r="CC138" s="440">
        <v>0.0875</v>
      </c>
      <c r="CD138" s="440">
        <v>0.0875</v>
      </c>
      <c r="CE138" s="440">
        <v>0.0875</v>
      </c>
      <c r="CF138" s="439">
        <v>0.0875</v>
      </c>
      <c r="CG138" s="440">
        <v>0.0875</v>
      </c>
      <c r="CH138" s="440">
        <v>0.0875</v>
      </c>
      <c r="CI138" s="440">
        <v>0.0875</v>
      </c>
      <c r="CJ138" s="440">
        <v>0.0875</v>
      </c>
      <c r="CK138" s="440">
        <v>0.0875</v>
      </c>
      <c r="CL138" s="440">
        <v>0.0875</v>
      </c>
      <c r="CM138" s="580">
        <v>0.0875</v>
      </c>
      <c r="CN138" s="553">
        <v>0.0875</v>
      </c>
      <c r="CO138" s="553">
        <v>0.0875</v>
      </c>
      <c r="CP138" s="553">
        <v>0.0875</v>
      </c>
      <c r="CQ138" s="553">
        <v>0.0875</v>
      </c>
      <c r="CR138" s="416" t="s">
        <v>3</v>
      </c>
      <c r="CS138" s="441" t="s">
        <v>3</v>
      </c>
    </row>
    <row r="139" spans="1:97"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19"/>
      <c r="BA139" s="419"/>
      <c r="BB139" s="419"/>
      <c r="BC139" s="419"/>
      <c r="BD139" s="419"/>
      <c r="BE139" s="419"/>
      <c r="BF139" s="419"/>
      <c r="BG139" s="419"/>
      <c r="BH139" s="419"/>
      <c r="BI139" s="419"/>
      <c r="BJ139" s="419"/>
      <c r="BK139" s="419"/>
      <c r="BL139" s="419"/>
      <c r="BM139" s="419"/>
      <c r="BN139" s="419"/>
      <c r="BO139" s="419"/>
      <c r="BP139" s="419"/>
      <c r="BQ139" s="419"/>
      <c r="BR139" s="419"/>
      <c r="BS139" s="419"/>
      <c r="BT139" s="419"/>
      <c r="BU139" s="419"/>
      <c r="BV139" s="419"/>
      <c r="BW139" s="419"/>
      <c r="BX139" s="455"/>
      <c r="BY139" s="455"/>
      <c r="BZ139" s="455"/>
      <c r="CA139" s="455"/>
      <c r="CB139" s="455"/>
      <c r="CC139" s="455"/>
      <c r="CD139" s="455"/>
      <c r="CE139" s="455"/>
      <c r="CF139" s="455"/>
      <c r="CG139" s="455"/>
      <c r="CH139" s="455"/>
      <c r="CI139" s="455"/>
      <c r="CJ139" s="455"/>
      <c r="CK139" s="455"/>
      <c r="CL139" s="455"/>
      <c r="CM139" s="455"/>
      <c r="CN139" s="455"/>
      <c r="CO139" s="455"/>
      <c r="CP139" s="455"/>
      <c r="CQ139" s="455"/>
      <c r="CR139" s="420"/>
      <c r="CS139" s="421"/>
    </row>
    <row r="140" spans="1:97" ht="12.75" customHeight="1" hidden="1">
      <c r="A140" s="3"/>
      <c r="B140" s="598"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19"/>
      <c r="BA140" s="419"/>
      <c r="BB140" s="419"/>
      <c r="BC140" s="419"/>
      <c r="BD140" s="419"/>
      <c r="BE140" s="419"/>
      <c r="BF140" s="419"/>
      <c r="BG140" s="419"/>
      <c r="BH140" s="419"/>
      <c r="BI140" s="419"/>
      <c r="BJ140" s="419"/>
      <c r="BK140" s="419"/>
      <c r="BL140" s="419"/>
      <c r="BM140" s="419"/>
      <c r="BN140" s="419"/>
      <c r="BO140" s="419"/>
      <c r="BP140" s="419"/>
      <c r="BQ140" s="419"/>
      <c r="BR140" s="419"/>
      <c r="BS140" s="419"/>
      <c r="BT140" s="419"/>
      <c r="BU140" s="419"/>
      <c r="BV140" s="419"/>
      <c r="BW140" s="419"/>
      <c r="BX140" s="455"/>
      <c r="BY140" s="455"/>
      <c r="BZ140" s="455"/>
      <c r="CA140" s="455"/>
      <c r="CB140" s="455"/>
      <c r="CC140" s="455"/>
      <c r="CD140" s="455"/>
      <c r="CE140" s="455"/>
      <c r="CF140" s="455"/>
      <c r="CG140" s="455"/>
      <c r="CH140" s="455"/>
      <c r="CI140" s="455"/>
      <c r="CJ140" s="455"/>
      <c r="CK140" s="455"/>
      <c r="CL140" s="455"/>
      <c r="CM140" s="455"/>
      <c r="CN140" s="455"/>
      <c r="CO140" s="455"/>
      <c r="CP140" s="455"/>
      <c r="CQ140" s="455"/>
      <c r="CR140" s="420"/>
      <c r="CS140" s="421"/>
    </row>
    <row r="141" spans="1:97" ht="12.75" customHeight="1" hidden="1">
      <c r="A141" s="3"/>
      <c r="B141" s="598"/>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19"/>
      <c r="BA141" s="419"/>
      <c r="BB141" s="419"/>
      <c r="BC141" s="419"/>
      <c r="BD141" s="419"/>
      <c r="BE141" s="419"/>
      <c r="BF141" s="419"/>
      <c r="BG141" s="419"/>
      <c r="BH141" s="419"/>
      <c r="BI141" s="419"/>
      <c r="BJ141" s="419"/>
      <c r="BK141" s="419"/>
      <c r="BL141" s="419"/>
      <c r="BM141" s="419"/>
      <c r="BN141" s="419"/>
      <c r="BO141" s="419"/>
      <c r="BP141" s="419"/>
      <c r="BQ141" s="419"/>
      <c r="BR141" s="419"/>
      <c r="BS141" s="419"/>
      <c r="BT141" s="419"/>
      <c r="BU141" s="419"/>
      <c r="BV141" s="419"/>
      <c r="BW141" s="419"/>
      <c r="BX141" s="455"/>
      <c r="BY141" s="455"/>
      <c r="BZ141" s="455"/>
      <c r="CA141" s="455"/>
      <c r="CB141" s="455"/>
      <c r="CC141" s="455"/>
      <c r="CD141" s="455"/>
      <c r="CE141" s="455"/>
      <c r="CF141" s="455"/>
      <c r="CG141" s="455"/>
      <c r="CH141" s="455"/>
      <c r="CI141" s="455"/>
      <c r="CJ141" s="455"/>
      <c r="CK141" s="455"/>
      <c r="CL141" s="455"/>
      <c r="CM141" s="455"/>
      <c r="CN141" s="455"/>
      <c r="CO141" s="455"/>
      <c r="CP141" s="455"/>
      <c r="CQ141" s="455"/>
      <c r="CR141" s="420"/>
      <c r="CS141" s="421"/>
    </row>
    <row r="142" spans="1:97" ht="12.75" customHeight="1" hidden="1">
      <c r="A142" s="3"/>
      <c r="B142" s="598"/>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19"/>
      <c r="BA142" s="419"/>
      <c r="BB142" s="419"/>
      <c r="BC142" s="419"/>
      <c r="BD142" s="419"/>
      <c r="BE142" s="419"/>
      <c r="BF142" s="419"/>
      <c r="BG142" s="419"/>
      <c r="BH142" s="419"/>
      <c r="BI142" s="419"/>
      <c r="BJ142" s="419"/>
      <c r="BK142" s="419"/>
      <c r="BL142" s="419"/>
      <c r="BM142" s="419"/>
      <c r="BN142" s="419"/>
      <c r="BO142" s="419"/>
      <c r="BP142" s="419"/>
      <c r="BQ142" s="419"/>
      <c r="BR142" s="419"/>
      <c r="BS142" s="419"/>
      <c r="BT142" s="419"/>
      <c r="BU142" s="419"/>
      <c r="BV142" s="419"/>
      <c r="BW142" s="419"/>
      <c r="BX142" s="455"/>
      <c r="BY142" s="455"/>
      <c r="BZ142" s="455"/>
      <c r="CA142" s="455"/>
      <c r="CB142" s="455"/>
      <c r="CC142" s="455"/>
      <c r="CD142" s="455"/>
      <c r="CE142" s="455"/>
      <c r="CF142" s="455"/>
      <c r="CG142" s="455"/>
      <c r="CH142" s="455"/>
      <c r="CI142" s="455"/>
      <c r="CJ142" s="455"/>
      <c r="CK142" s="455"/>
      <c r="CL142" s="455"/>
      <c r="CM142" s="455"/>
      <c r="CN142" s="455"/>
      <c r="CO142" s="455"/>
      <c r="CP142" s="455"/>
      <c r="CQ142" s="455"/>
      <c r="CR142" s="420"/>
      <c r="CS142" s="421"/>
    </row>
    <row r="143" spans="1:97" ht="12.75" customHeight="1" hidden="1">
      <c r="A143" s="3"/>
      <c r="B143" s="598"/>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19"/>
      <c r="BA143" s="419"/>
      <c r="BB143" s="419"/>
      <c r="BC143" s="419"/>
      <c r="BD143" s="419"/>
      <c r="BE143" s="419"/>
      <c r="BF143" s="419"/>
      <c r="BG143" s="419"/>
      <c r="BH143" s="419"/>
      <c r="BI143" s="419"/>
      <c r="BJ143" s="419"/>
      <c r="BK143" s="419"/>
      <c r="BL143" s="419"/>
      <c r="BM143" s="419"/>
      <c r="BN143" s="419"/>
      <c r="BO143" s="419"/>
      <c r="BP143" s="419"/>
      <c r="BQ143" s="419"/>
      <c r="BR143" s="419"/>
      <c r="BS143" s="419"/>
      <c r="BT143" s="419"/>
      <c r="BU143" s="419"/>
      <c r="BV143" s="419"/>
      <c r="BW143" s="419"/>
      <c r="BX143" s="455"/>
      <c r="BY143" s="455"/>
      <c r="BZ143" s="455"/>
      <c r="CA143" s="455"/>
      <c r="CB143" s="455"/>
      <c r="CC143" s="455"/>
      <c r="CD143" s="455"/>
      <c r="CE143" s="455"/>
      <c r="CF143" s="455"/>
      <c r="CG143" s="455"/>
      <c r="CH143" s="455"/>
      <c r="CI143" s="455"/>
      <c r="CJ143" s="455"/>
      <c r="CK143" s="455"/>
      <c r="CL143" s="455"/>
      <c r="CM143" s="455"/>
      <c r="CN143" s="455"/>
      <c r="CO143" s="455"/>
      <c r="CP143" s="455"/>
      <c r="CQ143" s="455"/>
      <c r="CR143" s="420"/>
      <c r="CS143" s="421"/>
    </row>
    <row r="144" spans="1:97" ht="12.75" customHeight="1" hidden="1">
      <c r="A144" s="3"/>
      <c r="B144" s="598"/>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19"/>
      <c r="BA144" s="419"/>
      <c r="BB144" s="419"/>
      <c r="BC144" s="419"/>
      <c r="BD144" s="419"/>
      <c r="BE144" s="419"/>
      <c r="BF144" s="419"/>
      <c r="BG144" s="419"/>
      <c r="BH144" s="419"/>
      <c r="BI144" s="419"/>
      <c r="BJ144" s="419"/>
      <c r="BK144" s="419"/>
      <c r="BL144" s="419"/>
      <c r="BM144" s="419"/>
      <c r="BN144" s="419"/>
      <c r="BO144" s="419"/>
      <c r="BP144" s="419"/>
      <c r="BQ144" s="419"/>
      <c r="BR144" s="419"/>
      <c r="BS144" s="419"/>
      <c r="BT144" s="419"/>
      <c r="BU144" s="419"/>
      <c r="BV144" s="419"/>
      <c r="BW144" s="419"/>
      <c r="BX144" s="455"/>
      <c r="BY144" s="455"/>
      <c r="BZ144" s="455"/>
      <c r="CA144" s="455"/>
      <c r="CB144" s="455"/>
      <c r="CC144" s="455"/>
      <c r="CD144" s="455"/>
      <c r="CE144" s="455"/>
      <c r="CF144" s="455"/>
      <c r="CG144" s="455"/>
      <c r="CH144" s="455"/>
      <c r="CI144" s="455"/>
      <c r="CJ144" s="455"/>
      <c r="CK144" s="455"/>
      <c r="CL144" s="455"/>
      <c r="CM144" s="455"/>
      <c r="CN144" s="455"/>
      <c r="CO144" s="455"/>
      <c r="CP144" s="455"/>
      <c r="CQ144" s="455"/>
      <c r="CR144" s="420"/>
      <c r="CS144" s="421"/>
    </row>
    <row r="145" spans="1:97" ht="14.25" customHeight="1" hidden="1" thickBot="1">
      <c r="A145" s="3"/>
      <c r="B145" s="598"/>
      <c r="C145" s="27"/>
      <c r="D145" s="37" t="s">
        <v>41</v>
      </c>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426"/>
      <c r="BA145" s="426"/>
      <c r="BB145" s="426"/>
      <c r="BC145" s="426"/>
      <c r="BD145" s="426"/>
      <c r="BE145" s="426"/>
      <c r="BF145" s="426"/>
      <c r="BG145" s="426"/>
      <c r="BH145" s="426"/>
      <c r="BI145" s="426"/>
      <c r="BJ145" s="426"/>
      <c r="BK145" s="426"/>
      <c r="BL145" s="426"/>
      <c r="BM145" s="426"/>
      <c r="BN145" s="426"/>
      <c r="BO145" s="426"/>
      <c r="BP145" s="426"/>
      <c r="BQ145" s="426"/>
      <c r="BR145" s="426"/>
      <c r="BS145" s="426"/>
      <c r="BT145" s="426"/>
      <c r="BU145" s="426"/>
      <c r="BV145" s="426"/>
      <c r="BW145" s="426"/>
      <c r="BX145" s="456"/>
      <c r="BY145" s="456"/>
      <c r="BZ145" s="456"/>
      <c r="CA145" s="456"/>
      <c r="CB145" s="456"/>
      <c r="CC145" s="456"/>
      <c r="CD145" s="456"/>
      <c r="CE145" s="456"/>
      <c r="CF145" s="456"/>
      <c r="CG145" s="456"/>
      <c r="CH145" s="456"/>
      <c r="CI145" s="456"/>
      <c r="CJ145" s="456"/>
      <c r="CK145" s="456"/>
      <c r="CL145" s="456"/>
      <c r="CM145" s="456"/>
      <c r="CN145" s="456"/>
      <c r="CO145" s="456"/>
      <c r="CP145" s="456"/>
      <c r="CQ145" s="456"/>
      <c r="CR145" s="442"/>
      <c r="CS145" s="443"/>
    </row>
    <row r="146" spans="4:97" ht="6.75" customHeight="1">
      <c r="D146" s="2" t="s">
        <v>3</v>
      </c>
      <c r="E146" s="5"/>
      <c r="F146" s="5"/>
      <c r="G146" s="5"/>
      <c r="H146" s="5"/>
      <c r="I146" s="5"/>
      <c r="J146" s="5"/>
      <c r="K146" s="4"/>
      <c r="L146" s="4"/>
      <c r="M146" s="4"/>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474"/>
      <c r="BY146" s="474"/>
      <c r="BZ146" s="474"/>
      <c r="CA146" s="474"/>
      <c r="CB146" s="474"/>
      <c r="CC146" s="474"/>
      <c r="CD146" s="474"/>
      <c r="CE146" s="474"/>
      <c r="CF146" s="474"/>
      <c r="CG146" s="474"/>
      <c r="CH146" s="474"/>
      <c r="CI146" s="474"/>
      <c r="CJ146" s="474"/>
      <c r="CK146" s="474"/>
      <c r="CL146" s="474"/>
      <c r="CM146" s="474"/>
      <c r="CN146" s="474"/>
      <c r="CO146" s="474"/>
      <c r="CP146" s="474"/>
      <c r="CQ146" s="474"/>
      <c r="CR146" s="4"/>
      <c r="CS146" s="4"/>
    </row>
    <row r="147" spans="3:97" ht="13.5" customHeight="1">
      <c r="C147" s="7" t="s">
        <v>4</v>
      </c>
      <c r="D147" s="1" t="s">
        <v>273</v>
      </c>
      <c r="E147" s="42">
        <v>7.48</v>
      </c>
      <c r="F147" s="42">
        <v>7.53</v>
      </c>
      <c r="G147" s="42">
        <v>7.55</v>
      </c>
      <c r="H147" s="42">
        <v>7.58</v>
      </c>
      <c r="I147" s="42">
        <v>7.59</v>
      </c>
      <c r="J147" s="42">
        <v>7.61</v>
      </c>
      <c r="K147" s="42">
        <v>7.64</v>
      </c>
      <c r="L147" s="42">
        <v>7.67</v>
      </c>
      <c r="M147" s="42">
        <v>7.71</v>
      </c>
      <c r="N147" s="140">
        <v>7.73</v>
      </c>
      <c r="O147" s="140">
        <v>7.75</v>
      </c>
      <c r="P147" s="140">
        <v>7.77</v>
      </c>
      <c r="Q147" s="140"/>
      <c r="R147" s="140">
        <v>7.84</v>
      </c>
      <c r="S147" s="140">
        <v>7.85</v>
      </c>
      <c r="T147" s="140">
        <v>7.88</v>
      </c>
      <c r="U147" s="140">
        <v>7.89</v>
      </c>
      <c r="V147" s="140">
        <v>7.9</v>
      </c>
      <c r="W147" s="140">
        <v>7.92</v>
      </c>
      <c r="X147" s="140">
        <v>7.93</v>
      </c>
      <c r="Y147" s="140">
        <v>7.96</v>
      </c>
      <c r="Z147" s="140">
        <v>7.98</v>
      </c>
      <c r="AA147" s="140">
        <v>8.01</v>
      </c>
      <c r="AB147" s="140">
        <v>8.02</v>
      </c>
      <c r="AC147" s="140">
        <v>8.04</v>
      </c>
      <c r="AD147" s="140">
        <v>8.05</v>
      </c>
      <c r="AE147" s="140">
        <v>8.06</v>
      </c>
      <c r="AF147" s="140">
        <v>8.08</v>
      </c>
      <c r="AG147" s="140">
        <v>8.08</v>
      </c>
      <c r="AH147" s="140">
        <v>8.08</v>
      </c>
      <c r="AI147" s="140">
        <v>8.08</v>
      </c>
      <c r="AJ147" s="140">
        <v>8.05</v>
      </c>
      <c r="AK147" s="140">
        <v>8.05</v>
      </c>
      <c r="AL147" s="140">
        <v>8.02</v>
      </c>
      <c r="AM147" s="140">
        <v>8</v>
      </c>
      <c r="AN147" s="140">
        <v>8</v>
      </c>
      <c r="AO147" s="140">
        <v>8</v>
      </c>
      <c r="AP147" s="140">
        <v>7.99</v>
      </c>
      <c r="AQ147" s="140">
        <v>7.99</v>
      </c>
      <c r="AR147" s="140"/>
      <c r="AS147" s="140">
        <v>7.98</v>
      </c>
      <c r="AT147" s="140">
        <v>7.98</v>
      </c>
      <c r="AU147" s="140">
        <v>7.98</v>
      </c>
      <c r="AV147" s="140">
        <v>7.97</v>
      </c>
      <c r="AW147" s="140">
        <v>7.97</v>
      </c>
      <c r="AX147" s="140">
        <v>7.97</v>
      </c>
      <c r="AY147" s="140">
        <v>7.97</v>
      </c>
      <c r="AZ147" s="140"/>
      <c r="BA147" s="140"/>
      <c r="BB147" s="140"/>
      <c r="BC147" s="140"/>
      <c r="BD147" s="140"/>
      <c r="BE147" s="140"/>
      <c r="BF147" s="140"/>
      <c r="BG147" s="140">
        <v>7.79</v>
      </c>
      <c r="BH147" s="140">
        <v>7.73</v>
      </c>
      <c r="BI147" s="140">
        <v>7.73</v>
      </c>
      <c r="BJ147" s="140"/>
      <c r="BK147" s="140"/>
      <c r="BL147" s="140"/>
      <c r="BM147" s="140"/>
      <c r="BN147" s="140"/>
      <c r="BO147" s="140"/>
      <c r="BP147" s="140"/>
      <c r="BQ147" s="140"/>
      <c r="BR147" s="140"/>
      <c r="BS147" s="140"/>
      <c r="BT147" s="140"/>
      <c r="BU147" s="140">
        <v>7.01</v>
      </c>
      <c r="BV147" s="140">
        <v>6.99</v>
      </c>
      <c r="BW147" s="140"/>
      <c r="BX147" s="475"/>
      <c r="BY147" s="475"/>
      <c r="BZ147" s="475"/>
      <c r="CA147" s="475"/>
      <c r="CB147" s="475"/>
      <c r="CC147" s="475"/>
      <c r="CD147" s="475"/>
      <c r="CE147" s="475"/>
      <c r="CF147" s="475"/>
      <c r="CG147" s="475"/>
      <c r="CH147" s="475"/>
      <c r="CI147" s="475"/>
      <c r="CJ147" s="475">
        <v>6.99</v>
      </c>
      <c r="CK147" s="475"/>
      <c r="CL147" s="475"/>
      <c r="CM147" s="475">
        <v>6.99</v>
      </c>
      <c r="CN147" s="475">
        <v>6.99</v>
      </c>
      <c r="CO147" s="475"/>
      <c r="CP147" s="475"/>
      <c r="CQ147" s="475">
        <v>6.99</v>
      </c>
      <c r="CR147" s="588">
        <v>40155.65210277778</v>
      </c>
      <c r="CS147" s="588"/>
    </row>
    <row r="148" spans="3:97" ht="13.5" customHeight="1">
      <c r="C148" s="76" t="s">
        <v>54</v>
      </c>
      <c r="D148" s="1" t="s">
        <v>55</v>
      </c>
      <c r="E148" s="42"/>
      <c r="F148" s="42"/>
      <c r="G148" s="42"/>
      <c r="H148" s="42"/>
      <c r="I148" s="42"/>
      <c r="J148" s="42"/>
      <c r="K148" s="42"/>
      <c r="L148" s="42"/>
      <c r="M148" s="42"/>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475"/>
      <c r="BY148" s="475"/>
      <c r="BZ148" s="475"/>
      <c r="CA148" s="475"/>
      <c r="CB148" s="475"/>
      <c r="CC148" s="475"/>
      <c r="CD148" s="475"/>
      <c r="CE148" s="475"/>
      <c r="CF148" s="475"/>
      <c r="CG148" s="475"/>
      <c r="CH148" s="475"/>
      <c r="CI148" s="475"/>
      <c r="CJ148" s="475"/>
      <c r="CK148" s="475"/>
      <c r="CL148" s="475"/>
      <c r="CM148" s="475"/>
      <c r="CN148" s="475"/>
      <c r="CO148" s="475"/>
      <c r="CP148" s="475"/>
      <c r="CQ148" s="475"/>
      <c r="CR148" s="43"/>
      <c r="CS148" s="71"/>
    </row>
    <row r="149" spans="3:97" ht="13.5" customHeight="1">
      <c r="C149" s="279" t="s">
        <v>184</v>
      </c>
      <c r="D149" s="1" t="s">
        <v>204</v>
      </c>
      <c r="E149" s="42"/>
      <c r="F149" s="42"/>
      <c r="G149" s="42"/>
      <c r="H149" s="42"/>
      <c r="I149" s="42"/>
      <c r="J149" s="42"/>
      <c r="K149" s="42"/>
      <c r="L149" s="42"/>
      <c r="M149" s="42"/>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475"/>
      <c r="BY149" s="475"/>
      <c r="BZ149" s="475"/>
      <c r="CA149" s="475"/>
      <c r="CB149" s="475"/>
      <c r="CC149" s="475"/>
      <c r="CD149" s="475"/>
      <c r="CE149" s="475"/>
      <c r="CF149" s="475"/>
      <c r="CG149" s="475"/>
      <c r="CH149" s="475"/>
      <c r="CI149" s="475"/>
      <c r="CJ149" s="475"/>
      <c r="CK149" s="475"/>
      <c r="CL149" s="475"/>
      <c r="CM149" s="475"/>
      <c r="CN149" s="475"/>
      <c r="CO149" s="475"/>
      <c r="CP149" s="475"/>
      <c r="CQ149" s="475"/>
      <c r="CR149" s="43"/>
      <c r="CS149" s="71"/>
    </row>
    <row r="150" spans="3:97" ht="13.5" customHeight="1">
      <c r="C150" s="279"/>
      <c r="D150" s="280" t="s">
        <v>187</v>
      </c>
      <c r="E150" s="42"/>
      <c r="F150" s="42"/>
      <c r="G150" s="42"/>
      <c r="H150" s="42"/>
      <c r="I150" s="42"/>
      <c r="J150" s="42"/>
      <c r="K150" s="42"/>
      <c r="L150" s="42"/>
      <c r="M150" s="42"/>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303"/>
      <c r="BH150" s="303"/>
      <c r="BI150" s="303"/>
      <c r="BJ150" s="303"/>
      <c r="BK150" s="303"/>
      <c r="BL150" s="303"/>
      <c r="BM150" s="303"/>
      <c r="BN150" s="303"/>
      <c r="BO150" s="303"/>
      <c r="BP150" s="303"/>
      <c r="BQ150" s="303"/>
      <c r="BR150" s="303"/>
      <c r="BS150" s="303"/>
      <c r="BT150" s="303"/>
      <c r="BU150" s="140"/>
      <c r="BV150" s="140"/>
      <c r="BW150" s="140"/>
      <c r="BX150" s="475"/>
      <c r="BY150" s="475"/>
      <c r="BZ150" s="475"/>
      <c r="CA150" s="475"/>
      <c r="CB150" s="475"/>
      <c r="CC150" s="475"/>
      <c r="CD150" s="475"/>
      <c r="CE150" s="475"/>
      <c r="CF150" s="475"/>
      <c r="CG150" s="475"/>
      <c r="CH150" s="475"/>
      <c r="CI150" s="475"/>
      <c r="CJ150" s="475"/>
      <c r="CK150" s="475"/>
      <c r="CL150" s="475"/>
      <c r="CM150" s="475"/>
      <c r="CN150" s="475"/>
      <c r="CO150" s="475"/>
      <c r="CP150" s="475"/>
      <c r="CQ150" s="475"/>
      <c r="CR150" s="43"/>
      <c r="CS150" s="71"/>
    </row>
    <row r="151" spans="3:97" ht="13.5" customHeight="1">
      <c r="C151" s="76" t="s">
        <v>203</v>
      </c>
      <c r="D151" s="1" t="s">
        <v>206</v>
      </c>
      <c r="E151" s="42"/>
      <c r="F151" s="42"/>
      <c r="G151" s="42"/>
      <c r="H151" s="42"/>
      <c r="I151" s="42"/>
      <c r="J151" s="42"/>
      <c r="K151" s="42"/>
      <c r="L151" s="42"/>
      <c r="M151" s="42"/>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475"/>
      <c r="BY151" s="475"/>
      <c r="BZ151" s="475"/>
      <c r="CA151" s="475"/>
      <c r="CB151" s="475"/>
      <c r="CC151" s="475"/>
      <c r="CD151" s="475"/>
      <c r="CE151" s="475"/>
      <c r="CF151" s="475"/>
      <c r="CG151" s="475"/>
      <c r="CH151" s="475"/>
      <c r="CI151" s="475"/>
      <c r="CJ151" s="475"/>
      <c r="CK151" s="475"/>
      <c r="CL151" s="475"/>
      <c r="CM151" s="475"/>
      <c r="CN151" s="475"/>
      <c r="CO151" s="475"/>
      <c r="CP151" s="475"/>
      <c r="CQ151" s="475"/>
      <c r="CR151" s="43"/>
      <c r="CS151" s="71"/>
    </row>
    <row r="152" spans="3:97" ht="13.5" customHeight="1">
      <c r="C152" s="76" t="s">
        <v>221</v>
      </c>
      <c r="D152" s="1" t="s">
        <v>251</v>
      </c>
      <c r="E152" s="42"/>
      <c r="F152" s="42"/>
      <c r="G152" s="42"/>
      <c r="H152" s="42"/>
      <c r="I152" s="42"/>
      <c r="J152" s="42"/>
      <c r="K152" s="42"/>
      <c r="L152" s="42"/>
      <c r="M152" s="42"/>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475"/>
      <c r="BY152" s="475"/>
      <c r="BZ152" s="475"/>
      <c r="CA152" s="475"/>
      <c r="CB152" s="475"/>
      <c r="CC152" s="475"/>
      <c r="CD152" s="475"/>
      <c r="CE152" s="475"/>
      <c r="CF152" s="475"/>
      <c r="CG152" s="475"/>
      <c r="CH152" s="475"/>
      <c r="CI152" s="475"/>
      <c r="CJ152" s="475"/>
      <c r="CK152" s="475"/>
      <c r="CL152" s="475"/>
      <c r="CM152" s="475"/>
      <c r="CN152" s="475"/>
      <c r="CO152" s="475"/>
      <c r="CP152" s="475"/>
      <c r="CQ152" s="475"/>
      <c r="CR152" s="43"/>
      <c r="CS152" s="71"/>
    </row>
    <row r="153" spans="3:97" ht="13.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76"/>
      <c r="BY153" s="476"/>
      <c r="BZ153" s="476"/>
      <c r="CA153" s="476"/>
      <c r="CB153" s="476"/>
      <c r="CC153" s="476"/>
      <c r="CD153" s="476"/>
      <c r="CE153" s="476"/>
      <c r="CF153" s="476"/>
      <c r="CG153" s="476"/>
      <c r="CH153" s="476"/>
      <c r="CI153" s="476"/>
      <c r="CJ153" s="476"/>
      <c r="CK153" s="476"/>
      <c r="CL153" s="476"/>
      <c r="CM153" s="476"/>
      <c r="CN153" s="476"/>
      <c r="CO153" s="476"/>
      <c r="CP153" s="476"/>
      <c r="CQ153" s="476"/>
      <c r="CR153" s="43"/>
      <c r="CS153" s="4"/>
    </row>
    <row r="154" spans="3:97" ht="13.5" customHeight="1">
      <c r="C154" s="6">
        <v>1</v>
      </c>
      <c r="D154" s="1" t="s">
        <v>26</v>
      </c>
      <c r="E154" s="5"/>
      <c r="F154" s="5"/>
      <c r="G154" s="5"/>
      <c r="H154" s="5"/>
      <c r="I154" s="5"/>
      <c r="J154" s="5"/>
      <c r="K154" s="5"/>
      <c r="L154" s="4"/>
      <c r="M154" s="4"/>
      <c r="N154" s="4"/>
      <c r="O154" s="4"/>
      <c r="P154" s="4"/>
      <c r="Q154" s="4"/>
      <c r="R154" s="4"/>
      <c r="S154" s="4"/>
      <c r="X154" s="4"/>
      <c r="BX154" s="477"/>
      <c r="BY154" s="477"/>
      <c r="BZ154" s="477"/>
      <c r="CA154" s="477"/>
      <c r="CB154" s="477"/>
      <c r="CC154" s="477"/>
      <c r="CD154" s="477"/>
      <c r="CI154" s="477"/>
      <c r="CJ154" s="477"/>
      <c r="CK154" s="477"/>
      <c r="CL154" s="477"/>
      <c r="CM154" s="477"/>
      <c r="CN154" s="477"/>
      <c r="CO154" s="477"/>
      <c r="CP154" s="477"/>
      <c r="CQ154" s="477"/>
      <c r="CR154" s="4"/>
      <c r="CS154" s="4"/>
    </row>
    <row r="155" spans="3:97" ht="13.5" customHeight="1">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78"/>
      <c r="BY155" s="478"/>
      <c r="BZ155" s="478"/>
      <c r="CA155" s="478"/>
      <c r="CB155" s="478"/>
      <c r="CC155" s="478"/>
      <c r="CD155" s="478"/>
      <c r="CE155" s="478"/>
      <c r="CF155" s="478"/>
      <c r="CG155" s="478"/>
      <c r="CH155" s="478"/>
      <c r="CI155" s="478"/>
      <c r="CJ155" s="478"/>
      <c r="CK155" s="478"/>
      <c r="CL155" s="478"/>
      <c r="CM155" s="478"/>
      <c r="CN155" s="478"/>
      <c r="CO155" s="478"/>
      <c r="CP155" s="478"/>
      <c r="CQ155" s="478"/>
      <c r="CR155" s="4"/>
      <c r="CS155" s="4"/>
    </row>
    <row r="156" spans="3:97"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78"/>
      <c r="BY156" s="478"/>
      <c r="BZ156" s="478"/>
      <c r="CA156" s="478"/>
      <c r="CB156" s="478"/>
      <c r="CC156" s="478"/>
      <c r="CD156" s="478"/>
      <c r="CE156" s="478"/>
      <c r="CF156" s="478"/>
      <c r="CG156" s="478"/>
      <c r="CH156" s="478"/>
      <c r="CI156" s="478"/>
      <c r="CJ156" s="478"/>
      <c r="CK156" s="478"/>
      <c r="CL156" s="478"/>
      <c r="CM156" s="478"/>
      <c r="CN156" s="478"/>
      <c r="CO156" s="478"/>
      <c r="CP156" s="478"/>
      <c r="CQ156" s="478"/>
      <c r="CR156" s="4"/>
      <c r="CS156" s="4"/>
    </row>
    <row r="157" spans="3:97"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78"/>
      <c r="BY157" s="478"/>
      <c r="BZ157" s="478"/>
      <c r="CA157" s="478"/>
      <c r="CB157" s="478"/>
      <c r="CC157" s="478"/>
      <c r="CD157" s="478"/>
      <c r="CE157" s="478"/>
      <c r="CF157" s="478"/>
      <c r="CG157" s="478"/>
      <c r="CH157" s="478"/>
      <c r="CI157" s="478"/>
      <c r="CJ157" s="478"/>
      <c r="CK157" s="478"/>
      <c r="CL157" s="478"/>
      <c r="CM157" s="478"/>
      <c r="CN157" s="478"/>
      <c r="CO157" s="478"/>
      <c r="CP157" s="478"/>
      <c r="CQ157" s="478"/>
      <c r="CR157" s="4"/>
      <c r="CS157" s="4"/>
    </row>
    <row r="158" spans="3:97" ht="13.5" customHeight="1">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78"/>
      <c r="BY158" s="478"/>
      <c r="BZ158" s="478"/>
      <c r="CA158" s="478"/>
      <c r="CB158" s="478"/>
      <c r="CC158" s="478"/>
      <c r="CD158" s="478"/>
      <c r="CE158" s="478"/>
      <c r="CF158" s="478"/>
      <c r="CG158" s="478"/>
      <c r="CH158" s="478"/>
      <c r="CI158" s="478"/>
      <c r="CJ158" s="478"/>
      <c r="CK158" s="478"/>
      <c r="CL158" s="478"/>
      <c r="CM158" s="478"/>
      <c r="CN158" s="478"/>
      <c r="CO158" s="478"/>
      <c r="CP158" s="478"/>
      <c r="CQ158" s="478"/>
      <c r="CR158" s="4"/>
      <c r="CS158" s="4"/>
    </row>
    <row r="159" spans="3:97" ht="13.5" customHeight="1">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78"/>
      <c r="BY159" s="478"/>
      <c r="BZ159" s="478"/>
      <c r="CA159" s="478"/>
      <c r="CB159" s="478"/>
      <c r="CC159" s="478"/>
      <c r="CD159" s="478"/>
      <c r="CE159" s="478"/>
      <c r="CF159" s="478"/>
      <c r="CG159" s="478"/>
      <c r="CH159" s="478"/>
      <c r="CI159" s="478"/>
      <c r="CJ159" s="478"/>
      <c r="CK159" s="478"/>
      <c r="CL159" s="478"/>
      <c r="CM159" s="478"/>
      <c r="CN159" s="478"/>
      <c r="CO159" s="478"/>
      <c r="CP159" s="478"/>
      <c r="CQ159" s="478"/>
      <c r="CR159" s="4"/>
      <c r="CS159" s="4"/>
    </row>
    <row r="160" spans="3:97" ht="13.5" customHeight="1">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78"/>
      <c r="BY160" s="478"/>
      <c r="BZ160" s="478"/>
      <c r="CA160" s="478"/>
      <c r="CB160" s="478"/>
      <c r="CC160" s="478"/>
      <c r="CD160" s="478"/>
      <c r="CE160" s="478"/>
      <c r="CF160" s="478"/>
      <c r="CG160" s="478"/>
      <c r="CH160" s="478"/>
      <c r="CI160" s="478"/>
      <c r="CJ160" s="478"/>
      <c r="CK160" s="478"/>
      <c r="CL160" s="478"/>
      <c r="CM160" s="478"/>
      <c r="CN160" s="478"/>
      <c r="CO160" s="478"/>
      <c r="CP160" s="478"/>
      <c r="CQ160" s="478"/>
      <c r="CR160" s="4"/>
      <c r="CS160" s="4"/>
    </row>
    <row r="161" spans="3:97" ht="13.5" customHeight="1">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79"/>
      <c r="BY161" s="479"/>
      <c r="BZ161" s="479"/>
      <c r="CA161" s="479"/>
      <c r="CB161" s="479"/>
      <c r="CC161" s="479"/>
      <c r="CD161" s="479"/>
      <c r="CE161" s="479"/>
      <c r="CF161" s="479"/>
      <c r="CG161" s="479"/>
      <c r="CH161" s="479"/>
      <c r="CI161" s="479"/>
      <c r="CJ161" s="479"/>
      <c r="CK161" s="479"/>
      <c r="CL161" s="479"/>
      <c r="CM161" s="479"/>
      <c r="CN161" s="479"/>
      <c r="CO161" s="479"/>
      <c r="CP161" s="479"/>
      <c r="CQ161" s="479"/>
      <c r="CR161" s="5"/>
      <c r="CS161" s="5"/>
    </row>
    <row r="162" spans="3:97" ht="13.5" customHeight="1">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79"/>
      <c r="BY162" s="479"/>
      <c r="BZ162" s="479"/>
      <c r="CA162" s="479"/>
      <c r="CB162" s="479"/>
      <c r="CC162" s="479"/>
      <c r="CD162" s="479"/>
      <c r="CE162" s="479"/>
      <c r="CF162" s="479"/>
      <c r="CG162" s="479"/>
      <c r="CH162" s="479"/>
      <c r="CI162" s="479"/>
      <c r="CJ162" s="479"/>
      <c r="CK162" s="479"/>
      <c r="CL162" s="479"/>
      <c r="CM162" s="479"/>
      <c r="CN162" s="479"/>
      <c r="CO162" s="479"/>
      <c r="CP162" s="479"/>
      <c r="CQ162" s="479"/>
      <c r="CR162" s="5"/>
      <c r="CS162" s="5"/>
    </row>
    <row r="163" spans="3:97" ht="13.5" customHeight="1">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79"/>
      <c r="BY163" s="479"/>
      <c r="BZ163" s="479"/>
      <c r="CA163" s="479"/>
      <c r="CB163" s="479"/>
      <c r="CC163" s="479"/>
      <c r="CD163" s="479"/>
      <c r="CE163" s="479"/>
      <c r="CF163" s="479"/>
      <c r="CG163" s="479"/>
      <c r="CH163" s="479"/>
      <c r="CI163" s="479"/>
      <c r="CJ163" s="479"/>
      <c r="CK163" s="479"/>
      <c r="CL163" s="479"/>
      <c r="CM163" s="479"/>
      <c r="CN163" s="479"/>
      <c r="CO163" s="479"/>
      <c r="CP163" s="479"/>
      <c r="CQ163" s="479"/>
      <c r="CR163" s="5"/>
      <c r="CS163" s="5"/>
    </row>
    <row r="164" spans="3:97" ht="13.5" customHeight="1">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79"/>
      <c r="BY164" s="479"/>
      <c r="BZ164" s="479"/>
      <c r="CA164" s="479"/>
      <c r="CB164" s="479"/>
      <c r="CC164" s="479"/>
      <c r="CD164" s="479"/>
      <c r="CE164" s="479"/>
      <c r="CF164" s="479"/>
      <c r="CG164" s="479"/>
      <c r="CH164" s="479"/>
      <c r="CI164" s="479"/>
      <c r="CJ164" s="479"/>
      <c r="CK164" s="479"/>
      <c r="CL164" s="479"/>
      <c r="CM164" s="479"/>
      <c r="CN164" s="479"/>
      <c r="CO164" s="479"/>
      <c r="CP164" s="479"/>
      <c r="CQ164" s="479"/>
      <c r="CR164" s="5"/>
      <c r="CS164" s="5"/>
    </row>
    <row r="165" spans="3:97"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79"/>
      <c r="BY165" s="479"/>
      <c r="BZ165" s="479"/>
      <c r="CA165" s="479"/>
      <c r="CB165" s="479"/>
      <c r="CC165" s="479"/>
      <c r="CD165" s="479"/>
      <c r="CE165" s="479"/>
      <c r="CF165" s="479"/>
      <c r="CG165" s="479"/>
      <c r="CH165" s="479"/>
      <c r="CI165" s="479"/>
      <c r="CJ165" s="479"/>
      <c r="CK165" s="479"/>
      <c r="CL165" s="479"/>
      <c r="CM165" s="479"/>
      <c r="CN165" s="479"/>
      <c r="CO165" s="479"/>
      <c r="CP165" s="479"/>
      <c r="CQ165" s="479"/>
      <c r="CR165" s="5"/>
      <c r="CS165" s="5"/>
    </row>
    <row r="166" spans="3:97" ht="13.5" customHeight="1">
      <c r="C166" s="6">
        <v>12</v>
      </c>
      <c r="D166" s="1" t="s">
        <v>153</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79"/>
      <c r="BY166" s="479"/>
      <c r="BZ166" s="479"/>
      <c r="CA166" s="479"/>
      <c r="CB166" s="479"/>
      <c r="CC166" s="479"/>
      <c r="CD166" s="479"/>
      <c r="CE166" s="479"/>
      <c r="CF166" s="479"/>
      <c r="CG166" s="479"/>
      <c r="CH166" s="479"/>
      <c r="CI166" s="479"/>
      <c r="CJ166" s="479"/>
      <c r="CK166" s="479"/>
      <c r="CL166" s="479"/>
      <c r="CM166" s="479"/>
      <c r="CN166" s="479"/>
      <c r="CO166" s="479"/>
      <c r="CP166" s="479"/>
      <c r="CQ166" s="479"/>
      <c r="CR166" s="5"/>
      <c r="CS166" s="5"/>
    </row>
    <row r="167" spans="3:97" ht="13.5" customHeight="1">
      <c r="C167" s="6">
        <v>13</v>
      </c>
      <c r="D167" s="1" t="s">
        <v>154</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79"/>
      <c r="BY167" s="479"/>
      <c r="BZ167" s="479"/>
      <c r="CA167" s="479"/>
      <c r="CB167" s="479"/>
      <c r="CC167" s="479"/>
      <c r="CD167" s="479"/>
      <c r="CE167" s="479"/>
      <c r="CF167" s="479"/>
      <c r="CG167" s="479"/>
      <c r="CH167" s="479"/>
      <c r="CI167" s="479"/>
      <c r="CJ167" s="479"/>
      <c r="CK167" s="479"/>
      <c r="CL167" s="479"/>
      <c r="CM167" s="479"/>
      <c r="CN167" s="479"/>
      <c r="CO167" s="479"/>
      <c r="CP167" s="479"/>
      <c r="CQ167" s="479"/>
      <c r="CR167" s="5"/>
      <c r="CS167" s="5"/>
    </row>
    <row r="168" spans="3:97" ht="3" customHeight="1">
      <c r="C168" s="2"/>
      <c r="D168" s="2"/>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479"/>
      <c r="BY168" s="479"/>
      <c r="BZ168" s="479"/>
      <c r="CA168" s="479"/>
      <c r="CB168" s="479"/>
      <c r="CC168" s="479"/>
      <c r="CD168" s="479"/>
      <c r="CE168" s="479"/>
      <c r="CF168" s="479"/>
      <c r="CG168" s="479"/>
      <c r="CH168" s="479"/>
      <c r="CI168" s="479"/>
      <c r="CJ168" s="479"/>
      <c r="CK168" s="479"/>
      <c r="CL168" s="479"/>
      <c r="CM168" s="479"/>
      <c r="CN168" s="479"/>
      <c r="CO168" s="479"/>
      <c r="CP168" s="479"/>
      <c r="CQ168" s="479"/>
      <c r="CR168" s="5"/>
      <c r="CS168" s="5"/>
    </row>
    <row r="169" spans="1:97" ht="12.75">
      <c r="A169" s="12"/>
      <c r="B169" s="12"/>
      <c r="C169" s="14"/>
      <c r="D169" s="14"/>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480"/>
      <c r="BY169" s="480"/>
      <c r="BZ169" s="480"/>
      <c r="CA169" s="480"/>
      <c r="CB169" s="480"/>
      <c r="CC169" s="480"/>
      <c r="CD169" s="480"/>
      <c r="CE169" s="480"/>
      <c r="CF169" s="480"/>
      <c r="CG169" s="480"/>
      <c r="CH169" s="480"/>
      <c r="CI169" s="480"/>
      <c r="CJ169" s="480"/>
      <c r="CK169" s="480"/>
      <c r="CL169" s="480"/>
      <c r="CM169" s="480"/>
      <c r="CN169" s="480"/>
      <c r="CO169" s="480"/>
      <c r="CP169" s="480"/>
      <c r="CQ169" s="480"/>
      <c r="CR169" s="15"/>
      <c r="CS169" s="15"/>
    </row>
    <row r="170" spans="1:97" ht="12.75">
      <c r="A170" s="12"/>
      <c r="B170" s="12"/>
      <c r="C170" s="14"/>
      <c r="D170" s="14"/>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480"/>
      <c r="BY170" s="480"/>
      <c r="BZ170" s="480"/>
      <c r="CA170" s="480"/>
      <c r="CB170" s="480"/>
      <c r="CC170" s="480"/>
      <c r="CD170" s="480"/>
      <c r="CE170" s="480"/>
      <c r="CF170" s="480"/>
      <c r="CG170" s="480"/>
      <c r="CH170" s="480"/>
      <c r="CI170" s="480"/>
      <c r="CJ170" s="480"/>
      <c r="CK170" s="480"/>
      <c r="CL170" s="480"/>
      <c r="CM170" s="480"/>
      <c r="CN170" s="480"/>
      <c r="CO170" s="480"/>
      <c r="CP170" s="480"/>
      <c r="CQ170" s="480"/>
      <c r="CR170" s="15"/>
      <c r="CS170" s="15"/>
    </row>
    <row r="171" spans="1:97" ht="12.75">
      <c r="A171" s="12"/>
      <c r="B171" s="12"/>
      <c r="C171" s="14"/>
      <c r="D171" s="14"/>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480"/>
      <c r="BY171" s="480"/>
      <c r="BZ171" s="480"/>
      <c r="CA171" s="480"/>
      <c r="CB171" s="480"/>
      <c r="CC171" s="480"/>
      <c r="CD171" s="480"/>
      <c r="CE171" s="480"/>
      <c r="CF171" s="480"/>
      <c r="CG171" s="480"/>
      <c r="CH171" s="480"/>
      <c r="CI171" s="480"/>
      <c r="CJ171" s="480"/>
      <c r="CK171" s="480"/>
      <c r="CL171" s="480"/>
      <c r="CM171" s="480"/>
      <c r="CN171" s="480"/>
      <c r="CO171" s="480"/>
      <c r="CP171" s="480"/>
      <c r="CQ171" s="480"/>
      <c r="CR171" s="15"/>
      <c r="CS171" s="15"/>
    </row>
    <row r="172" spans="1:97" ht="12.75">
      <c r="A172" s="12"/>
      <c r="B172" s="12"/>
      <c r="C172" s="14"/>
      <c r="D172" s="14"/>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480"/>
      <c r="BY172" s="480"/>
      <c r="BZ172" s="480"/>
      <c r="CA172" s="480"/>
      <c r="CB172" s="480"/>
      <c r="CC172" s="480"/>
      <c r="CD172" s="480"/>
      <c r="CE172" s="480"/>
      <c r="CF172" s="480"/>
      <c r="CG172" s="480"/>
      <c r="CH172" s="480"/>
      <c r="CI172" s="480"/>
      <c r="CJ172" s="480"/>
      <c r="CK172" s="480"/>
      <c r="CL172" s="480"/>
      <c r="CM172" s="480"/>
      <c r="CN172" s="480"/>
      <c r="CO172" s="480"/>
      <c r="CP172" s="480"/>
      <c r="CQ172" s="480"/>
      <c r="CR172" s="15"/>
      <c r="CS172" s="15"/>
    </row>
    <row r="173" spans="1:97" ht="12.75">
      <c r="A173" s="12"/>
      <c r="B173" s="12"/>
      <c r="C173" s="14"/>
      <c r="D173" s="14"/>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480"/>
      <c r="BY173" s="480"/>
      <c r="BZ173" s="480"/>
      <c r="CA173" s="480"/>
      <c r="CB173" s="480"/>
      <c r="CC173" s="480"/>
      <c r="CD173" s="480"/>
      <c r="CE173" s="480"/>
      <c r="CF173" s="480"/>
      <c r="CG173" s="480"/>
      <c r="CH173" s="480"/>
      <c r="CI173" s="480"/>
      <c r="CJ173" s="480"/>
      <c r="CK173" s="480"/>
      <c r="CL173" s="480"/>
      <c r="CM173" s="480"/>
      <c r="CN173" s="480"/>
      <c r="CO173" s="480"/>
      <c r="CP173" s="480"/>
      <c r="CQ173" s="480"/>
      <c r="CR173" s="15"/>
      <c r="CS173" s="15"/>
    </row>
    <row r="174" spans="1:97" ht="12.75">
      <c r="A174" s="12"/>
      <c r="B174" s="12"/>
      <c r="C174" s="14"/>
      <c r="D174" s="14"/>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480"/>
      <c r="BY174" s="480"/>
      <c r="BZ174" s="480"/>
      <c r="CA174" s="480"/>
      <c r="CB174" s="480"/>
      <c r="CC174" s="480"/>
      <c r="CD174" s="480"/>
      <c r="CE174" s="480"/>
      <c r="CF174" s="480"/>
      <c r="CG174" s="480"/>
      <c r="CH174" s="480"/>
      <c r="CI174" s="480"/>
      <c r="CJ174" s="480"/>
      <c r="CK174" s="480"/>
      <c r="CL174" s="480"/>
      <c r="CM174" s="480"/>
      <c r="CN174" s="480"/>
      <c r="CO174" s="480"/>
      <c r="CP174" s="480"/>
      <c r="CQ174" s="480"/>
      <c r="CR174" s="15"/>
      <c r="CS174" s="15"/>
    </row>
    <row r="175" spans="1:97" ht="12.75">
      <c r="A175" s="12"/>
      <c r="B175" s="12"/>
      <c r="C175" s="14"/>
      <c r="D175" s="14"/>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480"/>
      <c r="BY175" s="480"/>
      <c r="BZ175" s="480"/>
      <c r="CA175" s="480"/>
      <c r="CB175" s="480"/>
      <c r="CC175" s="480"/>
      <c r="CD175" s="480"/>
      <c r="CE175" s="480"/>
      <c r="CF175" s="480"/>
      <c r="CG175" s="480"/>
      <c r="CH175" s="480"/>
      <c r="CI175" s="480"/>
      <c r="CJ175" s="480"/>
      <c r="CK175" s="480"/>
      <c r="CL175" s="480"/>
      <c r="CM175" s="480"/>
      <c r="CN175" s="480"/>
      <c r="CO175" s="480"/>
      <c r="CP175" s="480"/>
      <c r="CQ175" s="480"/>
      <c r="CR175" s="15"/>
      <c r="CS175" s="15"/>
    </row>
    <row r="176" spans="1:97" ht="12.75">
      <c r="A176" s="12"/>
      <c r="B176" s="12"/>
      <c r="C176" s="14"/>
      <c r="D176" s="14"/>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480"/>
      <c r="BY176" s="480"/>
      <c r="BZ176" s="480"/>
      <c r="CA176" s="480"/>
      <c r="CB176" s="480"/>
      <c r="CC176" s="480"/>
      <c r="CD176" s="480"/>
      <c r="CE176" s="480"/>
      <c r="CF176" s="480"/>
      <c r="CG176" s="480"/>
      <c r="CH176" s="480"/>
      <c r="CI176" s="480"/>
      <c r="CJ176" s="480"/>
      <c r="CK176" s="480"/>
      <c r="CL176" s="480"/>
      <c r="CM176" s="480"/>
      <c r="CN176" s="480"/>
      <c r="CO176" s="480"/>
      <c r="CP176" s="480"/>
      <c r="CQ176" s="480"/>
      <c r="CR176" s="15"/>
      <c r="CS176" s="15"/>
    </row>
    <row r="177" spans="1:97" ht="12.75">
      <c r="A177" s="12"/>
      <c r="B177" s="12"/>
      <c r="C177" s="14"/>
      <c r="D177" s="14"/>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480"/>
      <c r="BY177" s="480"/>
      <c r="BZ177" s="480"/>
      <c r="CA177" s="480"/>
      <c r="CB177" s="480"/>
      <c r="CC177" s="480"/>
      <c r="CD177" s="480"/>
      <c r="CE177" s="480"/>
      <c r="CF177" s="480"/>
      <c r="CG177" s="480"/>
      <c r="CH177" s="480"/>
      <c r="CI177" s="480"/>
      <c r="CJ177" s="480"/>
      <c r="CK177" s="480"/>
      <c r="CL177" s="480"/>
      <c r="CM177" s="480"/>
      <c r="CN177" s="480"/>
      <c r="CO177" s="480"/>
      <c r="CP177" s="480"/>
      <c r="CQ177" s="480"/>
      <c r="CR177" s="15"/>
      <c r="CS177" s="15"/>
    </row>
    <row r="178" spans="1:97" ht="12.75">
      <c r="A178" s="12"/>
      <c r="B178" s="12"/>
      <c r="C178" s="14"/>
      <c r="D178" s="14"/>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480"/>
      <c r="BY178" s="480"/>
      <c r="BZ178" s="480"/>
      <c r="CA178" s="480"/>
      <c r="CB178" s="480"/>
      <c r="CC178" s="480"/>
      <c r="CD178" s="480"/>
      <c r="CE178" s="480"/>
      <c r="CF178" s="480"/>
      <c r="CG178" s="480"/>
      <c r="CH178" s="480"/>
      <c r="CI178" s="480"/>
      <c r="CJ178" s="480"/>
      <c r="CK178" s="480"/>
      <c r="CL178" s="480"/>
      <c r="CM178" s="480"/>
      <c r="CN178" s="480"/>
      <c r="CO178" s="480"/>
      <c r="CP178" s="480"/>
      <c r="CQ178" s="480"/>
      <c r="CR178" s="15"/>
      <c r="CS178" s="15"/>
    </row>
    <row r="179" spans="1:97" ht="12.75">
      <c r="A179" s="12"/>
      <c r="B179" s="12"/>
      <c r="C179" s="14"/>
      <c r="D179" s="14"/>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480"/>
      <c r="BY179" s="480"/>
      <c r="BZ179" s="480"/>
      <c r="CA179" s="480"/>
      <c r="CB179" s="480"/>
      <c r="CC179" s="480"/>
      <c r="CD179" s="480"/>
      <c r="CE179" s="480"/>
      <c r="CF179" s="480"/>
      <c r="CG179" s="480"/>
      <c r="CH179" s="480"/>
      <c r="CI179" s="480"/>
      <c r="CJ179" s="480"/>
      <c r="CK179" s="480"/>
      <c r="CL179" s="480"/>
      <c r="CM179" s="480"/>
      <c r="CN179" s="480"/>
      <c r="CO179" s="480"/>
      <c r="CP179" s="480"/>
      <c r="CQ179" s="480"/>
      <c r="CR179" s="15"/>
      <c r="CS179" s="15"/>
    </row>
    <row r="180" spans="1:97" ht="12.75">
      <c r="A180" s="12"/>
      <c r="B180" s="12"/>
      <c r="C180" s="14"/>
      <c r="D180" s="14"/>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480"/>
      <c r="BY180" s="480"/>
      <c r="BZ180" s="480"/>
      <c r="CA180" s="480"/>
      <c r="CB180" s="480"/>
      <c r="CC180" s="480"/>
      <c r="CD180" s="480"/>
      <c r="CE180" s="480"/>
      <c r="CF180" s="480"/>
      <c r="CG180" s="480"/>
      <c r="CH180" s="480"/>
      <c r="CI180" s="480"/>
      <c r="CJ180" s="480"/>
      <c r="CK180" s="480"/>
      <c r="CL180" s="480"/>
      <c r="CM180" s="480"/>
      <c r="CN180" s="480"/>
      <c r="CO180" s="480"/>
      <c r="CP180" s="480"/>
      <c r="CQ180" s="480"/>
      <c r="CR180" s="15"/>
      <c r="CS180" s="15"/>
    </row>
    <row r="181" spans="1:97" ht="12.75">
      <c r="A181" s="12"/>
      <c r="B181" s="12"/>
      <c r="C181" s="14"/>
      <c r="D181" s="14"/>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480"/>
      <c r="BY181" s="480"/>
      <c r="BZ181" s="480"/>
      <c r="CA181" s="480"/>
      <c r="CB181" s="480"/>
      <c r="CC181" s="480"/>
      <c r="CD181" s="480"/>
      <c r="CE181" s="480"/>
      <c r="CF181" s="480"/>
      <c r="CG181" s="480"/>
      <c r="CH181" s="480"/>
      <c r="CI181" s="480"/>
      <c r="CJ181" s="480"/>
      <c r="CK181" s="480"/>
      <c r="CL181" s="480"/>
      <c r="CM181" s="480"/>
      <c r="CN181" s="480"/>
      <c r="CO181" s="480"/>
      <c r="CP181" s="480"/>
      <c r="CQ181" s="480"/>
      <c r="CR181" s="15"/>
      <c r="CS181" s="15"/>
    </row>
    <row r="182" spans="1:97" ht="12.75">
      <c r="A182" s="12"/>
      <c r="B182" s="12"/>
      <c r="C182" s="14"/>
      <c r="D182" s="14"/>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480"/>
      <c r="BY182" s="480"/>
      <c r="BZ182" s="480"/>
      <c r="CA182" s="480"/>
      <c r="CB182" s="480"/>
      <c r="CC182" s="480"/>
      <c r="CD182" s="480"/>
      <c r="CE182" s="480"/>
      <c r="CF182" s="480"/>
      <c r="CG182" s="480"/>
      <c r="CH182" s="480"/>
      <c r="CI182" s="480"/>
      <c r="CJ182" s="480"/>
      <c r="CK182" s="480"/>
      <c r="CL182" s="480"/>
      <c r="CM182" s="480"/>
      <c r="CN182" s="480"/>
      <c r="CO182" s="480"/>
      <c r="CP182" s="480"/>
      <c r="CQ182" s="480"/>
      <c r="CR182" s="15"/>
      <c r="CS182" s="15"/>
    </row>
    <row r="183" spans="1:97" ht="12.75">
      <c r="A183" s="12"/>
      <c r="B183" s="12"/>
      <c r="C183" s="14"/>
      <c r="D183" s="14"/>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480"/>
      <c r="BY183" s="480"/>
      <c r="BZ183" s="480"/>
      <c r="CA183" s="480"/>
      <c r="CB183" s="480"/>
      <c r="CC183" s="480"/>
      <c r="CD183" s="480"/>
      <c r="CE183" s="480"/>
      <c r="CF183" s="480"/>
      <c r="CG183" s="480"/>
      <c r="CH183" s="480"/>
      <c r="CI183" s="480"/>
      <c r="CJ183" s="480"/>
      <c r="CK183" s="480"/>
      <c r="CL183" s="480"/>
      <c r="CM183" s="480"/>
      <c r="CN183" s="480"/>
      <c r="CO183" s="480"/>
      <c r="CP183" s="480"/>
      <c r="CQ183" s="480"/>
      <c r="CR183" s="15"/>
      <c r="CS183" s="15"/>
    </row>
    <row r="184" spans="1:97" ht="12.75">
      <c r="A184" s="12"/>
      <c r="B184" s="12"/>
      <c r="C184" s="14"/>
      <c r="D184" s="14"/>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480"/>
      <c r="BY184" s="480"/>
      <c r="BZ184" s="480"/>
      <c r="CA184" s="480"/>
      <c r="CB184" s="480"/>
      <c r="CC184" s="480"/>
      <c r="CD184" s="480"/>
      <c r="CE184" s="480"/>
      <c r="CF184" s="480"/>
      <c r="CG184" s="480"/>
      <c r="CH184" s="480"/>
      <c r="CI184" s="480"/>
      <c r="CJ184" s="480"/>
      <c r="CK184" s="480"/>
      <c r="CL184" s="480"/>
      <c r="CM184" s="480"/>
      <c r="CN184" s="480"/>
      <c r="CO184" s="480"/>
      <c r="CP184" s="480"/>
      <c r="CQ184" s="480"/>
      <c r="CR184" s="15"/>
      <c r="CS184" s="15"/>
    </row>
    <row r="185" spans="1:97" ht="12.75">
      <c r="A185" s="12"/>
      <c r="B185" s="12"/>
      <c r="C185" s="14"/>
      <c r="D185" s="14"/>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480"/>
      <c r="BY185" s="480"/>
      <c r="BZ185" s="480"/>
      <c r="CA185" s="480"/>
      <c r="CB185" s="480"/>
      <c r="CC185" s="480"/>
      <c r="CD185" s="480"/>
      <c r="CE185" s="480"/>
      <c r="CF185" s="480"/>
      <c r="CG185" s="480"/>
      <c r="CH185" s="480"/>
      <c r="CI185" s="480"/>
      <c r="CJ185" s="480"/>
      <c r="CK185" s="480"/>
      <c r="CL185" s="480"/>
      <c r="CM185" s="480"/>
      <c r="CN185" s="480"/>
      <c r="CO185" s="480"/>
      <c r="CP185" s="480"/>
      <c r="CQ185" s="480"/>
      <c r="CR185" s="15"/>
      <c r="CS185" s="15"/>
    </row>
    <row r="186" spans="1:97" ht="12.75">
      <c r="A186" s="12"/>
      <c r="B186" s="12"/>
      <c r="C186" s="14"/>
      <c r="D186" s="14"/>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480"/>
      <c r="BY186" s="480"/>
      <c r="BZ186" s="480"/>
      <c r="CA186" s="480"/>
      <c r="CB186" s="480"/>
      <c r="CC186" s="480"/>
      <c r="CD186" s="480"/>
      <c r="CE186" s="480"/>
      <c r="CF186" s="480"/>
      <c r="CG186" s="480"/>
      <c r="CH186" s="480"/>
      <c r="CI186" s="480"/>
      <c r="CJ186" s="480"/>
      <c r="CK186" s="480"/>
      <c r="CL186" s="480"/>
      <c r="CM186" s="480"/>
      <c r="CN186" s="480"/>
      <c r="CO186" s="480"/>
      <c r="CP186" s="480"/>
      <c r="CQ186" s="480"/>
      <c r="CR186" s="15"/>
      <c r="CS186" s="15"/>
    </row>
    <row r="187" spans="1:97" ht="12.75">
      <c r="A187" s="12"/>
      <c r="B187" s="12"/>
      <c r="C187" s="14"/>
      <c r="D187" s="14"/>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480"/>
      <c r="BY187" s="480"/>
      <c r="BZ187" s="480"/>
      <c r="CA187" s="480"/>
      <c r="CB187" s="480"/>
      <c r="CC187" s="480"/>
      <c r="CD187" s="480"/>
      <c r="CE187" s="480"/>
      <c r="CF187" s="480"/>
      <c r="CG187" s="480"/>
      <c r="CH187" s="480"/>
      <c r="CI187" s="480"/>
      <c r="CJ187" s="480"/>
      <c r="CK187" s="480"/>
      <c r="CL187" s="480"/>
      <c r="CM187" s="480"/>
      <c r="CN187" s="480"/>
      <c r="CO187" s="480"/>
      <c r="CP187" s="480"/>
      <c r="CQ187" s="480"/>
      <c r="CR187" s="15"/>
      <c r="CS187" s="15"/>
    </row>
    <row r="188" spans="1:97" ht="12.75">
      <c r="A188" s="12"/>
      <c r="B188" s="12"/>
      <c r="C188" s="14"/>
      <c r="D188" s="14"/>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480"/>
      <c r="BY188" s="480"/>
      <c r="BZ188" s="480"/>
      <c r="CA188" s="480"/>
      <c r="CB188" s="480"/>
      <c r="CC188" s="480"/>
      <c r="CD188" s="480"/>
      <c r="CE188" s="480"/>
      <c r="CF188" s="480"/>
      <c r="CG188" s="480"/>
      <c r="CH188" s="480"/>
      <c r="CI188" s="480"/>
      <c r="CJ188" s="480"/>
      <c r="CK188" s="480"/>
      <c r="CL188" s="480"/>
      <c r="CM188" s="480"/>
      <c r="CN188" s="480"/>
      <c r="CO188" s="480"/>
      <c r="CP188" s="480"/>
      <c r="CQ188" s="480"/>
      <c r="CR188" s="15"/>
      <c r="CS188" s="15"/>
    </row>
    <row r="189" spans="1:97" ht="12.75">
      <c r="A189" s="12"/>
      <c r="B189" s="12"/>
      <c r="C189" s="14"/>
      <c r="D189" s="14"/>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480"/>
      <c r="BY189" s="480"/>
      <c r="BZ189" s="480"/>
      <c r="CA189" s="480"/>
      <c r="CB189" s="480"/>
      <c r="CC189" s="480"/>
      <c r="CD189" s="480"/>
      <c r="CE189" s="480"/>
      <c r="CF189" s="480"/>
      <c r="CG189" s="480"/>
      <c r="CH189" s="480"/>
      <c r="CI189" s="480"/>
      <c r="CJ189" s="480"/>
      <c r="CK189" s="480"/>
      <c r="CL189" s="480"/>
      <c r="CM189" s="480"/>
      <c r="CN189" s="480"/>
      <c r="CO189" s="480"/>
      <c r="CP189" s="480"/>
      <c r="CQ189" s="480"/>
      <c r="CR189" s="15"/>
      <c r="CS189" s="15"/>
    </row>
    <row r="190" spans="1:97" ht="12.75">
      <c r="A190" s="12"/>
      <c r="B190" s="12"/>
      <c r="C190" s="14"/>
      <c r="D190" s="14"/>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480"/>
      <c r="BY190" s="480"/>
      <c r="BZ190" s="480"/>
      <c r="CA190" s="480"/>
      <c r="CB190" s="480"/>
      <c r="CC190" s="480"/>
      <c r="CD190" s="480"/>
      <c r="CE190" s="480"/>
      <c r="CF190" s="480"/>
      <c r="CG190" s="480"/>
      <c r="CH190" s="480"/>
      <c r="CI190" s="480"/>
      <c r="CJ190" s="480"/>
      <c r="CK190" s="480"/>
      <c r="CL190" s="480"/>
      <c r="CM190" s="480"/>
      <c r="CN190" s="480"/>
      <c r="CO190" s="480"/>
      <c r="CP190" s="480"/>
      <c r="CQ190" s="480"/>
      <c r="CR190" s="15"/>
      <c r="CS190" s="15"/>
    </row>
    <row r="191" spans="1:97" ht="12.75">
      <c r="A191" s="12"/>
      <c r="B191" s="12"/>
      <c r="C191" s="14"/>
      <c r="D191" s="14"/>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480"/>
      <c r="BY191" s="480"/>
      <c r="BZ191" s="480"/>
      <c r="CA191" s="480"/>
      <c r="CB191" s="480"/>
      <c r="CC191" s="480"/>
      <c r="CD191" s="480"/>
      <c r="CE191" s="480"/>
      <c r="CF191" s="480"/>
      <c r="CG191" s="480"/>
      <c r="CH191" s="480"/>
      <c r="CI191" s="480"/>
      <c r="CJ191" s="480"/>
      <c r="CK191" s="480"/>
      <c r="CL191" s="480"/>
      <c r="CM191" s="480"/>
      <c r="CN191" s="480"/>
      <c r="CO191" s="480"/>
      <c r="CP191" s="480"/>
      <c r="CQ191" s="480"/>
      <c r="CR191" s="15"/>
      <c r="CS191" s="15"/>
    </row>
    <row r="192" spans="1:97" ht="12.75">
      <c r="A192" s="12"/>
      <c r="B192" s="12"/>
      <c r="C192" s="14"/>
      <c r="D192" s="14"/>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480"/>
      <c r="BY192" s="480"/>
      <c r="BZ192" s="480"/>
      <c r="CA192" s="480"/>
      <c r="CB192" s="480"/>
      <c r="CC192" s="480"/>
      <c r="CD192" s="480"/>
      <c r="CE192" s="480"/>
      <c r="CF192" s="480"/>
      <c r="CG192" s="480"/>
      <c r="CH192" s="480"/>
      <c r="CI192" s="480"/>
      <c r="CJ192" s="480"/>
      <c r="CK192" s="480"/>
      <c r="CL192" s="480"/>
      <c r="CM192" s="480"/>
      <c r="CN192" s="480"/>
      <c r="CO192" s="480"/>
      <c r="CP192" s="480"/>
      <c r="CQ192" s="480"/>
      <c r="CR192" s="15"/>
      <c r="CS192" s="15"/>
    </row>
    <row r="193" spans="1:97" ht="12.75">
      <c r="A193" s="12"/>
      <c r="B193" s="12"/>
      <c r="C193" s="14"/>
      <c r="D193" s="14"/>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480"/>
      <c r="BY193" s="480"/>
      <c r="BZ193" s="480"/>
      <c r="CA193" s="480"/>
      <c r="CB193" s="480"/>
      <c r="CC193" s="480"/>
      <c r="CD193" s="480"/>
      <c r="CE193" s="480"/>
      <c r="CF193" s="480"/>
      <c r="CG193" s="480"/>
      <c r="CH193" s="480"/>
      <c r="CI193" s="480"/>
      <c r="CJ193" s="480"/>
      <c r="CK193" s="480"/>
      <c r="CL193" s="480"/>
      <c r="CM193" s="480"/>
      <c r="CN193" s="480"/>
      <c r="CO193" s="480"/>
      <c r="CP193" s="480"/>
      <c r="CQ193" s="480"/>
      <c r="CR193" s="15"/>
      <c r="CS193" s="15"/>
    </row>
    <row r="194" spans="1:97" ht="12.75">
      <c r="A194" s="12"/>
      <c r="B194" s="12"/>
      <c r="C194" s="14"/>
      <c r="D194" s="14"/>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480"/>
      <c r="BY194" s="480"/>
      <c r="BZ194" s="480"/>
      <c r="CA194" s="480"/>
      <c r="CB194" s="480"/>
      <c r="CC194" s="480"/>
      <c r="CD194" s="480"/>
      <c r="CE194" s="480"/>
      <c r="CF194" s="480"/>
      <c r="CG194" s="480"/>
      <c r="CH194" s="480"/>
      <c r="CI194" s="480"/>
      <c r="CJ194" s="480"/>
      <c r="CK194" s="480"/>
      <c r="CL194" s="480"/>
      <c r="CM194" s="480"/>
      <c r="CN194" s="480"/>
      <c r="CO194" s="480"/>
      <c r="CP194" s="480"/>
      <c r="CQ194" s="480"/>
      <c r="CR194" s="15"/>
      <c r="CS194" s="15"/>
    </row>
    <row r="195" spans="1:97" ht="12.75">
      <c r="A195" s="12"/>
      <c r="B195" s="12"/>
      <c r="C195" s="14"/>
      <c r="D195" s="14"/>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480"/>
      <c r="BY195" s="480"/>
      <c r="BZ195" s="480"/>
      <c r="CA195" s="480"/>
      <c r="CB195" s="480"/>
      <c r="CC195" s="480"/>
      <c r="CD195" s="480"/>
      <c r="CE195" s="480"/>
      <c r="CF195" s="480"/>
      <c r="CG195" s="480"/>
      <c r="CH195" s="480"/>
      <c r="CI195" s="480"/>
      <c r="CJ195" s="480"/>
      <c r="CK195" s="480"/>
      <c r="CL195" s="480"/>
      <c r="CM195" s="480"/>
      <c r="CN195" s="480"/>
      <c r="CO195" s="480"/>
      <c r="CP195" s="480"/>
      <c r="CQ195" s="480"/>
      <c r="CR195" s="15"/>
      <c r="CS195" s="15"/>
    </row>
    <row r="196" spans="1:97" ht="12.75">
      <c r="A196" s="12"/>
      <c r="B196" s="12"/>
      <c r="C196" s="14"/>
      <c r="D196" s="14"/>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480"/>
      <c r="BY196" s="480"/>
      <c r="BZ196" s="480"/>
      <c r="CA196" s="480"/>
      <c r="CB196" s="480"/>
      <c r="CC196" s="480"/>
      <c r="CD196" s="480"/>
      <c r="CE196" s="480"/>
      <c r="CF196" s="480"/>
      <c r="CG196" s="480"/>
      <c r="CH196" s="480"/>
      <c r="CI196" s="480"/>
      <c r="CJ196" s="480"/>
      <c r="CK196" s="480"/>
      <c r="CL196" s="480"/>
      <c r="CM196" s="480"/>
      <c r="CN196" s="480"/>
      <c r="CO196" s="480"/>
      <c r="CP196" s="480"/>
      <c r="CQ196" s="480"/>
      <c r="CR196" s="15"/>
      <c r="CS196" s="15"/>
    </row>
    <row r="197" spans="1:97" ht="12.75">
      <c r="A197" s="12"/>
      <c r="B197" s="12"/>
      <c r="C197" s="14"/>
      <c r="D197" s="14"/>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480"/>
      <c r="BY197" s="480"/>
      <c r="BZ197" s="480"/>
      <c r="CA197" s="480"/>
      <c r="CB197" s="480"/>
      <c r="CC197" s="480"/>
      <c r="CD197" s="480"/>
      <c r="CE197" s="480"/>
      <c r="CF197" s="480"/>
      <c r="CG197" s="480"/>
      <c r="CH197" s="480"/>
      <c r="CI197" s="480"/>
      <c r="CJ197" s="480"/>
      <c r="CK197" s="480"/>
      <c r="CL197" s="480"/>
      <c r="CM197" s="480"/>
      <c r="CN197" s="480"/>
      <c r="CO197" s="480"/>
      <c r="CP197" s="480"/>
      <c r="CQ197" s="480"/>
      <c r="CR197" s="15"/>
      <c r="CS197" s="15"/>
    </row>
    <row r="198" spans="1:97" ht="12.75">
      <c r="A198" s="12"/>
      <c r="B198" s="12"/>
      <c r="C198" s="14"/>
      <c r="D198" s="14"/>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480"/>
      <c r="BY198" s="480"/>
      <c r="BZ198" s="480"/>
      <c r="CA198" s="480"/>
      <c r="CB198" s="480"/>
      <c r="CC198" s="480"/>
      <c r="CD198" s="480"/>
      <c r="CE198" s="480"/>
      <c r="CF198" s="480"/>
      <c r="CG198" s="480"/>
      <c r="CH198" s="480"/>
      <c r="CI198" s="480"/>
      <c r="CJ198" s="480"/>
      <c r="CK198" s="480"/>
      <c r="CL198" s="480"/>
      <c r="CM198" s="480"/>
      <c r="CN198" s="480"/>
      <c r="CO198" s="480"/>
      <c r="CP198" s="480"/>
      <c r="CQ198" s="480"/>
      <c r="CR198" s="15"/>
      <c r="CS198" s="15"/>
    </row>
    <row r="199" spans="1:97" ht="12.75">
      <c r="A199" s="12"/>
      <c r="B199" s="12"/>
      <c r="C199" s="14"/>
      <c r="D199" s="14"/>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480"/>
      <c r="BY199" s="480"/>
      <c r="BZ199" s="480"/>
      <c r="CA199" s="480"/>
      <c r="CB199" s="480"/>
      <c r="CC199" s="480"/>
      <c r="CD199" s="480"/>
      <c r="CE199" s="480"/>
      <c r="CF199" s="480"/>
      <c r="CG199" s="480"/>
      <c r="CH199" s="480"/>
      <c r="CI199" s="480"/>
      <c r="CJ199" s="480"/>
      <c r="CK199" s="480"/>
      <c r="CL199" s="480"/>
      <c r="CM199" s="480"/>
      <c r="CN199" s="480"/>
      <c r="CO199" s="480"/>
      <c r="CP199" s="480"/>
      <c r="CQ199" s="480"/>
      <c r="CR199" s="15"/>
      <c r="CS199" s="15"/>
    </row>
    <row r="200" spans="1:97" ht="12.75">
      <c r="A200" s="12"/>
      <c r="B200" s="12"/>
      <c r="C200" s="14"/>
      <c r="D200" s="14"/>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480"/>
      <c r="BY200" s="480"/>
      <c r="BZ200" s="480"/>
      <c r="CA200" s="480"/>
      <c r="CB200" s="480"/>
      <c r="CC200" s="480"/>
      <c r="CD200" s="480"/>
      <c r="CE200" s="480"/>
      <c r="CF200" s="480"/>
      <c r="CG200" s="480"/>
      <c r="CH200" s="480"/>
      <c r="CI200" s="480"/>
      <c r="CJ200" s="480"/>
      <c r="CK200" s="480"/>
      <c r="CL200" s="480"/>
      <c r="CM200" s="480"/>
      <c r="CN200" s="480"/>
      <c r="CO200" s="480"/>
      <c r="CP200" s="480"/>
      <c r="CQ200" s="480"/>
      <c r="CR200" s="15"/>
      <c r="CS200" s="15"/>
    </row>
    <row r="201" spans="1:97" ht="12.75">
      <c r="A201" s="12"/>
      <c r="B201" s="12"/>
      <c r="C201" s="14"/>
      <c r="D201" s="14"/>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480"/>
      <c r="BY201" s="480"/>
      <c r="BZ201" s="480"/>
      <c r="CA201" s="480"/>
      <c r="CB201" s="480"/>
      <c r="CC201" s="480"/>
      <c r="CD201" s="480"/>
      <c r="CE201" s="480"/>
      <c r="CF201" s="480"/>
      <c r="CG201" s="480"/>
      <c r="CH201" s="480"/>
      <c r="CI201" s="480"/>
      <c r="CJ201" s="480"/>
      <c r="CK201" s="480"/>
      <c r="CL201" s="480"/>
      <c r="CM201" s="480"/>
      <c r="CN201" s="480"/>
      <c r="CO201" s="480"/>
      <c r="CP201" s="480"/>
      <c r="CQ201" s="480"/>
      <c r="CR201" s="15"/>
      <c r="CS201" s="15"/>
    </row>
    <row r="202" spans="1:97" ht="12.75">
      <c r="A202" s="12"/>
      <c r="B202" s="12"/>
      <c r="C202" s="14"/>
      <c r="D202" s="14"/>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480"/>
      <c r="BY202" s="480"/>
      <c r="BZ202" s="480"/>
      <c r="CA202" s="480"/>
      <c r="CB202" s="480"/>
      <c r="CC202" s="480"/>
      <c r="CD202" s="480"/>
      <c r="CE202" s="480"/>
      <c r="CF202" s="480"/>
      <c r="CG202" s="480"/>
      <c r="CH202" s="480"/>
      <c r="CI202" s="480"/>
      <c r="CJ202" s="480"/>
      <c r="CK202" s="480"/>
      <c r="CL202" s="480"/>
      <c r="CM202" s="480"/>
      <c r="CN202" s="480"/>
      <c r="CO202" s="480"/>
      <c r="CP202" s="480"/>
      <c r="CQ202" s="480"/>
      <c r="CR202" s="15"/>
      <c r="CS202" s="15"/>
    </row>
    <row r="203" spans="1:97" ht="12.75">
      <c r="A203" s="12"/>
      <c r="B203" s="12"/>
      <c r="C203" s="14"/>
      <c r="D203" s="14"/>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480"/>
      <c r="BY203" s="480"/>
      <c r="BZ203" s="480"/>
      <c r="CA203" s="480"/>
      <c r="CB203" s="480"/>
      <c r="CC203" s="480"/>
      <c r="CD203" s="480"/>
      <c r="CE203" s="480"/>
      <c r="CF203" s="480"/>
      <c r="CG203" s="480"/>
      <c r="CH203" s="480"/>
      <c r="CI203" s="480"/>
      <c r="CJ203" s="480"/>
      <c r="CK203" s="480"/>
      <c r="CL203" s="480"/>
      <c r="CM203" s="480"/>
      <c r="CN203" s="480"/>
      <c r="CO203" s="480"/>
      <c r="CP203" s="480"/>
      <c r="CQ203" s="480"/>
      <c r="CR203" s="15"/>
      <c r="CS203" s="15"/>
    </row>
    <row r="204" spans="1:97" ht="12.75">
      <c r="A204" s="12"/>
      <c r="B204" s="12"/>
      <c r="C204" s="14"/>
      <c r="D204" s="14"/>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480"/>
      <c r="BY204" s="480"/>
      <c r="BZ204" s="480"/>
      <c r="CA204" s="480"/>
      <c r="CB204" s="480"/>
      <c r="CC204" s="480"/>
      <c r="CD204" s="480"/>
      <c r="CE204" s="480"/>
      <c r="CF204" s="480"/>
      <c r="CG204" s="480"/>
      <c r="CH204" s="480"/>
      <c r="CI204" s="480"/>
      <c r="CJ204" s="480"/>
      <c r="CK204" s="480"/>
      <c r="CL204" s="480"/>
      <c r="CM204" s="480"/>
      <c r="CN204" s="480"/>
      <c r="CO204" s="480"/>
      <c r="CP204" s="480"/>
      <c r="CQ204" s="480"/>
      <c r="CR204" s="15"/>
      <c r="CS204" s="15"/>
    </row>
    <row r="205" spans="1:97" ht="12.75">
      <c r="A205" s="12"/>
      <c r="B205" s="12"/>
      <c r="C205" s="14"/>
      <c r="D205" s="14"/>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480"/>
      <c r="BY205" s="480"/>
      <c r="BZ205" s="480"/>
      <c r="CA205" s="480"/>
      <c r="CB205" s="480"/>
      <c r="CC205" s="480"/>
      <c r="CD205" s="480"/>
      <c r="CE205" s="480"/>
      <c r="CF205" s="480"/>
      <c r="CG205" s="480"/>
      <c r="CH205" s="480"/>
      <c r="CI205" s="480"/>
      <c r="CJ205" s="480"/>
      <c r="CK205" s="480"/>
      <c r="CL205" s="480"/>
      <c r="CM205" s="480"/>
      <c r="CN205" s="480"/>
      <c r="CO205" s="480"/>
      <c r="CP205" s="480"/>
      <c r="CQ205" s="480"/>
      <c r="CR205" s="15"/>
      <c r="CS205" s="15"/>
    </row>
    <row r="206" spans="1:97" ht="12.75">
      <c r="A206" s="12"/>
      <c r="B206" s="12"/>
      <c r="C206" s="14"/>
      <c r="D206" s="14"/>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480"/>
      <c r="BY206" s="480"/>
      <c r="BZ206" s="480"/>
      <c r="CA206" s="480"/>
      <c r="CB206" s="480"/>
      <c r="CC206" s="480"/>
      <c r="CD206" s="480"/>
      <c r="CE206" s="480"/>
      <c r="CF206" s="480"/>
      <c r="CG206" s="480"/>
      <c r="CH206" s="480"/>
      <c r="CI206" s="480"/>
      <c r="CJ206" s="480"/>
      <c r="CK206" s="480"/>
      <c r="CL206" s="480"/>
      <c r="CM206" s="480"/>
      <c r="CN206" s="480"/>
      <c r="CO206" s="480"/>
      <c r="CP206" s="480"/>
      <c r="CQ206" s="480"/>
      <c r="CR206" s="15"/>
      <c r="CS206" s="15"/>
    </row>
    <row r="207" spans="1:97" ht="12.75">
      <c r="A207" s="12"/>
      <c r="B207" s="12"/>
      <c r="C207" s="14"/>
      <c r="D207" s="14"/>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480"/>
      <c r="BY207" s="480"/>
      <c r="BZ207" s="480"/>
      <c r="CA207" s="480"/>
      <c r="CB207" s="480"/>
      <c r="CC207" s="480"/>
      <c r="CD207" s="480"/>
      <c r="CE207" s="480"/>
      <c r="CF207" s="480"/>
      <c r="CG207" s="480"/>
      <c r="CH207" s="480"/>
      <c r="CI207" s="480"/>
      <c r="CJ207" s="480"/>
      <c r="CK207" s="480"/>
      <c r="CL207" s="480"/>
      <c r="CM207" s="480"/>
      <c r="CN207" s="480"/>
      <c r="CO207" s="480"/>
      <c r="CP207" s="480"/>
      <c r="CQ207" s="480"/>
      <c r="CR207" s="15"/>
      <c r="CS207" s="15"/>
    </row>
    <row r="208" spans="1:97" ht="12.75">
      <c r="A208" s="12"/>
      <c r="B208" s="12"/>
      <c r="C208" s="14"/>
      <c r="D208" s="14"/>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480"/>
      <c r="BY208" s="480"/>
      <c r="BZ208" s="480"/>
      <c r="CA208" s="480"/>
      <c r="CB208" s="480"/>
      <c r="CC208" s="480"/>
      <c r="CD208" s="480"/>
      <c r="CE208" s="480"/>
      <c r="CF208" s="480"/>
      <c r="CG208" s="480"/>
      <c r="CH208" s="480"/>
      <c r="CI208" s="480"/>
      <c r="CJ208" s="480"/>
      <c r="CK208" s="480"/>
      <c r="CL208" s="480"/>
      <c r="CM208" s="480"/>
      <c r="CN208" s="480"/>
      <c r="CO208" s="480"/>
      <c r="CP208" s="480"/>
      <c r="CQ208" s="480"/>
      <c r="CR208" s="15"/>
      <c r="CS208" s="15"/>
    </row>
    <row r="209" spans="1:97" ht="12.75">
      <c r="A209" s="12"/>
      <c r="B209" s="12"/>
      <c r="C209" s="14"/>
      <c r="D209" s="14"/>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480"/>
      <c r="BY209" s="480"/>
      <c r="BZ209" s="480"/>
      <c r="CA209" s="480"/>
      <c r="CB209" s="480"/>
      <c r="CC209" s="480"/>
      <c r="CD209" s="480"/>
      <c r="CE209" s="480"/>
      <c r="CF209" s="480"/>
      <c r="CG209" s="480"/>
      <c r="CH209" s="480"/>
      <c r="CI209" s="480"/>
      <c r="CJ209" s="480"/>
      <c r="CK209" s="480"/>
      <c r="CL209" s="480"/>
      <c r="CM209" s="480"/>
      <c r="CN209" s="480"/>
      <c r="CO209" s="480"/>
      <c r="CP209" s="480"/>
      <c r="CQ209" s="480"/>
      <c r="CR209" s="15"/>
      <c r="CS209" s="15"/>
    </row>
    <row r="210" spans="1:97" ht="12.75">
      <c r="A210" s="12"/>
      <c r="B210" s="12"/>
      <c r="C210" s="14"/>
      <c r="D210" s="14"/>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480"/>
      <c r="BY210" s="480"/>
      <c r="BZ210" s="480"/>
      <c r="CA210" s="480"/>
      <c r="CB210" s="480"/>
      <c r="CC210" s="480"/>
      <c r="CD210" s="480"/>
      <c r="CE210" s="480"/>
      <c r="CF210" s="480"/>
      <c r="CG210" s="480"/>
      <c r="CH210" s="480"/>
      <c r="CI210" s="480"/>
      <c r="CJ210" s="480"/>
      <c r="CK210" s="480"/>
      <c r="CL210" s="480"/>
      <c r="CM210" s="480"/>
      <c r="CN210" s="480"/>
      <c r="CO210" s="480"/>
      <c r="CP210" s="480"/>
      <c r="CQ210" s="480"/>
      <c r="CR210" s="15"/>
      <c r="CS210" s="15"/>
    </row>
    <row r="211" spans="1:97" ht="12.75">
      <c r="A211" s="12"/>
      <c r="B211" s="12"/>
      <c r="C211" s="14"/>
      <c r="D211" s="14"/>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480"/>
      <c r="BY211" s="480"/>
      <c r="BZ211" s="480"/>
      <c r="CA211" s="480"/>
      <c r="CB211" s="480"/>
      <c r="CC211" s="480"/>
      <c r="CD211" s="480"/>
      <c r="CE211" s="480"/>
      <c r="CF211" s="480"/>
      <c r="CG211" s="480"/>
      <c r="CH211" s="480"/>
      <c r="CI211" s="480"/>
      <c r="CJ211" s="480"/>
      <c r="CK211" s="480"/>
      <c r="CL211" s="480"/>
      <c r="CM211" s="480"/>
      <c r="CN211" s="480"/>
      <c r="CO211" s="480"/>
      <c r="CP211" s="480"/>
      <c r="CQ211" s="480"/>
      <c r="CR211" s="15"/>
      <c r="CS211" s="15"/>
    </row>
    <row r="212" spans="1:97" ht="12.75">
      <c r="A212" s="12"/>
      <c r="B212" s="12"/>
      <c r="C212" s="14"/>
      <c r="D212" s="14"/>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480"/>
      <c r="BY212" s="480"/>
      <c r="BZ212" s="480"/>
      <c r="CA212" s="480"/>
      <c r="CB212" s="480"/>
      <c r="CC212" s="480"/>
      <c r="CD212" s="480"/>
      <c r="CE212" s="480"/>
      <c r="CF212" s="480"/>
      <c r="CG212" s="480"/>
      <c r="CH212" s="480"/>
      <c r="CI212" s="480"/>
      <c r="CJ212" s="480"/>
      <c r="CK212" s="480"/>
      <c r="CL212" s="480"/>
      <c r="CM212" s="480"/>
      <c r="CN212" s="480"/>
      <c r="CO212" s="480"/>
      <c r="CP212" s="480"/>
      <c r="CQ212" s="480"/>
      <c r="CR212" s="15"/>
      <c r="CS212" s="15"/>
    </row>
    <row r="213" spans="1:97" ht="12.75">
      <c r="A213" s="12"/>
      <c r="B213" s="12"/>
      <c r="C213" s="14"/>
      <c r="D213" s="14"/>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480"/>
      <c r="BY213" s="480"/>
      <c r="BZ213" s="480"/>
      <c r="CA213" s="480"/>
      <c r="CB213" s="480"/>
      <c r="CC213" s="480"/>
      <c r="CD213" s="480"/>
      <c r="CE213" s="480"/>
      <c r="CF213" s="480"/>
      <c r="CG213" s="480"/>
      <c r="CH213" s="480"/>
      <c r="CI213" s="480"/>
      <c r="CJ213" s="480"/>
      <c r="CK213" s="480"/>
      <c r="CL213" s="480"/>
      <c r="CM213" s="480"/>
      <c r="CN213" s="480"/>
      <c r="CO213" s="480"/>
      <c r="CP213" s="480"/>
      <c r="CQ213" s="480"/>
      <c r="CR213" s="15"/>
      <c r="CS213" s="15"/>
    </row>
    <row r="214" spans="1:97" ht="12.75">
      <c r="A214" s="12"/>
      <c r="B214" s="12"/>
      <c r="C214" s="14"/>
      <c r="D214" s="14"/>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480"/>
      <c r="BY214" s="480"/>
      <c r="BZ214" s="480"/>
      <c r="CA214" s="480"/>
      <c r="CB214" s="480"/>
      <c r="CC214" s="480"/>
      <c r="CD214" s="480"/>
      <c r="CE214" s="480"/>
      <c r="CF214" s="480"/>
      <c r="CG214" s="480"/>
      <c r="CH214" s="480"/>
      <c r="CI214" s="480"/>
      <c r="CJ214" s="480"/>
      <c r="CK214" s="480"/>
      <c r="CL214" s="480"/>
      <c r="CM214" s="480"/>
      <c r="CN214" s="480"/>
      <c r="CO214" s="480"/>
      <c r="CP214" s="480"/>
      <c r="CQ214" s="480"/>
      <c r="CR214" s="15"/>
      <c r="CS214" s="15"/>
    </row>
    <row r="215" spans="1:97" ht="12.75">
      <c r="A215" s="12"/>
      <c r="B215" s="12"/>
      <c r="C215" s="14"/>
      <c r="D215" s="14"/>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480"/>
      <c r="BY215" s="480"/>
      <c r="BZ215" s="480"/>
      <c r="CA215" s="480"/>
      <c r="CB215" s="480"/>
      <c r="CC215" s="480"/>
      <c r="CD215" s="480"/>
      <c r="CE215" s="480"/>
      <c r="CF215" s="480"/>
      <c r="CG215" s="480"/>
      <c r="CH215" s="480"/>
      <c r="CI215" s="480"/>
      <c r="CJ215" s="480"/>
      <c r="CK215" s="480"/>
      <c r="CL215" s="480"/>
      <c r="CM215" s="480"/>
      <c r="CN215" s="480"/>
      <c r="CO215" s="480"/>
      <c r="CP215" s="480"/>
      <c r="CQ215" s="480"/>
      <c r="CR215" s="15"/>
      <c r="CS215" s="15"/>
    </row>
    <row r="216" spans="1:97" ht="12.75">
      <c r="A216" s="12"/>
      <c r="B216" s="12"/>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481"/>
      <c r="BY216" s="481"/>
      <c r="BZ216" s="481"/>
      <c r="CA216" s="481"/>
      <c r="CB216" s="481"/>
      <c r="CC216" s="481"/>
      <c r="CD216" s="481"/>
      <c r="CE216" s="481"/>
      <c r="CF216" s="481"/>
      <c r="CG216" s="481"/>
      <c r="CH216" s="481"/>
      <c r="CI216" s="481"/>
      <c r="CJ216" s="481"/>
      <c r="CK216" s="481"/>
      <c r="CL216" s="481"/>
      <c r="CM216" s="481"/>
      <c r="CN216" s="481"/>
      <c r="CO216" s="481"/>
      <c r="CP216" s="481"/>
      <c r="CQ216" s="481"/>
      <c r="CR216" s="14"/>
      <c r="CS216" s="14"/>
    </row>
    <row r="217" spans="1:97" ht="12.75">
      <c r="A217" s="12"/>
      <c r="B217" s="12"/>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481"/>
      <c r="BY217" s="481"/>
      <c r="BZ217" s="481"/>
      <c r="CA217" s="481"/>
      <c r="CB217" s="481"/>
      <c r="CC217" s="481"/>
      <c r="CD217" s="481"/>
      <c r="CE217" s="481"/>
      <c r="CF217" s="481"/>
      <c r="CG217" s="481"/>
      <c r="CH217" s="481"/>
      <c r="CI217" s="481"/>
      <c r="CJ217" s="481"/>
      <c r="CK217" s="481"/>
      <c r="CL217" s="481"/>
      <c r="CM217" s="481"/>
      <c r="CN217" s="481"/>
      <c r="CO217" s="481"/>
      <c r="CP217" s="481"/>
      <c r="CQ217" s="481"/>
      <c r="CR217" s="14"/>
      <c r="CS217" s="14"/>
    </row>
    <row r="218" spans="1:97" ht="12.75">
      <c r="A218" s="12"/>
      <c r="B218" s="12"/>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481"/>
      <c r="BY218" s="481"/>
      <c r="BZ218" s="481"/>
      <c r="CA218" s="481"/>
      <c r="CB218" s="481"/>
      <c r="CC218" s="481"/>
      <c r="CD218" s="481"/>
      <c r="CE218" s="481"/>
      <c r="CF218" s="481"/>
      <c r="CG218" s="481"/>
      <c r="CH218" s="481"/>
      <c r="CI218" s="481"/>
      <c r="CJ218" s="481"/>
      <c r="CK218" s="481"/>
      <c r="CL218" s="481"/>
      <c r="CM218" s="481"/>
      <c r="CN218" s="481"/>
      <c r="CO218" s="481"/>
      <c r="CP218" s="481"/>
      <c r="CQ218" s="481"/>
      <c r="CR218" s="14"/>
      <c r="CS218" s="14"/>
    </row>
    <row r="219" spans="1:97" ht="12.75">
      <c r="A219" s="12"/>
      <c r="B219" s="12"/>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481"/>
      <c r="BY219" s="481"/>
      <c r="BZ219" s="481"/>
      <c r="CA219" s="481"/>
      <c r="CB219" s="481"/>
      <c r="CC219" s="481"/>
      <c r="CD219" s="481"/>
      <c r="CE219" s="481"/>
      <c r="CF219" s="481"/>
      <c r="CG219" s="481"/>
      <c r="CH219" s="481"/>
      <c r="CI219" s="481"/>
      <c r="CJ219" s="481"/>
      <c r="CK219" s="481"/>
      <c r="CL219" s="481"/>
      <c r="CM219" s="481"/>
      <c r="CN219" s="481"/>
      <c r="CO219" s="481"/>
      <c r="CP219" s="481"/>
      <c r="CQ219" s="481"/>
      <c r="CR219" s="14"/>
      <c r="CS219" s="14"/>
    </row>
    <row r="220" spans="1:97" ht="12.75">
      <c r="A220" s="12"/>
      <c r="B220" s="12"/>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481"/>
      <c r="BY220" s="481"/>
      <c r="BZ220" s="481"/>
      <c r="CA220" s="481"/>
      <c r="CB220" s="481"/>
      <c r="CC220" s="481"/>
      <c r="CD220" s="481"/>
      <c r="CE220" s="481"/>
      <c r="CF220" s="481"/>
      <c r="CG220" s="481"/>
      <c r="CH220" s="481"/>
      <c r="CI220" s="481"/>
      <c r="CJ220" s="481"/>
      <c r="CK220" s="481"/>
      <c r="CL220" s="481"/>
      <c r="CM220" s="481"/>
      <c r="CN220" s="481"/>
      <c r="CO220" s="481"/>
      <c r="CP220" s="481"/>
      <c r="CQ220" s="481"/>
      <c r="CR220" s="14"/>
      <c r="CS220" s="14"/>
    </row>
    <row r="221" spans="1:97" ht="12.75">
      <c r="A221" s="12"/>
      <c r="B221" s="12"/>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481"/>
      <c r="BY221" s="481"/>
      <c r="BZ221" s="481"/>
      <c r="CA221" s="481"/>
      <c r="CB221" s="481"/>
      <c r="CC221" s="481"/>
      <c r="CD221" s="481"/>
      <c r="CE221" s="481"/>
      <c r="CF221" s="481"/>
      <c r="CG221" s="481"/>
      <c r="CH221" s="481"/>
      <c r="CI221" s="481"/>
      <c r="CJ221" s="481"/>
      <c r="CK221" s="481"/>
      <c r="CL221" s="481"/>
      <c r="CM221" s="481"/>
      <c r="CN221" s="481"/>
      <c r="CO221" s="481"/>
      <c r="CP221" s="481"/>
      <c r="CQ221" s="481"/>
      <c r="CR221" s="14"/>
      <c r="CS221" s="14"/>
    </row>
    <row r="222" spans="1:97" ht="12.75">
      <c r="A222" s="12"/>
      <c r="B222" s="12"/>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481"/>
      <c r="BY222" s="481"/>
      <c r="BZ222" s="481"/>
      <c r="CA222" s="481"/>
      <c r="CB222" s="481"/>
      <c r="CC222" s="481"/>
      <c r="CD222" s="481"/>
      <c r="CE222" s="481"/>
      <c r="CF222" s="481"/>
      <c r="CG222" s="481"/>
      <c r="CH222" s="481"/>
      <c r="CI222" s="481"/>
      <c r="CJ222" s="481"/>
      <c r="CK222" s="481"/>
      <c r="CL222" s="481"/>
      <c r="CM222" s="481"/>
      <c r="CN222" s="481"/>
      <c r="CO222" s="481"/>
      <c r="CP222" s="481"/>
      <c r="CQ222" s="481"/>
      <c r="CR222" s="14"/>
      <c r="CS222" s="14"/>
    </row>
    <row r="223" spans="1:97" ht="12.75">
      <c r="A223" s="12"/>
      <c r="B223" s="12"/>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481"/>
      <c r="BY223" s="481"/>
      <c r="BZ223" s="481"/>
      <c r="CA223" s="481"/>
      <c r="CB223" s="481"/>
      <c r="CC223" s="481"/>
      <c r="CD223" s="481"/>
      <c r="CE223" s="481"/>
      <c r="CF223" s="481"/>
      <c r="CG223" s="481"/>
      <c r="CH223" s="481"/>
      <c r="CI223" s="481"/>
      <c r="CJ223" s="481"/>
      <c r="CK223" s="481"/>
      <c r="CL223" s="481"/>
      <c r="CM223" s="481"/>
      <c r="CN223" s="481"/>
      <c r="CO223" s="481"/>
      <c r="CP223" s="481"/>
      <c r="CQ223" s="481"/>
      <c r="CR223" s="14"/>
      <c r="CS223" s="14"/>
    </row>
    <row r="224" spans="1:97" ht="12.75">
      <c r="A224" s="12"/>
      <c r="B224" s="12"/>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481"/>
      <c r="BY224" s="481"/>
      <c r="BZ224" s="481"/>
      <c r="CA224" s="481"/>
      <c r="CB224" s="481"/>
      <c r="CC224" s="481"/>
      <c r="CD224" s="481"/>
      <c r="CE224" s="481"/>
      <c r="CF224" s="481"/>
      <c r="CG224" s="481"/>
      <c r="CH224" s="481"/>
      <c r="CI224" s="481"/>
      <c r="CJ224" s="481"/>
      <c r="CK224" s="481"/>
      <c r="CL224" s="481"/>
      <c r="CM224" s="481"/>
      <c r="CN224" s="481"/>
      <c r="CO224" s="481"/>
      <c r="CP224" s="481"/>
      <c r="CQ224" s="481"/>
      <c r="CR224" s="14"/>
      <c r="CS224" s="14"/>
    </row>
    <row r="225" spans="1:97" ht="12.75">
      <c r="A225" s="12"/>
      <c r="B225" s="12"/>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481"/>
      <c r="BY225" s="481"/>
      <c r="BZ225" s="481"/>
      <c r="CA225" s="481"/>
      <c r="CB225" s="481"/>
      <c r="CC225" s="481"/>
      <c r="CD225" s="481"/>
      <c r="CE225" s="481"/>
      <c r="CF225" s="481"/>
      <c r="CG225" s="481"/>
      <c r="CH225" s="481"/>
      <c r="CI225" s="481"/>
      <c r="CJ225" s="481"/>
      <c r="CK225" s="481"/>
      <c r="CL225" s="481"/>
      <c r="CM225" s="481"/>
      <c r="CN225" s="481"/>
      <c r="CO225" s="481"/>
      <c r="CP225" s="481"/>
      <c r="CQ225" s="481"/>
      <c r="CR225" s="14"/>
      <c r="CS225" s="14"/>
    </row>
    <row r="226" spans="3:97"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482"/>
      <c r="BY226" s="482"/>
      <c r="BZ226" s="482"/>
      <c r="CA226" s="482"/>
      <c r="CB226" s="482"/>
      <c r="CC226" s="482"/>
      <c r="CD226" s="482"/>
      <c r="CE226" s="482"/>
      <c r="CF226" s="482"/>
      <c r="CG226" s="482"/>
      <c r="CH226" s="482"/>
      <c r="CI226" s="482"/>
      <c r="CJ226" s="482"/>
      <c r="CK226" s="482"/>
      <c r="CL226" s="482"/>
      <c r="CM226" s="482"/>
      <c r="CN226" s="482"/>
      <c r="CO226" s="482"/>
      <c r="CP226" s="482"/>
      <c r="CQ226" s="482"/>
      <c r="CR226" s="2"/>
      <c r="CS226" s="2"/>
    </row>
    <row r="227" spans="3:97"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482"/>
      <c r="BY227" s="482"/>
      <c r="BZ227" s="482"/>
      <c r="CA227" s="482"/>
      <c r="CB227" s="482"/>
      <c r="CC227" s="482"/>
      <c r="CD227" s="482"/>
      <c r="CE227" s="482"/>
      <c r="CF227" s="482"/>
      <c r="CG227" s="482"/>
      <c r="CH227" s="482"/>
      <c r="CI227" s="482"/>
      <c r="CJ227" s="482"/>
      <c r="CK227" s="482"/>
      <c r="CL227" s="482"/>
      <c r="CM227" s="482"/>
      <c r="CN227" s="482"/>
      <c r="CO227" s="482"/>
      <c r="CP227" s="482"/>
      <c r="CQ227" s="482"/>
      <c r="CR227" s="2"/>
      <c r="CS227" s="2"/>
    </row>
    <row r="228" spans="3:97"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482"/>
      <c r="BY228" s="482"/>
      <c r="BZ228" s="482"/>
      <c r="CA228" s="482"/>
      <c r="CB228" s="482"/>
      <c r="CC228" s="482"/>
      <c r="CD228" s="482"/>
      <c r="CE228" s="482"/>
      <c r="CF228" s="482"/>
      <c r="CG228" s="482"/>
      <c r="CH228" s="482"/>
      <c r="CI228" s="482"/>
      <c r="CJ228" s="482"/>
      <c r="CK228" s="482"/>
      <c r="CL228" s="482"/>
      <c r="CM228" s="482"/>
      <c r="CN228" s="482"/>
      <c r="CO228" s="482"/>
      <c r="CP228" s="482"/>
      <c r="CQ228" s="482"/>
      <c r="CR228" s="2"/>
      <c r="CS228" s="2"/>
    </row>
    <row r="229" spans="3:97"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482"/>
      <c r="BY229" s="482"/>
      <c r="BZ229" s="482"/>
      <c r="CA229" s="482"/>
      <c r="CB229" s="482"/>
      <c r="CC229" s="482"/>
      <c r="CD229" s="482"/>
      <c r="CE229" s="482"/>
      <c r="CF229" s="482"/>
      <c r="CG229" s="482"/>
      <c r="CH229" s="482"/>
      <c r="CI229" s="482"/>
      <c r="CJ229" s="482"/>
      <c r="CK229" s="482"/>
      <c r="CL229" s="482"/>
      <c r="CM229" s="482"/>
      <c r="CN229" s="482"/>
      <c r="CO229" s="482"/>
      <c r="CP229" s="482"/>
      <c r="CQ229" s="482"/>
      <c r="CR229" s="2"/>
      <c r="CS229" s="2"/>
    </row>
    <row r="230" spans="3:97"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482"/>
      <c r="BY230" s="482"/>
      <c r="BZ230" s="482"/>
      <c r="CA230" s="482"/>
      <c r="CB230" s="482"/>
      <c r="CC230" s="482"/>
      <c r="CD230" s="482"/>
      <c r="CE230" s="482"/>
      <c r="CF230" s="482"/>
      <c r="CG230" s="482"/>
      <c r="CH230" s="482"/>
      <c r="CI230" s="482"/>
      <c r="CJ230" s="482"/>
      <c r="CK230" s="482"/>
      <c r="CL230" s="482"/>
      <c r="CM230" s="482"/>
      <c r="CN230" s="482"/>
      <c r="CO230" s="482"/>
      <c r="CP230" s="482"/>
      <c r="CQ230" s="482"/>
      <c r="CR230" s="2"/>
      <c r="CS230" s="2"/>
    </row>
    <row r="231" spans="3:97"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482"/>
      <c r="BY231" s="482"/>
      <c r="BZ231" s="482"/>
      <c r="CA231" s="482"/>
      <c r="CB231" s="482"/>
      <c r="CC231" s="482"/>
      <c r="CD231" s="482"/>
      <c r="CE231" s="482"/>
      <c r="CF231" s="482"/>
      <c r="CG231" s="482"/>
      <c r="CH231" s="482"/>
      <c r="CI231" s="482"/>
      <c r="CJ231" s="482"/>
      <c r="CK231" s="482"/>
      <c r="CL231" s="482"/>
      <c r="CM231" s="482"/>
      <c r="CN231" s="482"/>
      <c r="CO231" s="482"/>
      <c r="CP231" s="482"/>
      <c r="CQ231" s="482"/>
      <c r="CR231" s="2"/>
      <c r="CS231" s="2"/>
    </row>
    <row r="232" spans="3:97"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482"/>
      <c r="BY232" s="482"/>
      <c r="BZ232" s="482"/>
      <c r="CA232" s="482"/>
      <c r="CB232" s="482"/>
      <c r="CC232" s="482"/>
      <c r="CD232" s="482"/>
      <c r="CE232" s="482"/>
      <c r="CF232" s="482"/>
      <c r="CG232" s="482"/>
      <c r="CH232" s="482"/>
      <c r="CI232" s="482"/>
      <c r="CJ232" s="482"/>
      <c r="CK232" s="482"/>
      <c r="CL232" s="482"/>
      <c r="CM232" s="482"/>
      <c r="CN232" s="482"/>
      <c r="CO232" s="482"/>
      <c r="CP232" s="482"/>
      <c r="CQ232" s="482"/>
      <c r="CR232" s="2"/>
      <c r="CS232" s="2"/>
    </row>
    <row r="233" spans="3:97"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482"/>
      <c r="BY233" s="482"/>
      <c r="BZ233" s="482"/>
      <c r="CA233" s="482"/>
      <c r="CB233" s="482"/>
      <c r="CC233" s="482"/>
      <c r="CD233" s="482"/>
      <c r="CE233" s="482"/>
      <c r="CF233" s="482"/>
      <c r="CG233" s="482"/>
      <c r="CH233" s="482"/>
      <c r="CI233" s="482"/>
      <c r="CJ233" s="482"/>
      <c r="CK233" s="482"/>
      <c r="CL233" s="482"/>
      <c r="CM233" s="482"/>
      <c r="CN233" s="482"/>
      <c r="CO233" s="482"/>
      <c r="CP233" s="482"/>
      <c r="CQ233" s="482"/>
      <c r="CR233" s="2"/>
      <c r="CS233" s="2"/>
    </row>
    <row r="234" spans="3:97"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482"/>
      <c r="BY234" s="482"/>
      <c r="BZ234" s="482"/>
      <c r="CA234" s="482"/>
      <c r="CB234" s="482"/>
      <c r="CC234" s="482"/>
      <c r="CD234" s="482"/>
      <c r="CE234" s="482"/>
      <c r="CF234" s="482"/>
      <c r="CG234" s="482"/>
      <c r="CH234" s="482"/>
      <c r="CI234" s="482"/>
      <c r="CJ234" s="482"/>
      <c r="CK234" s="482"/>
      <c r="CL234" s="482"/>
      <c r="CM234" s="482"/>
      <c r="CN234" s="482"/>
      <c r="CO234" s="482"/>
      <c r="CP234" s="482"/>
      <c r="CQ234" s="482"/>
      <c r="CR234" s="2"/>
      <c r="CS234" s="2"/>
    </row>
    <row r="235" spans="3:97"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482"/>
      <c r="BY235" s="482"/>
      <c r="BZ235" s="482"/>
      <c r="CA235" s="482"/>
      <c r="CB235" s="482"/>
      <c r="CC235" s="482"/>
      <c r="CD235" s="482"/>
      <c r="CE235" s="482"/>
      <c r="CF235" s="482"/>
      <c r="CG235" s="482"/>
      <c r="CH235" s="482"/>
      <c r="CI235" s="482"/>
      <c r="CJ235" s="482"/>
      <c r="CK235" s="482"/>
      <c r="CL235" s="482"/>
      <c r="CM235" s="482"/>
      <c r="CN235" s="482"/>
      <c r="CO235" s="482"/>
      <c r="CP235" s="482"/>
      <c r="CQ235" s="482"/>
      <c r="CR235" s="2"/>
      <c r="CS235" s="2"/>
    </row>
    <row r="236" spans="3:97"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482"/>
      <c r="BY236" s="482"/>
      <c r="BZ236" s="482"/>
      <c r="CA236" s="482"/>
      <c r="CB236" s="482"/>
      <c r="CC236" s="482"/>
      <c r="CD236" s="482"/>
      <c r="CE236" s="482"/>
      <c r="CF236" s="482"/>
      <c r="CG236" s="482"/>
      <c r="CH236" s="482"/>
      <c r="CI236" s="482"/>
      <c r="CJ236" s="482"/>
      <c r="CK236" s="482"/>
      <c r="CL236" s="482"/>
      <c r="CM236" s="482"/>
      <c r="CN236" s="482"/>
      <c r="CO236" s="482"/>
      <c r="CP236" s="482"/>
      <c r="CQ236" s="482"/>
      <c r="CR236" s="2"/>
      <c r="CS236" s="2"/>
    </row>
    <row r="237" spans="3:97"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482"/>
      <c r="BY237" s="482"/>
      <c r="BZ237" s="482"/>
      <c r="CA237" s="482"/>
      <c r="CB237" s="482"/>
      <c r="CC237" s="482"/>
      <c r="CD237" s="482"/>
      <c r="CE237" s="482"/>
      <c r="CF237" s="482"/>
      <c r="CG237" s="482"/>
      <c r="CH237" s="482"/>
      <c r="CI237" s="482"/>
      <c r="CJ237" s="482"/>
      <c r="CK237" s="482"/>
      <c r="CL237" s="482"/>
      <c r="CM237" s="604"/>
      <c r="CN237" s="604"/>
      <c r="CO237" s="482"/>
      <c r="CP237" s="482"/>
      <c r="CQ237" s="482"/>
      <c r="CR237" s="2"/>
      <c r="CS237" s="2"/>
    </row>
    <row r="238" spans="3:97"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482"/>
      <c r="BY238" s="482"/>
      <c r="BZ238" s="482"/>
      <c r="CA238" s="482"/>
      <c r="CB238" s="482"/>
      <c r="CC238" s="482"/>
      <c r="CD238" s="482"/>
      <c r="CE238" s="482"/>
      <c r="CF238" s="482"/>
      <c r="CG238" s="482"/>
      <c r="CH238" s="482"/>
      <c r="CI238" s="482"/>
      <c r="CJ238" s="482"/>
      <c r="CK238" s="482"/>
      <c r="CL238" s="482"/>
      <c r="CM238" s="482"/>
      <c r="CN238" s="482"/>
      <c r="CO238" s="482"/>
      <c r="CP238" s="482"/>
      <c r="CQ238" s="482"/>
      <c r="CR238" s="2"/>
      <c r="CS238" s="2"/>
    </row>
    <row r="239" spans="3:97"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482"/>
      <c r="BY239" s="482"/>
      <c r="BZ239" s="482"/>
      <c r="CA239" s="482"/>
      <c r="CB239" s="482"/>
      <c r="CC239" s="482"/>
      <c r="CD239" s="482"/>
      <c r="CE239" s="482"/>
      <c r="CF239" s="482"/>
      <c r="CG239" s="482"/>
      <c r="CH239" s="482"/>
      <c r="CI239" s="482"/>
      <c r="CJ239" s="482"/>
      <c r="CK239" s="482"/>
      <c r="CL239" s="482"/>
      <c r="CM239" s="482"/>
      <c r="CN239" s="482"/>
      <c r="CO239" s="482"/>
      <c r="CP239" s="482"/>
      <c r="CQ239" s="482"/>
      <c r="CR239" s="2"/>
      <c r="CS239" s="2"/>
    </row>
    <row r="240" spans="3:97"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482"/>
      <c r="BY240" s="482"/>
      <c r="BZ240" s="482"/>
      <c r="CA240" s="482"/>
      <c r="CB240" s="482"/>
      <c r="CC240" s="482"/>
      <c r="CD240" s="482"/>
      <c r="CE240" s="482"/>
      <c r="CF240" s="482"/>
      <c r="CG240" s="482"/>
      <c r="CH240" s="482"/>
      <c r="CI240" s="482"/>
      <c r="CJ240" s="482"/>
      <c r="CK240" s="482"/>
      <c r="CL240" s="482"/>
      <c r="CM240" s="482"/>
      <c r="CN240" s="482"/>
      <c r="CO240" s="482"/>
      <c r="CP240" s="482"/>
      <c r="CQ240" s="482"/>
      <c r="CR240" s="2"/>
      <c r="CS240" s="2"/>
    </row>
    <row r="241" spans="3:97"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482"/>
      <c r="BY241" s="482"/>
      <c r="BZ241" s="482"/>
      <c r="CA241" s="482"/>
      <c r="CB241" s="482"/>
      <c r="CC241" s="482"/>
      <c r="CD241" s="482"/>
      <c r="CE241" s="482"/>
      <c r="CF241" s="482"/>
      <c r="CG241" s="482"/>
      <c r="CH241" s="482"/>
      <c r="CI241" s="482"/>
      <c r="CJ241" s="482"/>
      <c r="CK241" s="482"/>
      <c r="CL241" s="482"/>
      <c r="CM241" s="482"/>
      <c r="CN241" s="482"/>
      <c r="CO241" s="482"/>
      <c r="CP241" s="482"/>
      <c r="CQ241" s="482"/>
      <c r="CR241" s="2"/>
      <c r="CS241" s="2"/>
    </row>
    <row r="242" spans="3:97"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482"/>
      <c r="BY242" s="482"/>
      <c r="BZ242" s="482"/>
      <c r="CA242" s="482"/>
      <c r="CB242" s="482"/>
      <c r="CC242" s="482"/>
      <c r="CD242" s="482"/>
      <c r="CE242" s="482"/>
      <c r="CF242" s="482"/>
      <c r="CG242" s="482"/>
      <c r="CH242" s="482"/>
      <c r="CI242" s="482"/>
      <c r="CJ242" s="482"/>
      <c r="CK242" s="482"/>
      <c r="CL242" s="482"/>
      <c r="CM242" s="482"/>
      <c r="CN242" s="482"/>
      <c r="CO242" s="482"/>
      <c r="CP242" s="482"/>
      <c r="CQ242" s="482"/>
      <c r="CR242" s="2"/>
      <c r="CS242" s="2"/>
    </row>
    <row r="243" spans="3:97"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482"/>
      <c r="BY243" s="482"/>
      <c r="BZ243" s="482"/>
      <c r="CA243" s="482"/>
      <c r="CB243" s="482"/>
      <c r="CC243" s="482"/>
      <c r="CD243" s="482"/>
      <c r="CE243" s="482"/>
      <c r="CF243" s="482"/>
      <c r="CG243" s="482"/>
      <c r="CH243" s="482"/>
      <c r="CI243" s="482"/>
      <c r="CJ243" s="482"/>
      <c r="CK243" s="482"/>
      <c r="CL243" s="482"/>
      <c r="CM243" s="482"/>
      <c r="CN243" s="482"/>
      <c r="CO243" s="482"/>
      <c r="CP243" s="482"/>
      <c r="CQ243" s="482"/>
      <c r="CR243" s="2"/>
      <c r="CS243" s="2"/>
    </row>
    <row r="244" spans="3:97"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482"/>
      <c r="BY244" s="482"/>
      <c r="BZ244" s="482"/>
      <c r="CA244" s="482"/>
      <c r="CB244" s="482"/>
      <c r="CC244" s="482"/>
      <c r="CD244" s="482"/>
      <c r="CE244" s="482"/>
      <c r="CF244" s="482"/>
      <c r="CG244" s="482"/>
      <c r="CH244" s="482"/>
      <c r="CI244" s="482"/>
      <c r="CJ244" s="482"/>
      <c r="CK244" s="482"/>
      <c r="CL244" s="482"/>
      <c r="CM244" s="482"/>
      <c r="CN244" s="482"/>
      <c r="CO244" s="482"/>
      <c r="CP244" s="482"/>
      <c r="CQ244" s="482"/>
      <c r="CR244" s="2"/>
      <c r="CS244" s="2"/>
    </row>
    <row r="245" spans="3:97"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482"/>
      <c r="BY245" s="482"/>
      <c r="BZ245" s="482"/>
      <c r="CA245" s="482"/>
      <c r="CB245" s="482"/>
      <c r="CC245" s="482"/>
      <c r="CD245" s="482"/>
      <c r="CE245" s="482"/>
      <c r="CF245" s="482"/>
      <c r="CG245" s="482"/>
      <c r="CH245" s="482"/>
      <c r="CI245" s="482"/>
      <c r="CJ245" s="482"/>
      <c r="CK245" s="482"/>
      <c r="CL245" s="482"/>
      <c r="CM245" s="482"/>
      <c r="CN245" s="482"/>
      <c r="CO245" s="482"/>
      <c r="CP245" s="482"/>
      <c r="CQ245" s="482"/>
      <c r="CR245" s="2"/>
      <c r="CS245" s="2"/>
    </row>
    <row r="246" spans="3:97"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482"/>
      <c r="BY246" s="482"/>
      <c r="BZ246" s="482"/>
      <c r="CA246" s="482"/>
      <c r="CB246" s="482"/>
      <c r="CC246" s="482"/>
      <c r="CD246" s="482"/>
      <c r="CE246" s="482"/>
      <c r="CF246" s="482"/>
      <c r="CG246" s="482"/>
      <c r="CH246" s="482"/>
      <c r="CI246" s="482"/>
      <c r="CJ246" s="482"/>
      <c r="CK246" s="482"/>
      <c r="CL246" s="482"/>
      <c r="CM246" s="482"/>
      <c r="CN246" s="482"/>
      <c r="CO246" s="482"/>
      <c r="CP246" s="482"/>
      <c r="CQ246" s="482"/>
      <c r="CR246" s="2"/>
      <c r="CS246" s="2"/>
    </row>
    <row r="247" spans="3:97"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482"/>
      <c r="BY247" s="482"/>
      <c r="BZ247" s="482"/>
      <c r="CA247" s="482"/>
      <c r="CB247" s="482"/>
      <c r="CC247" s="482"/>
      <c r="CD247" s="482"/>
      <c r="CE247" s="482"/>
      <c r="CF247" s="482"/>
      <c r="CG247" s="482"/>
      <c r="CH247" s="482"/>
      <c r="CI247" s="482"/>
      <c r="CJ247" s="482"/>
      <c r="CK247" s="482"/>
      <c r="CL247" s="482"/>
      <c r="CM247" s="482"/>
      <c r="CN247" s="482"/>
      <c r="CO247" s="482"/>
      <c r="CP247" s="482"/>
      <c r="CQ247" s="482"/>
      <c r="CR247" s="2"/>
      <c r="CS247" s="2"/>
    </row>
    <row r="248" spans="3:97"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482"/>
      <c r="BY248" s="482"/>
      <c r="BZ248" s="482"/>
      <c r="CA248" s="482"/>
      <c r="CB248" s="482"/>
      <c r="CC248" s="482"/>
      <c r="CD248" s="482"/>
      <c r="CE248" s="482"/>
      <c r="CF248" s="482"/>
      <c r="CG248" s="482"/>
      <c r="CH248" s="482"/>
      <c r="CI248" s="482"/>
      <c r="CJ248" s="482"/>
      <c r="CK248" s="482"/>
      <c r="CL248" s="482"/>
      <c r="CM248" s="482"/>
      <c r="CN248" s="482"/>
      <c r="CO248" s="482"/>
      <c r="CP248" s="482"/>
      <c r="CQ248" s="482"/>
      <c r="CR248" s="2"/>
      <c r="CS248" s="2"/>
    </row>
    <row r="249" spans="3:97"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482"/>
      <c r="BY249" s="482"/>
      <c r="BZ249" s="482"/>
      <c r="CA249" s="482"/>
      <c r="CB249" s="482"/>
      <c r="CC249" s="482"/>
      <c r="CD249" s="482"/>
      <c r="CE249" s="482"/>
      <c r="CF249" s="482"/>
      <c r="CG249" s="482"/>
      <c r="CH249" s="482"/>
      <c r="CI249" s="482"/>
      <c r="CJ249" s="482"/>
      <c r="CK249" s="482"/>
      <c r="CL249" s="482"/>
      <c r="CM249" s="482"/>
      <c r="CN249" s="482"/>
      <c r="CO249" s="482"/>
      <c r="CP249" s="482"/>
      <c r="CQ249" s="482"/>
      <c r="CR249" s="2"/>
      <c r="CS249" s="2"/>
    </row>
    <row r="250" spans="3:97"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482"/>
      <c r="BY250" s="482"/>
      <c r="BZ250" s="482"/>
      <c r="CA250" s="482"/>
      <c r="CB250" s="482"/>
      <c r="CC250" s="482"/>
      <c r="CD250" s="482"/>
      <c r="CE250" s="482"/>
      <c r="CF250" s="482"/>
      <c r="CG250" s="482"/>
      <c r="CH250" s="482"/>
      <c r="CI250" s="482"/>
      <c r="CJ250" s="482"/>
      <c r="CK250" s="482"/>
      <c r="CL250" s="482"/>
      <c r="CM250" s="482"/>
      <c r="CN250" s="482"/>
      <c r="CO250" s="482"/>
      <c r="CP250" s="482"/>
      <c r="CQ250" s="482"/>
      <c r="CR250" s="2"/>
      <c r="CS250" s="2"/>
    </row>
    <row r="251" spans="3:97"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482"/>
      <c r="BY251" s="482"/>
      <c r="BZ251" s="482"/>
      <c r="CA251" s="482"/>
      <c r="CB251" s="482"/>
      <c r="CC251" s="482"/>
      <c r="CD251" s="482"/>
      <c r="CE251" s="482"/>
      <c r="CF251" s="482"/>
      <c r="CG251" s="482"/>
      <c r="CH251" s="482"/>
      <c r="CI251" s="482"/>
      <c r="CJ251" s="482"/>
      <c r="CK251" s="482"/>
      <c r="CL251" s="482"/>
      <c r="CM251" s="482"/>
      <c r="CN251" s="482"/>
      <c r="CO251" s="482"/>
      <c r="CP251" s="482"/>
      <c r="CQ251" s="482"/>
      <c r="CR251" s="2"/>
      <c r="CS251" s="2"/>
    </row>
    <row r="252" spans="3:97"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482"/>
      <c r="BY252" s="482"/>
      <c r="BZ252" s="482"/>
      <c r="CA252" s="482"/>
      <c r="CB252" s="482"/>
      <c r="CC252" s="482"/>
      <c r="CD252" s="482"/>
      <c r="CE252" s="482"/>
      <c r="CF252" s="482"/>
      <c r="CG252" s="482"/>
      <c r="CH252" s="482"/>
      <c r="CI252" s="482"/>
      <c r="CJ252" s="482"/>
      <c r="CK252" s="482"/>
      <c r="CL252" s="482"/>
      <c r="CM252" s="482"/>
      <c r="CN252" s="482"/>
      <c r="CO252" s="482"/>
      <c r="CP252" s="482"/>
      <c r="CQ252" s="482"/>
      <c r="CR252" s="2"/>
      <c r="CS252" s="2"/>
    </row>
    <row r="253" spans="3:97"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482"/>
      <c r="BY253" s="482"/>
      <c r="BZ253" s="482"/>
      <c r="CA253" s="482"/>
      <c r="CB253" s="482"/>
      <c r="CC253" s="482"/>
      <c r="CD253" s="482"/>
      <c r="CE253" s="482"/>
      <c r="CF253" s="482"/>
      <c r="CG253" s="482"/>
      <c r="CH253" s="482"/>
      <c r="CI253" s="482"/>
      <c r="CJ253" s="482"/>
      <c r="CK253" s="482"/>
      <c r="CL253" s="482"/>
      <c r="CM253" s="482"/>
      <c r="CN253" s="482"/>
      <c r="CO253" s="482"/>
      <c r="CP253" s="482"/>
      <c r="CQ253" s="482"/>
      <c r="CR253" s="2"/>
      <c r="CS253" s="2"/>
    </row>
    <row r="254" spans="3:97"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482"/>
      <c r="BY254" s="482"/>
      <c r="BZ254" s="482"/>
      <c r="CA254" s="482"/>
      <c r="CB254" s="482"/>
      <c r="CC254" s="482"/>
      <c r="CD254" s="482"/>
      <c r="CE254" s="482"/>
      <c r="CF254" s="482"/>
      <c r="CG254" s="482"/>
      <c r="CH254" s="482"/>
      <c r="CI254" s="482"/>
      <c r="CJ254" s="482"/>
      <c r="CK254" s="482"/>
      <c r="CL254" s="482"/>
      <c r="CM254" s="482"/>
      <c r="CN254" s="482"/>
      <c r="CO254" s="482"/>
      <c r="CP254" s="482"/>
      <c r="CQ254" s="482"/>
      <c r="CR254" s="2"/>
      <c r="CS254" s="2"/>
    </row>
    <row r="255" spans="3:97"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482"/>
      <c r="BY255" s="482"/>
      <c r="BZ255" s="482"/>
      <c r="CA255" s="482"/>
      <c r="CB255" s="482"/>
      <c r="CC255" s="482"/>
      <c r="CD255" s="482"/>
      <c r="CE255" s="482"/>
      <c r="CF255" s="482"/>
      <c r="CG255" s="482"/>
      <c r="CH255" s="482"/>
      <c r="CI255" s="482"/>
      <c r="CJ255" s="482"/>
      <c r="CK255" s="482"/>
      <c r="CL255" s="482"/>
      <c r="CM255" s="482"/>
      <c r="CN255" s="482"/>
      <c r="CO255" s="482"/>
      <c r="CP255" s="482"/>
      <c r="CQ255" s="482"/>
      <c r="CR255" s="2"/>
      <c r="CS255" s="2"/>
    </row>
    <row r="256" spans="3:97"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482"/>
      <c r="BY256" s="482"/>
      <c r="BZ256" s="482"/>
      <c r="CA256" s="482"/>
      <c r="CB256" s="482"/>
      <c r="CC256" s="482"/>
      <c r="CD256" s="482"/>
      <c r="CE256" s="482"/>
      <c r="CF256" s="482"/>
      <c r="CG256" s="482"/>
      <c r="CH256" s="482"/>
      <c r="CI256" s="482"/>
      <c r="CJ256" s="482"/>
      <c r="CK256" s="482"/>
      <c r="CL256" s="482"/>
      <c r="CM256" s="482"/>
      <c r="CN256" s="482"/>
      <c r="CO256" s="482"/>
      <c r="CP256" s="482"/>
      <c r="CQ256" s="482"/>
      <c r="CR256" s="2"/>
      <c r="CS256" s="2"/>
    </row>
    <row r="257" spans="3:97"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482"/>
      <c r="BY257" s="482"/>
      <c r="BZ257" s="482"/>
      <c r="CA257" s="482"/>
      <c r="CB257" s="482"/>
      <c r="CC257" s="482"/>
      <c r="CD257" s="482"/>
      <c r="CE257" s="482"/>
      <c r="CF257" s="482"/>
      <c r="CG257" s="482"/>
      <c r="CH257" s="482"/>
      <c r="CI257" s="482"/>
      <c r="CJ257" s="482"/>
      <c r="CK257" s="482"/>
      <c r="CL257" s="482"/>
      <c r="CM257" s="482"/>
      <c r="CN257" s="482"/>
      <c r="CO257" s="482"/>
      <c r="CP257" s="482"/>
      <c r="CQ257" s="482"/>
      <c r="CR257" s="2"/>
      <c r="CS257" s="2"/>
    </row>
    <row r="258" spans="3:97"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482"/>
      <c r="BY258" s="482"/>
      <c r="BZ258" s="482"/>
      <c r="CA258" s="482"/>
      <c r="CB258" s="482"/>
      <c r="CC258" s="482"/>
      <c r="CD258" s="482"/>
      <c r="CE258" s="482"/>
      <c r="CF258" s="482"/>
      <c r="CG258" s="482"/>
      <c r="CH258" s="482"/>
      <c r="CI258" s="482"/>
      <c r="CJ258" s="482"/>
      <c r="CK258" s="482"/>
      <c r="CL258" s="482"/>
      <c r="CM258" s="482"/>
      <c r="CN258" s="482"/>
      <c r="CO258" s="482"/>
      <c r="CP258" s="482"/>
      <c r="CQ258" s="482"/>
      <c r="CR258" s="2"/>
      <c r="CS258" s="2"/>
    </row>
    <row r="259" spans="3:97"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482"/>
      <c r="BY259" s="482"/>
      <c r="BZ259" s="482"/>
      <c r="CA259" s="482"/>
      <c r="CB259" s="482"/>
      <c r="CC259" s="482"/>
      <c r="CD259" s="482"/>
      <c r="CE259" s="482"/>
      <c r="CF259" s="482"/>
      <c r="CG259" s="482"/>
      <c r="CH259" s="482"/>
      <c r="CI259" s="482"/>
      <c r="CJ259" s="482"/>
      <c r="CK259" s="482"/>
      <c r="CL259" s="482"/>
      <c r="CM259" s="482"/>
      <c r="CN259" s="482"/>
      <c r="CO259" s="482"/>
      <c r="CP259" s="482"/>
      <c r="CQ259" s="482"/>
      <c r="CR259" s="2"/>
      <c r="CS259" s="2"/>
    </row>
    <row r="260" spans="3:97"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482"/>
      <c r="BY260" s="482"/>
      <c r="BZ260" s="482"/>
      <c r="CA260" s="482"/>
      <c r="CB260" s="482"/>
      <c r="CC260" s="482"/>
      <c r="CD260" s="482"/>
      <c r="CE260" s="482"/>
      <c r="CF260" s="482"/>
      <c r="CG260" s="482"/>
      <c r="CH260" s="482"/>
      <c r="CI260" s="482"/>
      <c r="CJ260" s="482"/>
      <c r="CK260" s="482"/>
      <c r="CL260" s="482"/>
      <c r="CM260" s="482"/>
      <c r="CN260" s="482"/>
      <c r="CO260" s="482"/>
      <c r="CP260" s="482"/>
      <c r="CQ260" s="482"/>
      <c r="CR260" s="2"/>
      <c r="CS260" s="2"/>
    </row>
    <row r="261" spans="3:97"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482"/>
      <c r="BY261" s="482"/>
      <c r="BZ261" s="482"/>
      <c r="CA261" s="482"/>
      <c r="CB261" s="482"/>
      <c r="CC261" s="482"/>
      <c r="CD261" s="482"/>
      <c r="CE261" s="482"/>
      <c r="CF261" s="482"/>
      <c r="CG261" s="482"/>
      <c r="CH261" s="482"/>
      <c r="CI261" s="482"/>
      <c r="CJ261" s="482"/>
      <c r="CK261" s="482"/>
      <c r="CL261" s="482"/>
      <c r="CM261" s="482"/>
      <c r="CN261" s="482"/>
      <c r="CO261" s="482"/>
      <c r="CP261" s="482"/>
      <c r="CQ261" s="482"/>
      <c r="CR261" s="2"/>
      <c r="CS261" s="2"/>
    </row>
    <row r="262" spans="3:97"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482"/>
      <c r="BY262" s="482"/>
      <c r="BZ262" s="482"/>
      <c r="CA262" s="482"/>
      <c r="CB262" s="482"/>
      <c r="CC262" s="482"/>
      <c r="CD262" s="482"/>
      <c r="CE262" s="482"/>
      <c r="CF262" s="482"/>
      <c r="CG262" s="482"/>
      <c r="CH262" s="482"/>
      <c r="CI262" s="482"/>
      <c r="CJ262" s="482"/>
      <c r="CK262" s="482"/>
      <c r="CL262" s="482"/>
      <c r="CM262" s="482"/>
      <c r="CN262" s="482"/>
      <c r="CO262" s="482"/>
      <c r="CP262" s="482"/>
      <c r="CQ262" s="482"/>
      <c r="CR262" s="2"/>
      <c r="CS262" s="2"/>
    </row>
    <row r="263" spans="3:97"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482"/>
      <c r="BY263" s="482"/>
      <c r="BZ263" s="482"/>
      <c r="CA263" s="482"/>
      <c r="CB263" s="482"/>
      <c r="CC263" s="482"/>
      <c r="CD263" s="482"/>
      <c r="CE263" s="482"/>
      <c r="CF263" s="482"/>
      <c r="CG263" s="482"/>
      <c r="CH263" s="482"/>
      <c r="CI263" s="482"/>
      <c r="CJ263" s="482"/>
      <c r="CK263" s="482"/>
      <c r="CL263" s="482"/>
      <c r="CM263" s="482"/>
      <c r="CN263" s="482"/>
      <c r="CO263" s="482"/>
      <c r="CP263" s="482"/>
      <c r="CQ263" s="482"/>
      <c r="CR263" s="2"/>
      <c r="CS263" s="2"/>
    </row>
    <row r="264" spans="3:97"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482"/>
      <c r="BY264" s="482"/>
      <c r="BZ264" s="482"/>
      <c r="CA264" s="482"/>
      <c r="CB264" s="482"/>
      <c r="CC264" s="482"/>
      <c r="CD264" s="482"/>
      <c r="CE264" s="482"/>
      <c r="CF264" s="482"/>
      <c r="CG264" s="482"/>
      <c r="CH264" s="482"/>
      <c r="CI264" s="482"/>
      <c r="CJ264" s="482"/>
      <c r="CK264" s="482"/>
      <c r="CL264" s="482"/>
      <c r="CM264" s="482"/>
      <c r="CN264" s="482"/>
      <c r="CO264" s="482"/>
      <c r="CP264" s="482"/>
      <c r="CQ264" s="482"/>
      <c r="CR264" s="2"/>
      <c r="CS264" s="2"/>
    </row>
    <row r="265" spans="3:97"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482"/>
      <c r="BY265" s="482"/>
      <c r="BZ265" s="482"/>
      <c r="CA265" s="482"/>
      <c r="CB265" s="482"/>
      <c r="CC265" s="482"/>
      <c r="CD265" s="482"/>
      <c r="CE265" s="482"/>
      <c r="CF265" s="482"/>
      <c r="CG265" s="482"/>
      <c r="CH265" s="482"/>
      <c r="CI265" s="482"/>
      <c r="CJ265" s="482"/>
      <c r="CK265" s="482"/>
      <c r="CL265" s="482"/>
      <c r="CM265" s="482"/>
      <c r="CN265" s="482"/>
      <c r="CO265" s="482"/>
      <c r="CP265" s="482"/>
      <c r="CQ265" s="482"/>
      <c r="CR265" s="2"/>
      <c r="CS265" s="2"/>
    </row>
    <row r="266" spans="3:97"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482"/>
      <c r="BY266" s="482"/>
      <c r="BZ266" s="482"/>
      <c r="CA266" s="482"/>
      <c r="CB266" s="482"/>
      <c r="CC266" s="482"/>
      <c r="CD266" s="482"/>
      <c r="CE266" s="482"/>
      <c r="CF266" s="482"/>
      <c r="CG266" s="482"/>
      <c r="CH266" s="482"/>
      <c r="CI266" s="482"/>
      <c r="CJ266" s="482"/>
      <c r="CK266" s="482"/>
      <c r="CL266" s="482"/>
      <c r="CM266" s="482"/>
      <c r="CN266" s="482"/>
      <c r="CO266" s="482"/>
      <c r="CP266" s="482"/>
      <c r="CQ266" s="482"/>
      <c r="CR266" s="2"/>
      <c r="CS266" s="2"/>
    </row>
    <row r="267" spans="3:97"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482"/>
      <c r="BY267" s="482"/>
      <c r="BZ267" s="482"/>
      <c r="CA267" s="482"/>
      <c r="CB267" s="482"/>
      <c r="CC267" s="482"/>
      <c r="CD267" s="482"/>
      <c r="CE267" s="482"/>
      <c r="CF267" s="482"/>
      <c r="CG267" s="482"/>
      <c r="CH267" s="482"/>
      <c r="CI267" s="482"/>
      <c r="CJ267" s="482"/>
      <c r="CK267" s="482"/>
      <c r="CL267" s="482"/>
      <c r="CM267" s="482"/>
      <c r="CN267" s="482"/>
      <c r="CO267" s="482"/>
      <c r="CP267" s="482"/>
      <c r="CQ267" s="482"/>
      <c r="CR267" s="2"/>
      <c r="CS267" s="2"/>
    </row>
    <row r="268" spans="3:97"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482"/>
      <c r="BY268" s="482"/>
      <c r="BZ268" s="482"/>
      <c r="CA268" s="482"/>
      <c r="CB268" s="482"/>
      <c r="CC268" s="482"/>
      <c r="CD268" s="482"/>
      <c r="CE268" s="482"/>
      <c r="CF268" s="482"/>
      <c r="CG268" s="482"/>
      <c r="CH268" s="482"/>
      <c r="CI268" s="482"/>
      <c r="CJ268" s="482"/>
      <c r="CK268" s="482"/>
      <c r="CL268" s="482"/>
      <c r="CM268" s="482"/>
      <c r="CN268" s="482"/>
      <c r="CO268" s="482"/>
      <c r="CP268" s="482"/>
      <c r="CQ268" s="482"/>
      <c r="CR268" s="2"/>
      <c r="CS268" s="2"/>
    </row>
    <row r="269" spans="3:97"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482"/>
      <c r="BY269" s="482"/>
      <c r="BZ269" s="482"/>
      <c r="CA269" s="482"/>
      <c r="CB269" s="482"/>
      <c r="CC269" s="482"/>
      <c r="CD269" s="482"/>
      <c r="CE269" s="482"/>
      <c r="CF269" s="482"/>
      <c r="CG269" s="482"/>
      <c r="CH269" s="482"/>
      <c r="CI269" s="482"/>
      <c r="CJ269" s="482"/>
      <c r="CK269" s="482"/>
      <c r="CL269" s="482"/>
      <c r="CM269" s="482"/>
      <c r="CN269" s="482"/>
      <c r="CO269" s="482"/>
      <c r="CP269" s="482"/>
      <c r="CQ269" s="482"/>
      <c r="CR269" s="2"/>
      <c r="CS269" s="2"/>
    </row>
    <row r="270" spans="3:97"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482"/>
      <c r="BY270" s="482"/>
      <c r="BZ270" s="482"/>
      <c r="CA270" s="482"/>
      <c r="CB270" s="482"/>
      <c r="CC270" s="482"/>
      <c r="CD270" s="482"/>
      <c r="CE270" s="482"/>
      <c r="CF270" s="482"/>
      <c r="CG270" s="482"/>
      <c r="CH270" s="482"/>
      <c r="CI270" s="482"/>
      <c r="CJ270" s="482"/>
      <c r="CK270" s="482"/>
      <c r="CL270" s="482"/>
      <c r="CM270" s="482"/>
      <c r="CN270" s="482"/>
      <c r="CO270" s="482"/>
      <c r="CP270" s="482"/>
      <c r="CQ270" s="482"/>
      <c r="CR270" s="2"/>
      <c r="CS270" s="2"/>
    </row>
    <row r="271" spans="3:97"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482"/>
      <c r="BY271" s="482"/>
      <c r="BZ271" s="482"/>
      <c r="CA271" s="482"/>
      <c r="CB271" s="482"/>
      <c r="CC271" s="482"/>
      <c r="CD271" s="482"/>
      <c r="CE271" s="482"/>
      <c r="CF271" s="482"/>
      <c r="CG271" s="482"/>
      <c r="CH271" s="482"/>
      <c r="CI271" s="482"/>
      <c r="CJ271" s="482"/>
      <c r="CK271" s="482"/>
      <c r="CL271" s="482"/>
      <c r="CM271" s="482"/>
      <c r="CN271" s="482"/>
      <c r="CO271" s="482"/>
      <c r="CP271" s="482"/>
      <c r="CQ271" s="482"/>
      <c r="CR271" s="2"/>
      <c r="CS271" s="2"/>
    </row>
    <row r="272" spans="3:97"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482"/>
      <c r="BY272" s="482"/>
      <c r="BZ272" s="482"/>
      <c r="CA272" s="482"/>
      <c r="CB272" s="482"/>
      <c r="CC272" s="482"/>
      <c r="CD272" s="482"/>
      <c r="CE272" s="482"/>
      <c r="CF272" s="482"/>
      <c r="CG272" s="482"/>
      <c r="CH272" s="482"/>
      <c r="CI272" s="482"/>
      <c r="CJ272" s="482"/>
      <c r="CK272" s="482"/>
      <c r="CL272" s="482"/>
      <c r="CM272" s="482"/>
      <c r="CN272" s="482"/>
      <c r="CO272" s="482"/>
      <c r="CP272" s="482"/>
      <c r="CQ272" s="482"/>
      <c r="CR272" s="2"/>
      <c r="CS272" s="2"/>
    </row>
    <row r="273" spans="3:97"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482"/>
      <c r="BY273" s="482"/>
      <c r="BZ273" s="482"/>
      <c r="CA273" s="482"/>
      <c r="CB273" s="482"/>
      <c r="CC273" s="482"/>
      <c r="CD273" s="482"/>
      <c r="CE273" s="482"/>
      <c r="CF273" s="482"/>
      <c r="CG273" s="482"/>
      <c r="CH273" s="482"/>
      <c r="CI273" s="482"/>
      <c r="CJ273" s="482"/>
      <c r="CK273" s="482"/>
      <c r="CL273" s="482"/>
      <c r="CM273" s="482"/>
      <c r="CN273" s="482"/>
      <c r="CO273" s="482"/>
      <c r="CP273" s="482"/>
      <c r="CQ273" s="482"/>
      <c r="CR273" s="2"/>
      <c r="CS273" s="2"/>
    </row>
    <row r="274" spans="3:97"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482"/>
      <c r="BY274" s="482"/>
      <c r="BZ274" s="482"/>
      <c r="CA274" s="482"/>
      <c r="CB274" s="482"/>
      <c r="CC274" s="482"/>
      <c r="CD274" s="482"/>
      <c r="CE274" s="482"/>
      <c r="CF274" s="482"/>
      <c r="CG274" s="482"/>
      <c r="CH274" s="482"/>
      <c r="CI274" s="482"/>
      <c r="CJ274" s="482"/>
      <c r="CK274" s="482"/>
      <c r="CL274" s="482"/>
      <c r="CM274" s="482"/>
      <c r="CN274" s="482"/>
      <c r="CO274" s="482"/>
      <c r="CP274" s="482"/>
      <c r="CQ274" s="482"/>
      <c r="CR274" s="2"/>
      <c r="CS274" s="2"/>
    </row>
    <row r="275" spans="3:97"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482"/>
      <c r="BY275" s="482"/>
      <c r="BZ275" s="482"/>
      <c r="CA275" s="482"/>
      <c r="CB275" s="482"/>
      <c r="CC275" s="482"/>
      <c r="CD275" s="482"/>
      <c r="CE275" s="482"/>
      <c r="CF275" s="482"/>
      <c r="CG275" s="482"/>
      <c r="CH275" s="482"/>
      <c r="CI275" s="482"/>
      <c r="CJ275" s="482"/>
      <c r="CK275" s="482"/>
      <c r="CL275" s="482"/>
      <c r="CM275" s="482"/>
      <c r="CN275" s="482"/>
      <c r="CO275" s="482"/>
      <c r="CP275" s="482"/>
      <c r="CQ275" s="482"/>
      <c r="CR275" s="2"/>
      <c r="CS275" s="2"/>
    </row>
    <row r="276" spans="3:97"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482"/>
      <c r="BY276" s="482"/>
      <c r="BZ276" s="482"/>
      <c r="CA276" s="482"/>
      <c r="CB276" s="482"/>
      <c r="CC276" s="482"/>
      <c r="CD276" s="482"/>
      <c r="CE276" s="482"/>
      <c r="CF276" s="482"/>
      <c r="CG276" s="482"/>
      <c r="CH276" s="482"/>
      <c r="CI276" s="482"/>
      <c r="CJ276" s="482"/>
      <c r="CK276" s="482"/>
      <c r="CL276" s="482"/>
      <c r="CM276" s="482"/>
      <c r="CN276" s="482"/>
      <c r="CO276" s="482"/>
      <c r="CP276" s="482"/>
      <c r="CQ276" s="482"/>
      <c r="CR276" s="2"/>
      <c r="CS276" s="2"/>
    </row>
    <row r="277" spans="3:97"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482"/>
      <c r="BY277" s="482"/>
      <c r="BZ277" s="482"/>
      <c r="CA277" s="482"/>
      <c r="CB277" s="482"/>
      <c r="CC277" s="482"/>
      <c r="CD277" s="482"/>
      <c r="CE277" s="482"/>
      <c r="CF277" s="482"/>
      <c r="CG277" s="482"/>
      <c r="CH277" s="482"/>
      <c r="CI277" s="482"/>
      <c r="CJ277" s="482"/>
      <c r="CK277" s="482"/>
      <c r="CL277" s="482"/>
      <c r="CM277" s="482"/>
      <c r="CN277" s="482"/>
      <c r="CO277" s="482"/>
      <c r="CP277" s="482"/>
      <c r="CQ277" s="482"/>
      <c r="CR277" s="2"/>
      <c r="CS277" s="2"/>
    </row>
    <row r="278" spans="3:97"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482"/>
      <c r="BY278" s="482"/>
      <c r="BZ278" s="482"/>
      <c r="CA278" s="482"/>
      <c r="CB278" s="482"/>
      <c r="CC278" s="482"/>
      <c r="CD278" s="482"/>
      <c r="CE278" s="482"/>
      <c r="CF278" s="482"/>
      <c r="CG278" s="482"/>
      <c r="CH278" s="482"/>
      <c r="CI278" s="482"/>
      <c r="CJ278" s="482"/>
      <c r="CK278" s="482"/>
      <c r="CL278" s="482"/>
      <c r="CM278" s="482"/>
      <c r="CN278" s="482"/>
      <c r="CO278" s="482"/>
      <c r="CP278" s="482"/>
      <c r="CQ278" s="482"/>
      <c r="CR278" s="2"/>
      <c r="CS278" s="2"/>
    </row>
    <row r="279" spans="3:97"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482"/>
      <c r="BY279" s="482"/>
      <c r="BZ279" s="482"/>
      <c r="CA279" s="482"/>
      <c r="CB279" s="482"/>
      <c r="CC279" s="482"/>
      <c r="CD279" s="482"/>
      <c r="CE279" s="482"/>
      <c r="CF279" s="482"/>
      <c r="CG279" s="482"/>
      <c r="CH279" s="482"/>
      <c r="CI279" s="482"/>
      <c r="CJ279" s="482"/>
      <c r="CK279" s="482"/>
      <c r="CL279" s="482"/>
      <c r="CM279" s="482"/>
      <c r="CN279" s="482"/>
      <c r="CO279" s="482"/>
      <c r="CP279" s="482"/>
      <c r="CQ279" s="482"/>
      <c r="CR279" s="2"/>
      <c r="CS279" s="2"/>
    </row>
    <row r="280" spans="3:97"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482"/>
      <c r="BY280" s="482"/>
      <c r="BZ280" s="482"/>
      <c r="CA280" s="482"/>
      <c r="CB280" s="482"/>
      <c r="CC280" s="482"/>
      <c r="CD280" s="482"/>
      <c r="CE280" s="482"/>
      <c r="CF280" s="482"/>
      <c r="CG280" s="482"/>
      <c r="CH280" s="482"/>
      <c r="CI280" s="482"/>
      <c r="CJ280" s="482"/>
      <c r="CK280" s="482"/>
      <c r="CL280" s="482"/>
      <c r="CM280" s="482"/>
      <c r="CN280" s="482"/>
      <c r="CO280" s="482"/>
      <c r="CP280" s="482"/>
      <c r="CQ280" s="482"/>
      <c r="CR280" s="2"/>
      <c r="CS280" s="2"/>
    </row>
    <row r="281" spans="3:97"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482"/>
      <c r="BY281" s="482"/>
      <c r="BZ281" s="482"/>
      <c r="CA281" s="482"/>
      <c r="CB281" s="482"/>
      <c r="CC281" s="482"/>
      <c r="CD281" s="482"/>
      <c r="CE281" s="482"/>
      <c r="CF281" s="482"/>
      <c r="CG281" s="482"/>
      <c r="CH281" s="482"/>
      <c r="CI281" s="482"/>
      <c r="CJ281" s="482"/>
      <c r="CK281" s="482"/>
      <c r="CL281" s="482"/>
      <c r="CM281" s="482"/>
      <c r="CN281" s="482"/>
      <c r="CO281" s="482"/>
      <c r="CP281" s="482"/>
      <c r="CQ281" s="482"/>
      <c r="CR281" s="2"/>
      <c r="CS281" s="2"/>
    </row>
    <row r="282" spans="3:97"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482"/>
      <c r="BY282" s="482"/>
      <c r="BZ282" s="482"/>
      <c r="CA282" s="482"/>
      <c r="CB282" s="482"/>
      <c r="CC282" s="482"/>
      <c r="CD282" s="482"/>
      <c r="CE282" s="482"/>
      <c r="CF282" s="482"/>
      <c r="CG282" s="482"/>
      <c r="CH282" s="482"/>
      <c r="CI282" s="482"/>
      <c r="CJ282" s="482"/>
      <c r="CK282" s="482"/>
      <c r="CL282" s="482"/>
      <c r="CM282" s="482"/>
      <c r="CN282" s="482"/>
      <c r="CO282" s="482"/>
      <c r="CP282" s="482"/>
      <c r="CQ282" s="482"/>
      <c r="CR282" s="2"/>
      <c r="CS282" s="2"/>
    </row>
    <row r="283" spans="3:97"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482"/>
      <c r="BY283" s="482"/>
      <c r="BZ283" s="482"/>
      <c r="CA283" s="482"/>
      <c r="CB283" s="482"/>
      <c r="CC283" s="482"/>
      <c r="CD283" s="482"/>
      <c r="CE283" s="482"/>
      <c r="CF283" s="482"/>
      <c r="CG283" s="482"/>
      <c r="CH283" s="482"/>
      <c r="CI283" s="482"/>
      <c r="CJ283" s="482"/>
      <c r="CK283" s="482"/>
      <c r="CL283" s="482"/>
      <c r="CM283" s="482"/>
      <c r="CN283" s="482"/>
      <c r="CO283" s="482"/>
      <c r="CP283" s="482"/>
      <c r="CQ283" s="482"/>
      <c r="CR283" s="2"/>
      <c r="CS283" s="2"/>
    </row>
    <row r="284" spans="3:97"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482"/>
      <c r="BY284" s="482"/>
      <c r="BZ284" s="482"/>
      <c r="CA284" s="482"/>
      <c r="CB284" s="482"/>
      <c r="CC284" s="482"/>
      <c r="CD284" s="482"/>
      <c r="CE284" s="482"/>
      <c r="CF284" s="482"/>
      <c r="CG284" s="482"/>
      <c r="CH284" s="482"/>
      <c r="CI284" s="482"/>
      <c r="CJ284" s="482"/>
      <c r="CK284" s="482"/>
      <c r="CL284" s="482"/>
      <c r="CM284" s="482"/>
      <c r="CN284" s="482"/>
      <c r="CO284" s="482"/>
      <c r="CP284" s="482"/>
      <c r="CQ284" s="482"/>
      <c r="CR284" s="2"/>
      <c r="CS284" s="2"/>
    </row>
    <row r="285" spans="3:97"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482"/>
      <c r="BY285" s="482"/>
      <c r="BZ285" s="482"/>
      <c r="CA285" s="482"/>
      <c r="CB285" s="482"/>
      <c r="CC285" s="482"/>
      <c r="CD285" s="482"/>
      <c r="CE285" s="482"/>
      <c r="CF285" s="482"/>
      <c r="CG285" s="482"/>
      <c r="CH285" s="482"/>
      <c r="CI285" s="482"/>
      <c r="CJ285" s="482"/>
      <c r="CK285" s="482"/>
      <c r="CL285" s="482"/>
      <c r="CM285" s="482"/>
      <c r="CN285" s="482"/>
      <c r="CO285" s="482"/>
      <c r="CP285" s="482"/>
      <c r="CQ285" s="482"/>
      <c r="CR285" s="2"/>
      <c r="CS285" s="2"/>
    </row>
    <row r="286" spans="3:97"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482"/>
      <c r="BY286" s="482"/>
      <c r="BZ286" s="482"/>
      <c r="CA286" s="482"/>
      <c r="CB286" s="482"/>
      <c r="CC286" s="482"/>
      <c r="CD286" s="482"/>
      <c r="CE286" s="482"/>
      <c r="CF286" s="482"/>
      <c r="CG286" s="482"/>
      <c r="CH286" s="482"/>
      <c r="CI286" s="482"/>
      <c r="CJ286" s="482"/>
      <c r="CK286" s="482"/>
      <c r="CL286" s="482"/>
      <c r="CM286" s="482"/>
      <c r="CN286" s="482"/>
      <c r="CO286" s="482"/>
      <c r="CP286" s="482"/>
      <c r="CQ286" s="482"/>
      <c r="CR286" s="2"/>
      <c r="CS286" s="2"/>
    </row>
    <row r="287" spans="3:97"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482"/>
      <c r="BY287" s="482"/>
      <c r="BZ287" s="482"/>
      <c r="CA287" s="482"/>
      <c r="CB287" s="482"/>
      <c r="CC287" s="482"/>
      <c r="CD287" s="482"/>
      <c r="CE287" s="482"/>
      <c r="CF287" s="482"/>
      <c r="CG287" s="482"/>
      <c r="CH287" s="482"/>
      <c r="CI287" s="482"/>
      <c r="CJ287" s="482"/>
      <c r="CK287" s="482"/>
      <c r="CL287" s="482"/>
      <c r="CM287" s="482"/>
      <c r="CN287" s="482"/>
      <c r="CO287" s="482"/>
      <c r="CP287" s="482"/>
      <c r="CQ287" s="482"/>
      <c r="CR287" s="2"/>
      <c r="CS287" s="2"/>
    </row>
    <row r="288" spans="3:97"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482"/>
      <c r="BY288" s="482"/>
      <c r="BZ288" s="482"/>
      <c r="CA288" s="482"/>
      <c r="CB288" s="482"/>
      <c r="CC288" s="482"/>
      <c r="CD288" s="482"/>
      <c r="CE288" s="482"/>
      <c r="CF288" s="482"/>
      <c r="CG288" s="482"/>
      <c r="CH288" s="482"/>
      <c r="CI288" s="482"/>
      <c r="CJ288" s="482"/>
      <c r="CK288" s="482"/>
      <c r="CL288" s="482"/>
      <c r="CM288" s="482"/>
      <c r="CN288" s="482"/>
      <c r="CO288" s="482"/>
      <c r="CP288" s="482"/>
      <c r="CQ288" s="482"/>
      <c r="CR288" s="2"/>
      <c r="CS288" s="2"/>
    </row>
    <row r="289" spans="3:97"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482"/>
      <c r="BY289" s="482"/>
      <c r="BZ289" s="482"/>
      <c r="CA289" s="482"/>
      <c r="CB289" s="482"/>
      <c r="CC289" s="482"/>
      <c r="CD289" s="482"/>
      <c r="CE289" s="482"/>
      <c r="CF289" s="482"/>
      <c r="CG289" s="482"/>
      <c r="CH289" s="482"/>
      <c r="CI289" s="482"/>
      <c r="CJ289" s="482"/>
      <c r="CK289" s="482"/>
      <c r="CL289" s="482"/>
      <c r="CM289" s="482"/>
      <c r="CN289" s="482"/>
      <c r="CO289" s="482"/>
      <c r="CP289" s="482"/>
      <c r="CQ289" s="482"/>
      <c r="CR289" s="2"/>
      <c r="CS289" s="2"/>
    </row>
    <row r="290" spans="3:97"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482"/>
      <c r="BY290" s="482"/>
      <c r="BZ290" s="482"/>
      <c r="CA290" s="482"/>
      <c r="CB290" s="482"/>
      <c r="CC290" s="482"/>
      <c r="CD290" s="482"/>
      <c r="CE290" s="482"/>
      <c r="CF290" s="482"/>
      <c r="CG290" s="482"/>
      <c r="CH290" s="482"/>
      <c r="CI290" s="482"/>
      <c r="CJ290" s="482"/>
      <c r="CK290" s="482"/>
      <c r="CL290" s="482"/>
      <c r="CM290" s="482"/>
      <c r="CN290" s="482"/>
      <c r="CO290" s="482"/>
      <c r="CP290" s="482"/>
      <c r="CQ290" s="482"/>
      <c r="CR290" s="2"/>
      <c r="CS290" s="2"/>
    </row>
    <row r="291" spans="3:97"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482"/>
      <c r="BY291" s="482"/>
      <c r="BZ291" s="482"/>
      <c r="CA291" s="482"/>
      <c r="CB291" s="482"/>
      <c r="CC291" s="482"/>
      <c r="CD291" s="482"/>
      <c r="CE291" s="482"/>
      <c r="CF291" s="482"/>
      <c r="CG291" s="482"/>
      <c r="CH291" s="482"/>
      <c r="CI291" s="482"/>
      <c r="CJ291" s="482"/>
      <c r="CK291" s="482"/>
      <c r="CL291" s="482"/>
      <c r="CM291" s="482"/>
      <c r="CN291" s="482"/>
      <c r="CO291" s="482"/>
      <c r="CP291" s="482"/>
      <c r="CQ291" s="482"/>
      <c r="CR291" s="2"/>
      <c r="CS291" s="2"/>
    </row>
    <row r="292" spans="3:97"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482"/>
      <c r="BY292" s="482"/>
      <c r="BZ292" s="482"/>
      <c r="CA292" s="482"/>
      <c r="CB292" s="482"/>
      <c r="CC292" s="482"/>
      <c r="CD292" s="482"/>
      <c r="CE292" s="482"/>
      <c r="CF292" s="482"/>
      <c r="CG292" s="482"/>
      <c r="CH292" s="482"/>
      <c r="CI292" s="482"/>
      <c r="CJ292" s="482"/>
      <c r="CK292" s="482"/>
      <c r="CL292" s="482"/>
      <c r="CM292" s="482"/>
      <c r="CN292" s="482"/>
      <c r="CO292" s="482"/>
      <c r="CP292" s="482"/>
      <c r="CQ292" s="482"/>
      <c r="CR292" s="2"/>
      <c r="CS292" s="2"/>
    </row>
    <row r="293" spans="3:97"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482"/>
      <c r="BY293" s="482"/>
      <c r="BZ293" s="482"/>
      <c r="CA293" s="482"/>
      <c r="CB293" s="482"/>
      <c r="CC293" s="482"/>
      <c r="CD293" s="482"/>
      <c r="CE293" s="482"/>
      <c r="CF293" s="482"/>
      <c r="CG293" s="482"/>
      <c r="CH293" s="482"/>
      <c r="CI293" s="482"/>
      <c r="CJ293" s="482"/>
      <c r="CK293" s="482"/>
      <c r="CL293" s="482"/>
      <c r="CM293" s="482"/>
      <c r="CN293" s="482"/>
      <c r="CO293" s="482"/>
      <c r="CP293" s="482"/>
      <c r="CQ293" s="482"/>
      <c r="CR293" s="2"/>
      <c r="CS293" s="2"/>
    </row>
    <row r="294" spans="3:97"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482"/>
      <c r="BY294" s="482"/>
      <c r="BZ294" s="482"/>
      <c r="CA294" s="482"/>
      <c r="CB294" s="482"/>
      <c r="CC294" s="482"/>
      <c r="CD294" s="482"/>
      <c r="CE294" s="482"/>
      <c r="CF294" s="482"/>
      <c r="CG294" s="482"/>
      <c r="CH294" s="482"/>
      <c r="CI294" s="482"/>
      <c r="CJ294" s="482"/>
      <c r="CK294" s="482"/>
      <c r="CL294" s="482"/>
      <c r="CM294" s="482"/>
      <c r="CN294" s="482"/>
      <c r="CO294" s="482"/>
      <c r="CP294" s="482"/>
      <c r="CQ294" s="482"/>
      <c r="CR294" s="2"/>
      <c r="CS294" s="2"/>
    </row>
    <row r="295" spans="3:97"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482"/>
      <c r="BY295" s="482"/>
      <c r="BZ295" s="482"/>
      <c r="CA295" s="482"/>
      <c r="CB295" s="482"/>
      <c r="CC295" s="482"/>
      <c r="CD295" s="482"/>
      <c r="CE295" s="482"/>
      <c r="CF295" s="482"/>
      <c r="CG295" s="482"/>
      <c r="CH295" s="482"/>
      <c r="CI295" s="482"/>
      <c r="CJ295" s="482"/>
      <c r="CK295" s="482"/>
      <c r="CL295" s="482"/>
      <c r="CM295" s="482"/>
      <c r="CN295" s="482"/>
      <c r="CO295" s="482"/>
      <c r="CP295" s="482"/>
      <c r="CQ295" s="482"/>
      <c r="CR295" s="2"/>
      <c r="CS295" s="2"/>
    </row>
    <row r="296" spans="3:97"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482"/>
      <c r="BY296" s="482"/>
      <c r="BZ296" s="482"/>
      <c r="CA296" s="482"/>
      <c r="CB296" s="482"/>
      <c r="CC296" s="482"/>
      <c r="CD296" s="482"/>
      <c r="CE296" s="482"/>
      <c r="CF296" s="482"/>
      <c r="CG296" s="482"/>
      <c r="CH296" s="482"/>
      <c r="CI296" s="482"/>
      <c r="CJ296" s="482"/>
      <c r="CK296" s="482"/>
      <c r="CL296" s="482"/>
      <c r="CM296" s="482"/>
      <c r="CN296" s="482"/>
      <c r="CO296" s="482"/>
      <c r="CP296" s="482"/>
      <c r="CQ296" s="482"/>
      <c r="CR296" s="2"/>
      <c r="CS296" s="2"/>
    </row>
    <row r="297" spans="3:97"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482"/>
      <c r="BY297" s="482"/>
      <c r="BZ297" s="482"/>
      <c r="CA297" s="482"/>
      <c r="CB297" s="482"/>
      <c r="CC297" s="482"/>
      <c r="CD297" s="482"/>
      <c r="CE297" s="482"/>
      <c r="CF297" s="482"/>
      <c r="CG297" s="482"/>
      <c r="CH297" s="482"/>
      <c r="CI297" s="482"/>
      <c r="CJ297" s="482"/>
      <c r="CK297" s="482"/>
      <c r="CL297" s="482"/>
      <c r="CM297" s="482"/>
      <c r="CN297" s="482"/>
      <c r="CO297" s="482"/>
      <c r="CP297" s="482"/>
      <c r="CQ297" s="482"/>
      <c r="CR297" s="2"/>
      <c r="CS297" s="2"/>
    </row>
    <row r="298" spans="3:97"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482"/>
      <c r="BY298" s="482"/>
      <c r="BZ298" s="482"/>
      <c r="CA298" s="482"/>
      <c r="CB298" s="482"/>
      <c r="CC298" s="482"/>
      <c r="CD298" s="482"/>
      <c r="CE298" s="482"/>
      <c r="CF298" s="482"/>
      <c r="CG298" s="482"/>
      <c r="CH298" s="482"/>
      <c r="CI298" s="482"/>
      <c r="CJ298" s="482"/>
      <c r="CK298" s="482"/>
      <c r="CL298" s="482"/>
      <c r="CM298" s="482"/>
      <c r="CN298" s="482"/>
      <c r="CO298" s="482"/>
      <c r="CP298" s="482"/>
      <c r="CQ298" s="482"/>
      <c r="CR298" s="2"/>
      <c r="CS298" s="2"/>
    </row>
    <row r="299" spans="3:97"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482"/>
      <c r="BY299" s="482"/>
      <c r="BZ299" s="482"/>
      <c r="CA299" s="482"/>
      <c r="CB299" s="482"/>
      <c r="CC299" s="482"/>
      <c r="CD299" s="482"/>
      <c r="CE299" s="482"/>
      <c r="CF299" s="482"/>
      <c r="CG299" s="482"/>
      <c r="CH299" s="482"/>
      <c r="CI299" s="482"/>
      <c r="CJ299" s="482"/>
      <c r="CK299" s="482"/>
      <c r="CL299" s="482"/>
      <c r="CM299" s="482"/>
      <c r="CN299" s="482"/>
      <c r="CO299" s="482"/>
      <c r="CP299" s="482"/>
      <c r="CQ299" s="482"/>
      <c r="CR299" s="2"/>
      <c r="CS299" s="2"/>
    </row>
    <row r="300" spans="3:97"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482"/>
      <c r="BY300" s="482"/>
      <c r="BZ300" s="482"/>
      <c r="CA300" s="482"/>
      <c r="CB300" s="482"/>
      <c r="CC300" s="482"/>
      <c r="CD300" s="482"/>
      <c r="CE300" s="482"/>
      <c r="CF300" s="482"/>
      <c r="CG300" s="482"/>
      <c r="CH300" s="482"/>
      <c r="CI300" s="482"/>
      <c r="CJ300" s="482"/>
      <c r="CK300" s="482"/>
      <c r="CL300" s="482"/>
      <c r="CM300" s="482"/>
      <c r="CN300" s="482"/>
      <c r="CO300" s="482"/>
      <c r="CP300" s="482"/>
      <c r="CQ300" s="482"/>
      <c r="CR300" s="2"/>
      <c r="CS300" s="2"/>
    </row>
    <row r="301" spans="3:97"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482"/>
      <c r="BY301" s="482"/>
      <c r="BZ301" s="482"/>
      <c r="CA301" s="482"/>
      <c r="CB301" s="482"/>
      <c r="CC301" s="482"/>
      <c r="CD301" s="482"/>
      <c r="CE301" s="482"/>
      <c r="CF301" s="482"/>
      <c r="CG301" s="482"/>
      <c r="CH301" s="482"/>
      <c r="CI301" s="482"/>
      <c r="CJ301" s="482"/>
      <c r="CK301" s="482"/>
      <c r="CL301" s="482"/>
      <c r="CM301" s="482"/>
      <c r="CN301" s="482"/>
      <c r="CO301" s="482"/>
      <c r="CP301" s="482"/>
      <c r="CQ301" s="482"/>
      <c r="CR301" s="2"/>
      <c r="CS301" s="2"/>
    </row>
    <row r="302" spans="3:97"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482"/>
      <c r="BY302" s="482"/>
      <c r="BZ302" s="482"/>
      <c r="CA302" s="482"/>
      <c r="CB302" s="482"/>
      <c r="CC302" s="482"/>
      <c r="CD302" s="482"/>
      <c r="CE302" s="482"/>
      <c r="CF302" s="482"/>
      <c r="CG302" s="482"/>
      <c r="CH302" s="482"/>
      <c r="CI302" s="482"/>
      <c r="CJ302" s="482"/>
      <c r="CK302" s="482"/>
      <c r="CL302" s="482"/>
      <c r="CM302" s="482"/>
      <c r="CN302" s="482"/>
      <c r="CO302" s="482"/>
      <c r="CP302" s="482"/>
      <c r="CQ302" s="482"/>
      <c r="CR302" s="2"/>
      <c r="CS302" s="2"/>
    </row>
    <row r="303" spans="3:97"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482"/>
      <c r="BY303" s="482"/>
      <c r="BZ303" s="482"/>
      <c r="CA303" s="482"/>
      <c r="CB303" s="482"/>
      <c r="CC303" s="482"/>
      <c r="CD303" s="482"/>
      <c r="CE303" s="482"/>
      <c r="CF303" s="482"/>
      <c r="CG303" s="482"/>
      <c r="CH303" s="482"/>
      <c r="CI303" s="482"/>
      <c r="CJ303" s="482"/>
      <c r="CK303" s="482"/>
      <c r="CL303" s="482"/>
      <c r="CM303" s="482"/>
      <c r="CN303" s="482"/>
      <c r="CO303" s="482"/>
      <c r="CP303" s="482"/>
      <c r="CQ303" s="482"/>
      <c r="CR303" s="2"/>
      <c r="CS303" s="2"/>
    </row>
    <row r="304" spans="3:97"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482"/>
      <c r="BY304" s="482"/>
      <c r="BZ304" s="482"/>
      <c r="CA304" s="482"/>
      <c r="CB304" s="482"/>
      <c r="CC304" s="482"/>
      <c r="CD304" s="482"/>
      <c r="CE304" s="482"/>
      <c r="CF304" s="482"/>
      <c r="CG304" s="482"/>
      <c r="CH304" s="482"/>
      <c r="CI304" s="482"/>
      <c r="CJ304" s="482"/>
      <c r="CK304" s="482"/>
      <c r="CL304" s="482"/>
      <c r="CM304" s="482"/>
      <c r="CN304" s="482"/>
      <c r="CO304" s="482"/>
      <c r="CP304" s="482"/>
      <c r="CQ304" s="482"/>
      <c r="CR304" s="2"/>
      <c r="CS304" s="2"/>
    </row>
    <row r="305" spans="3:97"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482"/>
      <c r="BY305" s="482"/>
      <c r="BZ305" s="482"/>
      <c r="CA305" s="482"/>
      <c r="CB305" s="482"/>
      <c r="CC305" s="482"/>
      <c r="CD305" s="482"/>
      <c r="CE305" s="482"/>
      <c r="CF305" s="482"/>
      <c r="CG305" s="482"/>
      <c r="CH305" s="482"/>
      <c r="CI305" s="482"/>
      <c r="CJ305" s="482"/>
      <c r="CK305" s="482"/>
      <c r="CL305" s="482"/>
      <c r="CM305" s="482"/>
      <c r="CN305" s="482"/>
      <c r="CO305" s="482"/>
      <c r="CP305" s="482"/>
      <c r="CQ305" s="482"/>
      <c r="CR305" s="2"/>
      <c r="CS305" s="2"/>
    </row>
    <row r="306" spans="3:97"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482"/>
      <c r="BY306" s="482"/>
      <c r="BZ306" s="482"/>
      <c r="CA306" s="482"/>
      <c r="CB306" s="482"/>
      <c r="CC306" s="482"/>
      <c r="CD306" s="482"/>
      <c r="CE306" s="482"/>
      <c r="CF306" s="482"/>
      <c r="CG306" s="482"/>
      <c r="CH306" s="482"/>
      <c r="CI306" s="482"/>
      <c r="CJ306" s="482"/>
      <c r="CK306" s="482"/>
      <c r="CL306" s="482"/>
      <c r="CM306" s="482"/>
      <c r="CN306" s="482"/>
      <c r="CO306" s="482"/>
      <c r="CP306" s="482"/>
      <c r="CQ306" s="482"/>
      <c r="CR306" s="2"/>
      <c r="CS306" s="2"/>
    </row>
    <row r="307" spans="3:97"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482"/>
      <c r="BY307" s="482"/>
      <c r="BZ307" s="482"/>
      <c r="CA307" s="482"/>
      <c r="CB307" s="482"/>
      <c r="CC307" s="482"/>
      <c r="CD307" s="482"/>
      <c r="CE307" s="482"/>
      <c r="CF307" s="482"/>
      <c r="CG307" s="482"/>
      <c r="CH307" s="482"/>
      <c r="CI307" s="482"/>
      <c r="CJ307" s="482"/>
      <c r="CK307" s="482"/>
      <c r="CL307" s="482"/>
      <c r="CM307" s="482"/>
      <c r="CN307" s="482"/>
      <c r="CO307" s="482"/>
      <c r="CP307" s="482"/>
      <c r="CQ307" s="482"/>
      <c r="CR307" s="2"/>
      <c r="CS307" s="2"/>
    </row>
    <row r="308" spans="3:97"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482"/>
      <c r="BY308" s="482"/>
      <c r="BZ308" s="482"/>
      <c r="CA308" s="482"/>
      <c r="CB308" s="482"/>
      <c r="CC308" s="482"/>
      <c r="CD308" s="482"/>
      <c r="CE308" s="482"/>
      <c r="CF308" s="482"/>
      <c r="CG308" s="482"/>
      <c r="CH308" s="482"/>
      <c r="CI308" s="482"/>
      <c r="CJ308" s="482"/>
      <c r="CK308" s="482"/>
      <c r="CL308" s="482"/>
      <c r="CM308" s="482"/>
      <c r="CN308" s="482"/>
      <c r="CO308" s="482"/>
      <c r="CP308" s="482"/>
      <c r="CQ308" s="482"/>
      <c r="CR308" s="2"/>
      <c r="CS308" s="2"/>
    </row>
    <row r="309" spans="3:97"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482"/>
      <c r="BY309" s="482"/>
      <c r="BZ309" s="482"/>
      <c r="CA309" s="482"/>
      <c r="CB309" s="482"/>
      <c r="CC309" s="482"/>
      <c r="CD309" s="482"/>
      <c r="CE309" s="482"/>
      <c r="CF309" s="482"/>
      <c r="CG309" s="482"/>
      <c r="CH309" s="482"/>
      <c r="CI309" s="482"/>
      <c r="CJ309" s="482"/>
      <c r="CK309" s="482"/>
      <c r="CL309" s="482"/>
      <c r="CM309" s="482"/>
      <c r="CN309" s="482"/>
      <c r="CO309" s="482"/>
      <c r="CP309" s="482"/>
      <c r="CQ309" s="482"/>
      <c r="CR309" s="2"/>
      <c r="CS309" s="2"/>
    </row>
    <row r="310" spans="3:97"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482"/>
      <c r="BY310" s="482"/>
      <c r="BZ310" s="482"/>
      <c r="CA310" s="482"/>
      <c r="CB310" s="482"/>
      <c r="CC310" s="482"/>
      <c r="CD310" s="482"/>
      <c r="CE310" s="482"/>
      <c r="CF310" s="482"/>
      <c r="CG310" s="482"/>
      <c r="CH310" s="482"/>
      <c r="CI310" s="482"/>
      <c r="CJ310" s="482"/>
      <c r="CK310" s="482"/>
      <c r="CL310" s="482"/>
      <c r="CM310" s="482"/>
      <c r="CN310" s="482"/>
      <c r="CO310" s="482"/>
      <c r="CP310" s="482"/>
      <c r="CQ310" s="482"/>
      <c r="CR310" s="2"/>
      <c r="CS310" s="2"/>
    </row>
    <row r="311" spans="3:97"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482"/>
      <c r="BY311" s="482"/>
      <c r="BZ311" s="482"/>
      <c r="CA311" s="482"/>
      <c r="CB311" s="482"/>
      <c r="CC311" s="482"/>
      <c r="CD311" s="482"/>
      <c r="CE311" s="482"/>
      <c r="CF311" s="482"/>
      <c r="CG311" s="482"/>
      <c r="CH311" s="482"/>
      <c r="CI311" s="482"/>
      <c r="CJ311" s="482"/>
      <c r="CK311" s="482"/>
      <c r="CL311" s="482"/>
      <c r="CM311" s="482"/>
      <c r="CN311" s="482"/>
      <c r="CO311" s="482"/>
      <c r="CP311" s="482"/>
      <c r="CQ311" s="482"/>
      <c r="CR311" s="2"/>
      <c r="CS311" s="2"/>
    </row>
    <row r="312" spans="3:97"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482"/>
      <c r="BY312" s="482"/>
      <c r="BZ312" s="482"/>
      <c r="CA312" s="482"/>
      <c r="CB312" s="482"/>
      <c r="CC312" s="482"/>
      <c r="CD312" s="482"/>
      <c r="CE312" s="482"/>
      <c r="CF312" s="482"/>
      <c r="CG312" s="482"/>
      <c r="CH312" s="482"/>
      <c r="CI312" s="482"/>
      <c r="CJ312" s="482"/>
      <c r="CK312" s="482"/>
      <c r="CL312" s="482"/>
      <c r="CM312" s="482"/>
      <c r="CN312" s="482"/>
      <c r="CO312" s="482"/>
      <c r="CP312" s="482"/>
      <c r="CQ312" s="482"/>
      <c r="CR312" s="2"/>
      <c r="CS312" s="2"/>
    </row>
    <row r="313" spans="76:95" ht="12.75">
      <c r="BX313" s="477"/>
      <c r="BY313" s="477"/>
      <c r="BZ313" s="477"/>
      <c r="CA313" s="477"/>
      <c r="CB313" s="477"/>
      <c r="CC313" s="477"/>
      <c r="CD313" s="477"/>
      <c r="CI313" s="477"/>
      <c r="CJ313" s="477"/>
      <c r="CK313" s="477"/>
      <c r="CL313" s="477"/>
      <c r="CM313" s="477"/>
      <c r="CN313" s="477"/>
      <c r="CO313" s="477"/>
      <c r="CP313" s="477"/>
      <c r="CQ313" s="477"/>
    </row>
    <row r="314" spans="76:95" ht="12.75">
      <c r="BX314" s="477"/>
      <c r="BY314" s="477"/>
      <c r="BZ314" s="477"/>
      <c r="CA314" s="477"/>
      <c r="CB314" s="477"/>
      <c r="CC314" s="477"/>
      <c r="CD314" s="477"/>
      <c r="CI314" s="477"/>
      <c r="CJ314" s="477"/>
      <c r="CK314" s="477"/>
      <c r="CL314" s="477"/>
      <c r="CM314" s="477"/>
      <c r="CN314" s="477"/>
      <c r="CO314" s="477"/>
      <c r="CP314" s="477"/>
      <c r="CQ314" s="477"/>
    </row>
    <row r="315" spans="76:95" ht="12.75">
      <c r="BX315" s="477"/>
      <c r="BY315" s="477"/>
      <c r="BZ315" s="477"/>
      <c r="CA315" s="477"/>
      <c r="CB315" s="477"/>
      <c r="CC315" s="477"/>
      <c r="CD315" s="477"/>
      <c r="CI315" s="477"/>
      <c r="CJ315" s="477"/>
      <c r="CK315" s="477"/>
      <c r="CL315" s="477"/>
      <c r="CM315" s="477"/>
      <c r="CN315" s="477"/>
      <c r="CO315" s="477"/>
      <c r="CP315" s="477"/>
      <c r="CQ315" s="477"/>
    </row>
    <row r="316" spans="76:95" ht="12.75">
      <c r="BX316" s="477"/>
      <c r="BY316" s="477"/>
      <c r="BZ316" s="477"/>
      <c r="CA316" s="477"/>
      <c r="CB316" s="477"/>
      <c r="CC316" s="477"/>
      <c r="CD316" s="477"/>
      <c r="CI316" s="477"/>
      <c r="CJ316" s="477"/>
      <c r="CK316" s="477"/>
      <c r="CL316" s="477"/>
      <c r="CM316" s="477"/>
      <c r="CN316" s="477"/>
      <c r="CO316" s="477"/>
      <c r="CP316" s="477"/>
      <c r="CQ316" s="477"/>
    </row>
    <row r="317" spans="76:95" ht="12.75">
      <c r="BX317" s="477"/>
      <c r="BY317" s="477"/>
      <c r="BZ317" s="477"/>
      <c r="CA317" s="477"/>
      <c r="CB317" s="477"/>
      <c r="CC317" s="477"/>
      <c r="CD317" s="477"/>
      <c r="CI317" s="477"/>
      <c r="CJ317" s="477"/>
      <c r="CK317" s="477"/>
      <c r="CL317" s="477"/>
      <c r="CM317" s="477"/>
      <c r="CN317" s="477"/>
      <c r="CO317" s="477"/>
      <c r="CP317" s="477"/>
      <c r="CQ317" s="477"/>
    </row>
    <row r="318" spans="76:95" ht="12.75">
      <c r="BX318" s="477"/>
      <c r="BY318" s="477"/>
      <c r="BZ318" s="477"/>
      <c r="CA318" s="477"/>
      <c r="CB318" s="477"/>
      <c r="CC318" s="477"/>
      <c r="CD318" s="477"/>
      <c r="CI318" s="477"/>
      <c r="CJ318" s="477"/>
      <c r="CK318" s="477"/>
      <c r="CL318" s="477"/>
      <c r="CM318" s="477"/>
      <c r="CN318" s="477"/>
      <c r="CO318" s="477"/>
      <c r="CP318" s="477"/>
      <c r="CQ318" s="477"/>
    </row>
    <row r="319" spans="76:95" ht="12.75">
      <c r="BX319" s="477"/>
      <c r="BY319" s="477"/>
      <c r="BZ319" s="477"/>
      <c r="CA319" s="477"/>
      <c r="CB319" s="477"/>
      <c r="CC319" s="477"/>
      <c r="CD319" s="477"/>
      <c r="CI319" s="477"/>
      <c r="CJ319" s="477"/>
      <c r="CK319" s="477"/>
      <c r="CL319" s="477"/>
      <c r="CM319" s="477"/>
      <c r="CN319" s="477"/>
      <c r="CO319" s="477"/>
      <c r="CP319" s="477"/>
      <c r="CQ319" s="477"/>
    </row>
    <row r="320" spans="76:95" ht="12.75">
      <c r="BX320" s="477"/>
      <c r="BY320" s="477"/>
      <c r="BZ320" s="477"/>
      <c r="CA320" s="477"/>
      <c r="CB320" s="477"/>
      <c r="CC320" s="477"/>
      <c r="CD320" s="477"/>
      <c r="CI320" s="477"/>
      <c r="CJ320" s="477"/>
      <c r="CK320" s="477"/>
      <c r="CL320" s="477"/>
      <c r="CM320" s="477"/>
      <c r="CN320" s="477"/>
      <c r="CO320" s="477"/>
      <c r="CP320" s="477"/>
      <c r="CQ320" s="477"/>
    </row>
    <row r="321" spans="76:95" ht="12.75">
      <c r="BX321" s="477"/>
      <c r="BY321" s="477"/>
      <c r="BZ321" s="477"/>
      <c r="CA321" s="477"/>
      <c r="CB321" s="477"/>
      <c r="CC321" s="477"/>
      <c r="CD321" s="477"/>
      <c r="CI321" s="477"/>
      <c r="CJ321" s="477"/>
      <c r="CK321" s="477"/>
      <c r="CL321" s="477"/>
      <c r="CM321" s="477"/>
      <c r="CN321" s="477"/>
      <c r="CO321" s="477"/>
      <c r="CP321" s="477"/>
      <c r="CQ321" s="477"/>
    </row>
    <row r="322" spans="76:95" ht="12.75">
      <c r="BX322" s="477"/>
      <c r="BY322" s="477"/>
      <c r="BZ322" s="477"/>
      <c r="CA322" s="477"/>
      <c r="CB322" s="477"/>
      <c r="CC322" s="477"/>
      <c r="CD322" s="477"/>
      <c r="CI322" s="477"/>
      <c r="CJ322" s="477"/>
      <c r="CK322" s="477"/>
      <c r="CL322" s="477"/>
      <c r="CM322" s="477"/>
      <c r="CN322" s="477"/>
      <c r="CO322" s="477"/>
      <c r="CP322" s="477"/>
      <c r="CQ322" s="477"/>
    </row>
    <row r="323" spans="76:95" ht="12.75">
      <c r="BX323" s="477"/>
      <c r="BY323" s="477"/>
      <c r="BZ323" s="477"/>
      <c r="CA323" s="477"/>
      <c r="CB323" s="477"/>
      <c r="CC323" s="477"/>
      <c r="CD323" s="477"/>
      <c r="CI323" s="477"/>
      <c r="CJ323" s="477"/>
      <c r="CK323" s="477"/>
      <c r="CL323" s="477"/>
      <c r="CM323" s="477"/>
      <c r="CN323" s="477"/>
      <c r="CO323" s="477"/>
      <c r="CP323" s="477"/>
      <c r="CQ323" s="477"/>
    </row>
    <row r="324" spans="76:95" ht="12.75">
      <c r="BX324" s="477"/>
      <c r="BY324" s="477"/>
      <c r="BZ324" s="477"/>
      <c r="CA324" s="477"/>
      <c r="CB324" s="477"/>
      <c r="CC324" s="477"/>
      <c r="CD324" s="477"/>
      <c r="CI324" s="477"/>
      <c r="CJ324" s="477"/>
      <c r="CK324" s="477"/>
      <c r="CL324" s="477"/>
      <c r="CM324" s="477"/>
      <c r="CN324" s="477"/>
      <c r="CO324" s="477"/>
      <c r="CP324" s="477"/>
      <c r="CQ324" s="477"/>
    </row>
    <row r="325" spans="76:95" ht="12.75">
      <c r="BX325" s="477"/>
      <c r="BY325" s="477"/>
      <c r="BZ325" s="477"/>
      <c r="CA325" s="477"/>
      <c r="CB325" s="477"/>
      <c r="CC325" s="477"/>
      <c r="CD325" s="477"/>
      <c r="CI325" s="477"/>
      <c r="CJ325" s="477"/>
      <c r="CK325" s="477"/>
      <c r="CL325" s="477"/>
      <c r="CM325" s="477"/>
      <c r="CN325" s="477"/>
      <c r="CO325" s="477"/>
      <c r="CP325" s="477"/>
      <c r="CQ325" s="477"/>
    </row>
    <row r="326" spans="76:95" ht="12.75">
      <c r="BX326" s="477"/>
      <c r="BY326" s="477"/>
      <c r="BZ326" s="477"/>
      <c r="CA326" s="477"/>
      <c r="CB326" s="477"/>
      <c r="CC326" s="477"/>
      <c r="CD326" s="477"/>
      <c r="CI326" s="477"/>
      <c r="CJ326" s="477"/>
      <c r="CK326" s="477"/>
      <c r="CL326" s="477"/>
      <c r="CM326" s="477"/>
      <c r="CN326" s="477"/>
      <c r="CO326" s="477"/>
      <c r="CP326" s="477"/>
      <c r="CQ326" s="477"/>
    </row>
    <row r="327" spans="76:95" ht="12.75">
      <c r="BX327" s="477"/>
      <c r="BY327" s="477"/>
      <c r="BZ327" s="477"/>
      <c r="CA327" s="477"/>
      <c r="CB327" s="477"/>
      <c r="CC327" s="477"/>
      <c r="CD327" s="477"/>
      <c r="CI327" s="477"/>
      <c r="CJ327" s="477"/>
      <c r="CK327" s="477"/>
      <c r="CL327" s="477"/>
      <c r="CM327" s="477"/>
      <c r="CN327" s="477"/>
      <c r="CO327" s="477"/>
      <c r="CP327" s="477"/>
      <c r="CQ327" s="477"/>
    </row>
    <row r="328" spans="76:95" ht="12.75">
      <c r="BX328" s="477"/>
      <c r="BY328" s="477"/>
      <c r="BZ328" s="477"/>
      <c r="CA328" s="477"/>
      <c r="CB328" s="477"/>
      <c r="CC328" s="477"/>
      <c r="CD328" s="477"/>
      <c r="CI328" s="477"/>
      <c r="CJ328" s="477"/>
      <c r="CK328" s="477"/>
      <c r="CL328" s="477"/>
      <c r="CM328" s="477"/>
      <c r="CN328" s="477"/>
      <c r="CO328" s="477"/>
      <c r="CP328" s="477"/>
      <c r="CQ328" s="477"/>
    </row>
    <row r="329" spans="76:95" ht="12.75">
      <c r="BX329" s="477"/>
      <c r="BY329" s="477"/>
      <c r="BZ329" s="477"/>
      <c r="CA329" s="477"/>
      <c r="CB329" s="477"/>
      <c r="CC329" s="477"/>
      <c r="CD329" s="477"/>
      <c r="CI329" s="477"/>
      <c r="CJ329" s="477"/>
      <c r="CK329" s="477"/>
      <c r="CL329" s="477"/>
      <c r="CM329" s="477"/>
      <c r="CN329" s="477"/>
      <c r="CO329" s="477"/>
      <c r="CP329" s="477"/>
      <c r="CQ329" s="477"/>
    </row>
    <row r="330" spans="76:95" ht="12.75">
      <c r="BX330" s="477"/>
      <c r="BY330" s="477"/>
      <c r="BZ330" s="477"/>
      <c r="CA330" s="477"/>
      <c r="CB330" s="477"/>
      <c r="CC330" s="477"/>
      <c r="CD330" s="477"/>
      <c r="CI330" s="477"/>
      <c r="CJ330" s="477"/>
      <c r="CK330" s="477"/>
      <c r="CL330" s="477"/>
      <c r="CM330" s="477"/>
      <c r="CN330" s="477"/>
      <c r="CO330" s="477"/>
      <c r="CP330" s="477"/>
      <c r="CQ330" s="477"/>
    </row>
    <row r="331" spans="76:95" ht="12.75">
      <c r="BX331" s="477"/>
      <c r="BY331" s="477"/>
      <c r="BZ331" s="477"/>
      <c r="CA331" s="477"/>
      <c r="CB331" s="477"/>
      <c r="CC331" s="477"/>
      <c r="CD331" s="477"/>
      <c r="CI331" s="477"/>
      <c r="CJ331" s="477"/>
      <c r="CK331" s="477"/>
      <c r="CL331" s="477"/>
      <c r="CM331" s="477"/>
      <c r="CN331" s="477"/>
      <c r="CO331" s="477"/>
      <c r="CP331" s="477"/>
      <c r="CQ331" s="477"/>
    </row>
    <row r="332" spans="76:95" ht="12.75">
      <c r="BX332" s="477"/>
      <c r="BY332" s="477"/>
      <c r="BZ332" s="477"/>
      <c r="CA332" s="477"/>
      <c r="CB332" s="477"/>
      <c r="CC332" s="477"/>
      <c r="CD332" s="477"/>
      <c r="CI332" s="477"/>
      <c r="CJ332" s="477"/>
      <c r="CK332" s="477"/>
      <c r="CL332" s="477"/>
      <c r="CM332" s="477"/>
      <c r="CN332" s="477"/>
      <c r="CO332" s="477"/>
      <c r="CP332" s="477"/>
      <c r="CQ332" s="477"/>
    </row>
    <row r="333" spans="76:95" ht="12.75">
      <c r="BX333" s="477"/>
      <c r="BY333" s="477"/>
      <c r="BZ333" s="477"/>
      <c r="CA333" s="477"/>
      <c r="CB333" s="477"/>
      <c r="CC333" s="477"/>
      <c r="CD333" s="477"/>
      <c r="CI333" s="477"/>
      <c r="CJ333" s="477"/>
      <c r="CK333" s="477"/>
      <c r="CL333" s="477"/>
      <c r="CM333" s="477"/>
      <c r="CN333" s="477"/>
      <c r="CO333" s="477"/>
      <c r="CP333" s="477"/>
      <c r="CQ333" s="477"/>
    </row>
    <row r="334" spans="76:95" ht="12.75">
      <c r="BX334" s="477"/>
      <c r="BY334" s="477"/>
      <c r="BZ334" s="477"/>
      <c r="CA334" s="477"/>
      <c r="CB334" s="477"/>
      <c r="CC334" s="477"/>
      <c r="CD334" s="477"/>
      <c r="CI334" s="477"/>
      <c r="CJ334" s="477"/>
      <c r="CK334" s="477"/>
      <c r="CL334" s="477"/>
      <c r="CM334" s="477"/>
      <c r="CN334" s="477"/>
      <c r="CO334" s="477"/>
      <c r="CP334" s="477"/>
      <c r="CQ334" s="477"/>
    </row>
    <row r="335" spans="76:95" ht="12.75">
      <c r="BX335" s="477"/>
      <c r="BY335" s="477"/>
      <c r="BZ335" s="477"/>
      <c r="CA335" s="477"/>
      <c r="CB335" s="477"/>
      <c r="CC335" s="477"/>
      <c r="CD335" s="477"/>
      <c r="CI335" s="477"/>
      <c r="CJ335" s="477"/>
      <c r="CK335" s="477"/>
      <c r="CL335" s="477"/>
      <c r="CM335" s="477"/>
      <c r="CN335" s="477"/>
      <c r="CO335" s="477"/>
      <c r="CP335" s="477"/>
      <c r="CQ335" s="477"/>
    </row>
    <row r="336" spans="76:95" ht="12.75">
      <c r="BX336" s="477"/>
      <c r="BY336" s="477"/>
      <c r="BZ336" s="477"/>
      <c r="CA336" s="477"/>
      <c r="CB336" s="477"/>
      <c r="CC336" s="477"/>
      <c r="CD336" s="477"/>
      <c r="CI336" s="477"/>
      <c r="CJ336" s="477"/>
      <c r="CK336" s="477"/>
      <c r="CL336" s="477"/>
      <c r="CM336" s="477"/>
      <c r="CN336" s="477"/>
      <c r="CO336" s="477"/>
      <c r="CP336" s="477"/>
      <c r="CQ336" s="477"/>
    </row>
    <row r="337" spans="76:95" ht="12.75">
      <c r="BX337" s="477"/>
      <c r="BY337" s="477"/>
      <c r="BZ337" s="477"/>
      <c r="CA337" s="477"/>
      <c r="CB337" s="477"/>
      <c r="CC337" s="477"/>
      <c r="CD337" s="477"/>
      <c r="CI337" s="477"/>
      <c r="CJ337" s="477"/>
      <c r="CK337" s="477"/>
      <c r="CL337" s="477"/>
      <c r="CM337" s="477"/>
      <c r="CN337" s="477"/>
      <c r="CO337" s="477"/>
      <c r="CP337" s="477"/>
      <c r="CQ337" s="477"/>
    </row>
    <row r="338" spans="76:95" ht="12.75">
      <c r="BX338" s="477"/>
      <c r="BY338" s="477"/>
      <c r="BZ338" s="477"/>
      <c r="CA338" s="477"/>
      <c r="CB338" s="477"/>
      <c r="CC338" s="477"/>
      <c r="CD338" s="477"/>
      <c r="CI338" s="477"/>
      <c r="CJ338" s="477"/>
      <c r="CK338" s="477"/>
      <c r="CL338" s="477"/>
      <c r="CM338" s="477"/>
      <c r="CN338" s="477"/>
      <c r="CO338" s="477"/>
      <c r="CP338" s="477"/>
      <c r="CQ338" s="477"/>
    </row>
    <row r="339" spans="76:95" ht="12.75">
      <c r="BX339" s="477"/>
      <c r="BY339" s="477"/>
      <c r="BZ339" s="477"/>
      <c r="CA339" s="477"/>
      <c r="CB339" s="477"/>
      <c r="CC339" s="477"/>
      <c r="CD339" s="477"/>
      <c r="CI339" s="477"/>
      <c r="CJ339" s="477"/>
      <c r="CK339" s="477"/>
      <c r="CL339" s="477"/>
      <c r="CM339" s="477"/>
      <c r="CN339" s="477"/>
      <c r="CO339" s="477"/>
      <c r="CP339" s="477"/>
      <c r="CQ339" s="477"/>
    </row>
    <row r="340" spans="76:95" ht="12.75">
      <c r="BX340" s="477"/>
      <c r="BY340" s="477"/>
      <c r="BZ340" s="477"/>
      <c r="CA340" s="477"/>
      <c r="CB340" s="477"/>
      <c r="CC340" s="477"/>
      <c r="CD340" s="477"/>
      <c r="CI340" s="477"/>
      <c r="CJ340" s="477"/>
      <c r="CK340" s="477"/>
      <c r="CL340" s="477"/>
      <c r="CM340" s="477"/>
      <c r="CN340" s="477"/>
      <c r="CO340" s="477"/>
      <c r="CP340" s="477"/>
      <c r="CQ340" s="477"/>
    </row>
    <row r="341" spans="76:95" ht="12.75">
      <c r="BX341" s="477"/>
      <c r="BY341" s="477"/>
      <c r="BZ341" s="477"/>
      <c r="CA341" s="477"/>
      <c r="CB341" s="477"/>
      <c r="CC341" s="477"/>
      <c r="CD341" s="477"/>
      <c r="CI341" s="477"/>
      <c r="CJ341" s="477"/>
      <c r="CK341" s="477"/>
      <c r="CL341" s="477"/>
      <c r="CM341" s="477"/>
      <c r="CN341" s="477"/>
      <c r="CO341" s="477"/>
      <c r="CP341" s="477"/>
      <c r="CQ341" s="477"/>
    </row>
    <row r="342" spans="76:95" ht="12.75">
      <c r="BX342" s="477"/>
      <c r="BY342" s="477"/>
      <c r="BZ342" s="477"/>
      <c r="CA342" s="477"/>
      <c r="CB342" s="477"/>
      <c r="CC342" s="477"/>
      <c r="CD342" s="477"/>
      <c r="CI342" s="477"/>
      <c r="CJ342" s="477"/>
      <c r="CK342" s="477"/>
      <c r="CL342" s="477"/>
      <c r="CM342" s="477"/>
      <c r="CN342" s="477"/>
      <c r="CO342" s="477"/>
      <c r="CP342" s="477"/>
      <c r="CQ342" s="477"/>
    </row>
    <row r="343" spans="76:95" ht="12.75">
      <c r="BX343" s="477"/>
      <c r="BY343" s="477"/>
      <c r="BZ343" s="477"/>
      <c r="CA343" s="477"/>
      <c r="CB343" s="477"/>
      <c r="CC343" s="477"/>
      <c r="CD343" s="477"/>
      <c r="CI343" s="477"/>
      <c r="CJ343" s="477"/>
      <c r="CK343" s="477"/>
      <c r="CL343" s="477"/>
      <c r="CM343" s="477"/>
      <c r="CN343" s="477"/>
      <c r="CO343" s="477"/>
      <c r="CP343" s="477"/>
      <c r="CQ343" s="477"/>
    </row>
    <row r="344" spans="76:95" ht="12.75">
      <c r="BX344" s="477"/>
      <c r="BY344" s="477"/>
      <c r="BZ344" s="477"/>
      <c r="CA344" s="477"/>
      <c r="CB344" s="477"/>
      <c r="CC344" s="477"/>
      <c r="CD344" s="477"/>
      <c r="CI344" s="477"/>
      <c r="CJ344" s="477"/>
      <c r="CK344" s="477"/>
      <c r="CL344" s="477"/>
      <c r="CM344" s="477"/>
      <c r="CN344" s="477"/>
      <c r="CO344" s="477"/>
      <c r="CP344" s="477"/>
      <c r="CQ344" s="477"/>
    </row>
    <row r="345" spans="76:95" ht="12.75">
      <c r="BX345" s="477"/>
      <c r="BY345" s="477"/>
      <c r="BZ345" s="477"/>
      <c r="CA345" s="477"/>
      <c r="CB345" s="477"/>
      <c r="CC345" s="477"/>
      <c r="CD345" s="477"/>
      <c r="CI345" s="477"/>
      <c r="CJ345" s="477"/>
      <c r="CK345" s="477"/>
      <c r="CL345" s="477"/>
      <c r="CM345" s="477"/>
      <c r="CN345" s="477"/>
      <c r="CO345" s="477"/>
      <c r="CP345" s="477"/>
      <c r="CQ345" s="477"/>
    </row>
    <row r="346" spans="76:95" ht="12.75">
      <c r="BX346" s="477"/>
      <c r="BY346" s="477"/>
      <c r="BZ346" s="477"/>
      <c r="CA346" s="477"/>
      <c r="CB346" s="477"/>
      <c r="CC346" s="477"/>
      <c r="CD346" s="477"/>
      <c r="CI346" s="477"/>
      <c r="CJ346" s="477"/>
      <c r="CK346" s="477"/>
      <c r="CL346" s="477"/>
      <c r="CM346" s="477"/>
      <c r="CN346" s="477"/>
      <c r="CO346" s="477"/>
      <c r="CP346" s="477"/>
      <c r="CQ346" s="477"/>
    </row>
    <row r="347" spans="76:95" ht="12.75">
      <c r="BX347" s="477"/>
      <c r="BY347" s="477"/>
      <c r="BZ347" s="477"/>
      <c r="CA347" s="477"/>
      <c r="CB347" s="477"/>
      <c r="CC347" s="477"/>
      <c r="CD347" s="477"/>
      <c r="CI347" s="477"/>
      <c r="CJ347" s="477"/>
      <c r="CK347" s="477"/>
      <c r="CL347" s="477"/>
      <c r="CM347" s="477"/>
      <c r="CN347" s="477"/>
      <c r="CO347" s="477"/>
      <c r="CP347" s="477"/>
      <c r="CQ347" s="477"/>
    </row>
    <row r="348" spans="76:95" ht="12.75">
      <c r="BX348" s="477"/>
      <c r="BY348" s="477"/>
      <c r="BZ348" s="477"/>
      <c r="CA348" s="477"/>
      <c r="CB348" s="477"/>
      <c r="CC348" s="477"/>
      <c r="CD348" s="477"/>
      <c r="CI348" s="477"/>
      <c r="CJ348" s="477"/>
      <c r="CK348" s="477"/>
      <c r="CL348" s="477"/>
      <c r="CM348" s="477"/>
      <c r="CN348" s="477"/>
      <c r="CO348" s="477"/>
      <c r="CP348" s="477"/>
      <c r="CQ348" s="477"/>
    </row>
    <row r="349" spans="76:95" ht="12.75">
      <c r="BX349" s="477"/>
      <c r="BY349" s="477"/>
      <c r="BZ349" s="477"/>
      <c r="CA349" s="477"/>
      <c r="CB349" s="477"/>
      <c r="CC349" s="477"/>
      <c r="CD349" s="477"/>
      <c r="CI349" s="477"/>
      <c r="CJ349" s="477"/>
      <c r="CK349" s="477"/>
      <c r="CL349" s="477"/>
      <c r="CM349" s="477"/>
      <c r="CN349" s="477"/>
      <c r="CO349" s="477"/>
      <c r="CP349" s="477"/>
      <c r="CQ349" s="477"/>
    </row>
    <row r="350" spans="76:95" ht="12.75">
      <c r="BX350" s="477"/>
      <c r="BY350" s="477"/>
      <c r="BZ350" s="477"/>
      <c r="CA350" s="477"/>
      <c r="CB350" s="477"/>
      <c r="CC350" s="477"/>
      <c r="CD350" s="477"/>
      <c r="CI350" s="477"/>
      <c r="CJ350" s="477"/>
      <c r="CK350" s="477"/>
      <c r="CL350" s="477"/>
      <c r="CM350" s="477"/>
      <c r="CN350" s="477"/>
      <c r="CO350" s="477"/>
      <c r="CP350" s="477"/>
      <c r="CQ350" s="477"/>
    </row>
    <row r="351" spans="76:95" ht="12.75">
      <c r="BX351" s="477"/>
      <c r="BY351" s="477"/>
      <c r="BZ351" s="477"/>
      <c r="CA351" s="477"/>
      <c r="CB351" s="477"/>
      <c r="CC351" s="477"/>
      <c r="CD351" s="477"/>
      <c r="CI351" s="477"/>
      <c r="CJ351" s="477"/>
      <c r="CK351" s="477"/>
      <c r="CL351" s="477"/>
      <c r="CM351" s="477"/>
      <c r="CN351" s="477"/>
      <c r="CO351" s="477"/>
      <c r="CP351" s="477"/>
      <c r="CQ351" s="477"/>
    </row>
    <row r="352" spans="76:95" ht="12.75">
      <c r="BX352" s="477"/>
      <c r="BY352" s="477"/>
      <c r="BZ352" s="477"/>
      <c r="CA352" s="477"/>
      <c r="CB352" s="477"/>
      <c r="CC352" s="477"/>
      <c r="CD352" s="477"/>
      <c r="CI352" s="477"/>
      <c r="CJ352" s="477"/>
      <c r="CK352" s="477"/>
      <c r="CL352" s="477"/>
      <c r="CM352" s="477"/>
      <c r="CN352" s="477"/>
      <c r="CO352" s="477"/>
      <c r="CP352" s="477"/>
      <c r="CQ352" s="477"/>
    </row>
    <row r="353" spans="76:95" ht="12.75">
      <c r="BX353" s="477"/>
      <c r="BY353" s="477"/>
      <c r="BZ353" s="477"/>
      <c r="CA353" s="477"/>
      <c r="CB353" s="477"/>
      <c r="CC353" s="477"/>
      <c r="CD353" s="477"/>
      <c r="CI353" s="477"/>
      <c r="CJ353" s="477"/>
      <c r="CK353" s="477"/>
      <c r="CL353" s="477"/>
      <c r="CM353" s="477"/>
      <c r="CN353" s="477"/>
      <c r="CO353" s="477"/>
      <c r="CP353" s="477"/>
      <c r="CQ353" s="477"/>
    </row>
    <row r="354" spans="76:95" ht="12.75">
      <c r="BX354" s="477"/>
      <c r="BY354" s="477"/>
      <c r="BZ354" s="477"/>
      <c r="CA354" s="477"/>
      <c r="CB354" s="477"/>
      <c r="CC354" s="477"/>
      <c r="CD354" s="477"/>
      <c r="CI354" s="477"/>
      <c r="CJ354" s="477"/>
      <c r="CK354" s="477"/>
      <c r="CL354" s="477"/>
      <c r="CM354" s="477"/>
      <c r="CN354" s="477"/>
      <c r="CO354" s="477"/>
      <c r="CP354" s="477"/>
      <c r="CQ354" s="477"/>
    </row>
    <row r="355" spans="76:95" ht="12.75">
      <c r="BX355" s="477"/>
      <c r="BY355" s="477"/>
      <c r="BZ355" s="477"/>
      <c r="CA355" s="477"/>
      <c r="CB355" s="477"/>
      <c r="CC355" s="477"/>
      <c r="CD355" s="477"/>
      <c r="CI355" s="477"/>
      <c r="CJ355" s="477"/>
      <c r="CK355" s="477"/>
      <c r="CL355" s="477"/>
      <c r="CM355" s="477"/>
      <c r="CN355" s="477"/>
      <c r="CO355" s="477"/>
      <c r="CP355" s="477"/>
      <c r="CQ355" s="477"/>
    </row>
    <row r="356" spans="76:95" ht="12.75">
      <c r="BX356" s="477"/>
      <c r="BY356" s="477"/>
      <c r="BZ356" s="477"/>
      <c r="CA356" s="477"/>
      <c r="CB356" s="477"/>
      <c r="CC356" s="477"/>
      <c r="CD356" s="477"/>
      <c r="CI356" s="477"/>
      <c r="CJ356" s="477"/>
      <c r="CK356" s="477"/>
      <c r="CL356" s="477"/>
      <c r="CM356" s="477"/>
      <c r="CN356" s="477"/>
      <c r="CO356" s="477"/>
      <c r="CP356" s="477"/>
      <c r="CQ356" s="477"/>
    </row>
    <row r="357" spans="76:95" ht="12.75">
      <c r="BX357" s="477"/>
      <c r="BY357" s="477"/>
      <c r="BZ357" s="477"/>
      <c r="CA357" s="477"/>
      <c r="CB357" s="477"/>
      <c r="CC357" s="477"/>
      <c r="CD357" s="477"/>
      <c r="CI357" s="477"/>
      <c r="CJ357" s="477"/>
      <c r="CK357" s="477"/>
      <c r="CL357" s="477"/>
      <c r="CM357" s="477"/>
      <c r="CN357" s="477"/>
      <c r="CO357" s="477"/>
      <c r="CP357" s="477"/>
      <c r="CQ357" s="477"/>
    </row>
    <row r="358" spans="76:95" ht="12.75">
      <c r="BX358" s="477"/>
      <c r="BY358" s="477"/>
      <c r="BZ358" s="477"/>
      <c r="CA358" s="477"/>
      <c r="CB358" s="477"/>
      <c r="CC358" s="477"/>
      <c r="CD358" s="477"/>
      <c r="CI358" s="477"/>
      <c r="CJ358" s="477"/>
      <c r="CK358" s="477"/>
      <c r="CL358" s="477"/>
      <c r="CM358" s="477"/>
      <c r="CN358" s="477"/>
      <c r="CO358" s="477"/>
      <c r="CP358" s="477"/>
      <c r="CQ358" s="477"/>
    </row>
    <row r="359" spans="76:95" ht="12.75">
      <c r="BX359" s="477"/>
      <c r="BY359" s="477"/>
      <c r="BZ359" s="477"/>
      <c r="CA359" s="477"/>
      <c r="CB359" s="477"/>
      <c r="CC359" s="477"/>
      <c r="CD359" s="477"/>
      <c r="CI359" s="477"/>
      <c r="CJ359" s="477"/>
      <c r="CK359" s="477"/>
      <c r="CL359" s="477"/>
      <c r="CM359" s="477"/>
      <c r="CN359" s="477"/>
      <c r="CO359" s="477"/>
      <c r="CP359" s="477"/>
      <c r="CQ359" s="477"/>
    </row>
    <row r="360" spans="76:95" ht="12.75">
      <c r="BX360" s="477"/>
      <c r="BY360" s="477"/>
      <c r="BZ360" s="477"/>
      <c r="CA360" s="477"/>
      <c r="CB360" s="477"/>
      <c r="CC360" s="477"/>
      <c r="CD360" s="477"/>
      <c r="CI360" s="477"/>
      <c r="CJ360" s="477"/>
      <c r="CK360" s="477"/>
      <c r="CL360" s="477"/>
      <c r="CM360" s="477"/>
      <c r="CN360" s="477"/>
      <c r="CO360" s="477"/>
      <c r="CP360" s="477"/>
      <c r="CQ360" s="477"/>
    </row>
    <row r="361" spans="76:95" ht="12.75">
      <c r="BX361" s="477"/>
      <c r="BY361" s="477"/>
      <c r="BZ361" s="477"/>
      <c r="CA361" s="477"/>
      <c r="CB361" s="477"/>
      <c r="CC361" s="477"/>
      <c r="CD361" s="477"/>
      <c r="CI361" s="477"/>
      <c r="CJ361" s="477"/>
      <c r="CK361" s="477"/>
      <c r="CL361" s="477"/>
      <c r="CM361" s="477"/>
      <c r="CN361" s="477"/>
      <c r="CO361" s="477"/>
      <c r="CP361" s="477"/>
      <c r="CQ361" s="477"/>
    </row>
    <row r="362" spans="76:95" ht="12.75">
      <c r="BX362" s="477"/>
      <c r="BY362" s="477"/>
      <c r="BZ362" s="477"/>
      <c r="CA362" s="477"/>
      <c r="CB362" s="477"/>
      <c r="CC362" s="477"/>
      <c r="CD362" s="477"/>
      <c r="CI362" s="477"/>
      <c r="CJ362" s="477"/>
      <c r="CK362" s="477"/>
      <c r="CL362" s="477"/>
      <c r="CM362" s="477"/>
      <c r="CN362" s="477"/>
      <c r="CO362" s="477"/>
      <c r="CP362" s="477"/>
      <c r="CQ362" s="477"/>
    </row>
    <row r="363" spans="76:95" ht="12.75">
      <c r="BX363" s="477"/>
      <c r="BY363" s="477"/>
      <c r="BZ363" s="477"/>
      <c r="CA363" s="477"/>
      <c r="CB363" s="477"/>
      <c r="CC363" s="477"/>
      <c r="CD363" s="477"/>
      <c r="CI363" s="477"/>
      <c r="CJ363" s="477"/>
      <c r="CK363" s="477"/>
      <c r="CL363" s="477"/>
      <c r="CM363" s="477"/>
      <c r="CN363" s="477"/>
      <c r="CO363" s="477"/>
      <c r="CP363" s="477"/>
      <c r="CQ363" s="477"/>
    </row>
    <row r="364" spans="76:95" ht="12.75">
      <c r="BX364" s="477"/>
      <c r="BY364" s="477"/>
      <c r="BZ364" s="477"/>
      <c r="CA364" s="477"/>
      <c r="CB364" s="477"/>
      <c r="CC364" s="477"/>
      <c r="CD364" s="477"/>
      <c r="CI364" s="477"/>
      <c r="CJ364" s="477"/>
      <c r="CK364" s="477"/>
      <c r="CL364" s="477"/>
      <c r="CM364" s="477"/>
      <c r="CN364" s="477"/>
      <c r="CO364" s="477"/>
      <c r="CP364" s="477"/>
      <c r="CQ364" s="477"/>
    </row>
    <row r="365" spans="76:95" ht="12.75">
      <c r="BX365" s="477"/>
      <c r="BY365" s="477"/>
      <c r="BZ365" s="477"/>
      <c r="CA365" s="477"/>
      <c r="CB365" s="477"/>
      <c r="CC365" s="477"/>
      <c r="CD365" s="477"/>
      <c r="CI365" s="477"/>
      <c r="CJ365" s="477"/>
      <c r="CK365" s="477"/>
      <c r="CL365" s="477"/>
      <c r="CM365" s="477"/>
      <c r="CN365" s="477"/>
      <c r="CO365" s="477"/>
      <c r="CP365" s="477"/>
      <c r="CQ365" s="477"/>
    </row>
    <row r="366" spans="76:95" ht="12.75">
      <c r="BX366" s="477"/>
      <c r="BY366" s="477"/>
      <c r="BZ366" s="477"/>
      <c r="CA366" s="477"/>
      <c r="CB366" s="477"/>
      <c r="CC366" s="477"/>
      <c r="CD366" s="477"/>
      <c r="CI366" s="477"/>
      <c r="CJ366" s="477"/>
      <c r="CK366" s="477"/>
      <c r="CL366" s="477"/>
      <c r="CM366" s="477"/>
      <c r="CN366" s="477"/>
      <c r="CO366" s="477"/>
      <c r="CP366" s="477"/>
      <c r="CQ366" s="477"/>
    </row>
    <row r="367" spans="76:95" ht="12.75">
      <c r="BX367" s="477"/>
      <c r="BY367" s="477"/>
      <c r="BZ367" s="477"/>
      <c r="CA367" s="477"/>
      <c r="CB367" s="477"/>
      <c r="CC367" s="477"/>
      <c r="CD367" s="477"/>
      <c r="CI367" s="477"/>
      <c r="CJ367" s="477"/>
      <c r="CK367" s="477"/>
      <c r="CL367" s="477"/>
      <c r="CM367" s="477"/>
      <c r="CN367" s="477"/>
      <c r="CO367" s="477"/>
      <c r="CP367" s="477"/>
      <c r="CQ367" s="477"/>
    </row>
    <row r="368" spans="76:95" ht="12.75">
      <c r="BX368" s="477"/>
      <c r="BY368" s="477"/>
      <c r="BZ368" s="477"/>
      <c r="CA368" s="477"/>
      <c r="CB368" s="477"/>
      <c r="CC368" s="477"/>
      <c r="CD368" s="477"/>
      <c r="CI368" s="477"/>
      <c r="CJ368" s="477"/>
      <c r="CK368" s="477"/>
      <c r="CL368" s="477"/>
      <c r="CM368" s="477"/>
      <c r="CN368" s="477"/>
      <c r="CO368" s="477"/>
      <c r="CP368" s="477"/>
      <c r="CQ368" s="477"/>
    </row>
    <row r="369" spans="76:95" ht="12.75">
      <c r="BX369" s="477"/>
      <c r="BY369" s="477"/>
      <c r="BZ369" s="477"/>
      <c r="CA369" s="477"/>
      <c r="CB369" s="477"/>
      <c r="CC369" s="477"/>
      <c r="CD369" s="477"/>
      <c r="CI369" s="477"/>
      <c r="CJ369" s="477"/>
      <c r="CK369" s="477"/>
      <c r="CL369" s="477"/>
      <c r="CM369" s="477"/>
      <c r="CN369" s="477"/>
      <c r="CO369" s="477"/>
      <c r="CP369" s="477"/>
      <c r="CQ369" s="477"/>
    </row>
    <row r="370" spans="76:95" ht="12.75">
      <c r="BX370" s="477"/>
      <c r="BY370" s="477"/>
      <c r="BZ370" s="477"/>
      <c r="CA370" s="477"/>
      <c r="CB370" s="477"/>
      <c r="CC370" s="477"/>
      <c r="CD370" s="477"/>
      <c r="CI370" s="477"/>
      <c r="CJ370" s="477"/>
      <c r="CK370" s="477"/>
      <c r="CL370" s="477"/>
      <c r="CM370" s="477"/>
      <c r="CN370" s="477"/>
      <c r="CO370" s="477"/>
      <c r="CP370" s="477"/>
      <c r="CQ370" s="477"/>
    </row>
    <row r="371" spans="76:95" ht="12.75">
      <c r="BX371" s="477"/>
      <c r="BY371" s="477"/>
      <c r="BZ371" s="477"/>
      <c r="CA371" s="477"/>
      <c r="CB371" s="477"/>
      <c r="CC371" s="477"/>
      <c r="CD371" s="477"/>
      <c r="CI371" s="477"/>
      <c r="CJ371" s="477"/>
      <c r="CK371" s="477"/>
      <c r="CL371" s="477"/>
      <c r="CM371" s="477"/>
      <c r="CN371" s="477"/>
      <c r="CO371" s="477"/>
      <c r="CP371" s="477"/>
      <c r="CQ371" s="477"/>
    </row>
    <row r="372" spans="76:95" ht="12.75">
      <c r="BX372" s="477"/>
      <c r="BY372" s="477"/>
      <c r="BZ372" s="477"/>
      <c r="CA372" s="477"/>
      <c r="CB372" s="477"/>
      <c r="CC372" s="477"/>
      <c r="CD372" s="477"/>
      <c r="CI372" s="477"/>
      <c r="CJ372" s="477"/>
      <c r="CK372" s="477"/>
      <c r="CL372" s="477"/>
      <c r="CM372" s="477"/>
      <c r="CN372" s="477"/>
      <c r="CO372" s="477"/>
      <c r="CP372" s="477"/>
      <c r="CQ372" s="477"/>
    </row>
    <row r="373" spans="76:95" ht="12.75">
      <c r="BX373" s="477"/>
      <c r="BY373" s="477"/>
      <c r="BZ373" s="477"/>
      <c r="CA373" s="477"/>
      <c r="CB373" s="477"/>
      <c r="CC373" s="477"/>
      <c r="CD373" s="477"/>
      <c r="CI373" s="477"/>
      <c r="CJ373" s="477"/>
      <c r="CK373" s="477"/>
      <c r="CL373" s="477"/>
      <c r="CM373" s="477"/>
      <c r="CN373" s="477"/>
      <c r="CO373" s="477"/>
      <c r="CP373" s="477"/>
      <c r="CQ373" s="477"/>
    </row>
    <row r="374" spans="76:95" ht="12.75">
      <c r="BX374" s="477"/>
      <c r="BY374" s="477"/>
      <c r="BZ374" s="477"/>
      <c r="CA374" s="477"/>
      <c r="CB374" s="477"/>
      <c r="CC374" s="477"/>
      <c r="CD374" s="477"/>
      <c r="CI374" s="477"/>
      <c r="CJ374" s="477"/>
      <c r="CK374" s="477"/>
      <c r="CL374" s="477"/>
      <c r="CM374" s="477"/>
      <c r="CN374" s="477"/>
      <c r="CO374" s="477"/>
      <c r="CP374" s="477"/>
      <c r="CQ374" s="477"/>
    </row>
    <row r="375" spans="76:95" ht="12.75">
      <c r="BX375" s="477"/>
      <c r="BY375" s="477"/>
      <c r="BZ375" s="477"/>
      <c r="CA375" s="477"/>
      <c r="CB375" s="477"/>
      <c r="CC375" s="477"/>
      <c r="CD375" s="477"/>
      <c r="CI375" s="477"/>
      <c r="CJ375" s="477"/>
      <c r="CK375" s="477"/>
      <c r="CL375" s="477"/>
      <c r="CM375" s="477"/>
      <c r="CN375" s="477"/>
      <c r="CO375" s="477"/>
      <c r="CP375" s="477"/>
      <c r="CQ375" s="477"/>
    </row>
    <row r="376" spans="76:95" ht="12.75">
      <c r="BX376" s="477"/>
      <c r="BY376" s="477"/>
      <c r="BZ376" s="477"/>
      <c r="CA376" s="477"/>
      <c r="CB376" s="477"/>
      <c r="CC376" s="477"/>
      <c r="CD376" s="477"/>
      <c r="CI376" s="477"/>
      <c r="CJ376" s="477"/>
      <c r="CK376" s="477"/>
      <c r="CL376" s="477"/>
      <c r="CM376" s="477"/>
      <c r="CN376" s="477"/>
      <c r="CO376" s="477"/>
      <c r="CP376" s="477"/>
      <c r="CQ376" s="477"/>
    </row>
    <row r="377" spans="76:95" ht="12.75">
      <c r="BX377" s="477"/>
      <c r="BY377" s="477"/>
      <c r="BZ377" s="477"/>
      <c r="CA377" s="477"/>
      <c r="CB377" s="477"/>
      <c r="CC377" s="477"/>
      <c r="CD377" s="477"/>
      <c r="CI377" s="477"/>
      <c r="CJ377" s="477"/>
      <c r="CK377" s="477"/>
      <c r="CL377" s="477"/>
      <c r="CM377" s="477"/>
      <c r="CN377" s="477"/>
      <c r="CO377" s="477"/>
      <c r="CP377" s="477"/>
      <c r="CQ377" s="477"/>
    </row>
    <row r="378" spans="76:95" ht="12.75">
      <c r="BX378" s="477"/>
      <c r="BY378" s="477"/>
      <c r="BZ378" s="477"/>
      <c r="CA378" s="477"/>
      <c r="CB378" s="477"/>
      <c r="CC378" s="477"/>
      <c r="CD378" s="477"/>
      <c r="CI378" s="477"/>
      <c r="CJ378" s="477"/>
      <c r="CK378" s="477"/>
      <c r="CL378" s="477"/>
      <c r="CM378" s="477"/>
      <c r="CN378" s="477"/>
      <c r="CO378" s="477"/>
      <c r="CP378" s="477"/>
      <c r="CQ378" s="477"/>
    </row>
    <row r="379" spans="76:95" ht="12.75">
      <c r="BX379" s="477"/>
      <c r="BY379" s="477"/>
      <c r="BZ379" s="477"/>
      <c r="CA379" s="477"/>
      <c r="CB379" s="477"/>
      <c r="CC379" s="477"/>
      <c r="CD379" s="477"/>
      <c r="CI379" s="477"/>
      <c r="CJ379" s="477"/>
      <c r="CK379" s="477"/>
      <c r="CL379" s="477"/>
      <c r="CM379" s="477"/>
      <c r="CN379" s="477"/>
      <c r="CO379" s="477"/>
      <c r="CP379" s="477"/>
      <c r="CQ379" s="477"/>
    </row>
    <row r="380" spans="76:95" ht="12.75">
      <c r="BX380" s="477"/>
      <c r="BY380" s="477"/>
      <c r="BZ380" s="477"/>
      <c r="CA380" s="477"/>
      <c r="CB380" s="477"/>
      <c r="CC380" s="477"/>
      <c r="CD380" s="477"/>
      <c r="CI380" s="477"/>
      <c r="CJ380" s="477"/>
      <c r="CK380" s="477"/>
      <c r="CL380" s="477"/>
      <c r="CM380" s="477"/>
      <c r="CN380" s="477"/>
      <c r="CO380" s="477"/>
      <c r="CP380" s="477"/>
      <c r="CQ380" s="477"/>
    </row>
    <row r="381" spans="76:95" ht="12.75">
      <c r="BX381" s="477"/>
      <c r="BY381" s="477"/>
      <c r="BZ381" s="477"/>
      <c r="CA381" s="477"/>
      <c r="CB381" s="477"/>
      <c r="CC381" s="477"/>
      <c r="CD381" s="477"/>
      <c r="CI381" s="477"/>
      <c r="CJ381" s="477"/>
      <c r="CK381" s="477"/>
      <c r="CL381" s="477"/>
      <c r="CM381" s="477"/>
      <c r="CN381" s="477"/>
      <c r="CO381" s="477"/>
      <c r="CP381" s="477"/>
      <c r="CQ381" s="477"/>
    </row>
    <row r="382" spans="76:95" ht="12.75">
      <c r="BX382" s="477"/>
      <c r="BY382" s="477"/>
      <c r="BZ382" s="477"/>
      <c r="CA382" s="477"/>
      <c r="CB382" s="477"/>
      <c r="CC382" s="477"/>
      <c r="CD382" s="477"/>
      <c r="CI382" s="477"/>
      <c r="CJ382" s="477"/>
      <c r="CK382" s="477"/>
      <c r="CL382" s="477"/>
      <c r="CM382" s="477"/>
      <c r="CN382" s="477"/>
      <c r="CO382" s="477"/>
      <c r="CP382" s="477"/>
      <c r="CQ382" s="477"/>
    </row>
    <row r="383" spans="76:95" ht="12.75">
      <c r="BX383" s="477"/>
      <c r="BY383" s="477"/>
      <c r="BZ383" s="477"/>
      <c r="CA383" s="477"/>
      <c r="CB383" s="477"/>
      <c r="CC383" s="477"/>
      <c r="CD383" s="477"/>
      <c r="CI383" s="477"/>
      <c r="CJ383" s="477"/>
      <c r="CK383" s="477"/>
      <c r="CL383" s="477"/>
      <c r="CM383" s="477"/>
      <c r="CN383" s="477"/>
      <c r="CO383" s="477"/>
      <c r="CP383" s="477"/>
      <c r="CQ383" s="477"/>
    </row>
    <row r="384" spans="76:95" ht="12.75">
      <c r="BX384" s="477"/>
      <c r="BY384" s="477"/>
      <c r="BZ384" s="477"/>
      <c r="CA384" s="477"/>
      <c r="CB384" s="477"/>
      <c r="CC384" s="477"/>
      <c r="CD384" s="477"/>
      <c r="CI384" s="477"/>
      <c r="CJ384" s="477"/>
      <c r="CK384" s="477"/>
      <c r="CL384" s="477"/>
      <c r="CM384" s="477"/>
      <c r="CN384" s="477"/>
      <c r="CO384" s="477"/>
      <c r="CP384" s="477"/>
      <c r="CQ384" s="477"/>
    </row>
    <row r="385" spans="76:95" ht="12.75">
      <c r="BX385" s="477"/>
      <c r="BY385" s="477"/>
      <c r="BZ385" s="477"/>
      <c r="CA385" s="477"/>
      <c r="CB385" s="477"/>
      <c r="CC385" s="477"/>
      <c r="CD385" s="477"/>
      <c r="CI385" s="477"/>
      <c r="CJ385" s="477"/>
      <c r="CK385" s="477"/>
      <c r="CL385" s="477"/>
      <c r="CM385" s="477"/>
      <c r="CN385" s="477"/>
      <c r="CO385" s="477"/>
      <c r="CP385" s="477"/>
      <c r="CQ385" s="477"/>
    </row>
    <row r="386" spans="76:95" ht="12.75">
      <c r="BX386" s="477"/>
      <c r="BY386" s="477"/>
      <c r="BZ386" s="477"/>
      <c r="CA386" s="477"/>
      <c r="CB386" s="477"/>
      <c r="CC386" s="477"/>
      <c r="CD386" s="477"/>
      <c r="CI386" s="477"/>
      <c r="CJ386" s="477"/>
      <c r="CK386" s="477"/>
      <c r="CL386" s="477"/>
      <c r="CM386" s="477"/>
      <c r="CN386" s="477"/>
      <c r="CO386" s="477"/>
      <c r="CP386" s="477"/>
      <c r="CQ386" s="477"/>
    </row>
    <row r="387" spans="76:95" ht="12.75">
      <c r="BX387" s="477"/>
      <c r="BY387" s="477"/>
      <c r="BZ387" s="477"/>
      <c r="CA387" s="477"/>
      <c r="CB387" s="477"/>
      <c r="CC387" s="477"/>
      <c r="CD387" s="477"/>
      <c r="CI387" s="477"/>
      <c r="CJ387" s="477"/>
      <c r="CK387" s="477"/>
      <c r="CL387" s="477"/>
      <c r="CM387" s="477"/>
      <c r="CN387" s="477"/>
      <c r="CO387" s="477"/>
      <c r="CP387" s="477"/>
      <c r="CQ387" s="477"/>
    </row>
    <row r="388" spans="76:95" ht="12.75">
      <c r="BX388" s="477"/>
      <c r="BY388" s="477"/>
      <c r="BZ388" s="477"/>
      <c r="CA388" s="477"/>
      <c r="CB388" s="477"/>
      <c r="CC388" s="477"/>
      <c r="CD388" s="477"/>
      <c r="CI388" s="477"/>
      <c r="CJ388" s="477"/>
      <c r="CK388" s="477"/>
      <c r="CL388" s="477"/>
      <c r="CM388" s="477"/>
      <c r="CN388" s="477"/>
      <c r="CO388" s="477"/>
      <c r="CP388" s="477"/>
      <c r="CQ388" s="477"/>
    </row>
    <row r="389" spans="76:95" ht="12.75">
      <c r="BX389" s="477"/>
      <c r="BY389" s="477"/>
      <c r="BZ389" s="477"/>
      <c r="CA389" s="477"/>
      <c r="CB389" s="477"/>
      <c r="CC389" s="477"/>
      <c r="CD389" s="477"/>
      <c r="CI389" s="477"/>
      <c r="CJ389" s="477"/>
      <c r="CK389" s="477"/>
      <c r="CL389" s="477"/>
      <c r="CM389" s="477"/>
      <c r="CN389" s="477"/>
      <c r="CO389" s="477"/>
      <c r="CP389" s="477"/>
      <c r="CQ389" s="477"/>
    </row>
    <row r="390" spans="76:95" ht="12.75">
      <c r="BX390" s="477"/>
      <c r="BY390" s="477"/>
      <c r="BZ390" s="477"/>
      <c r="CA390" s="477"/>
      <c r="CB390" s="477"/>
      <c r="CC390" s="477"/>
      <c r="CD390" s="477"/>
      <c r="CI390" s="477"/>
      <c r="CJ390" s="477"/>
      <c r="CK390" s="477"/>
      <c r="CL390" s="477"/>
      <c r="CM390" s="477"/>
      <c r="CN390" s="477"/>
      <c r="CO390" s="477"/>
      <c r="CP390" s="477"/>
      <c r="CQ390" s="477"/>
    </row>
    <row r="391" spans="76:95" ht="12.75">
      <c r="BX391" s="477"/>
      <c r="BY391" s="477"/>
      <c r="BZ391" s="477"/>
      <c r="CA391" s="477"/>
      <c r="CB391" s="477"/>
      <c r="CC391" s="477"/>
      <c r="CD391" s="477"/>
      <c r="CI391" s="477"/>
      <c r="CJ391" s="477"/>
      <c r="CK391" s="477"/>
      <c r="CL391" s="477"/>
      <c r="CM391" s="477"/>
      <c r="CN391" s="477"/>
      <c r="CO391" s="477"/>
      <c r="CP391" s="477"/>
      <c r="CQ391" s="477"/>
    </row>
    <row r="392" spans="76:95" ht="12.75">
      <c r="BX392" s="477"/>
      <c r="BY392" s="477"/>
      <c r="BZ392" s="477"/>
      <c r="CA392" s="477"/>
      <c r="CB392" s="477"/>
      <c r="CC392" s="477"/>
      <c r="CD392" s="477"/>
      <c r="CI392" s="477"/>
      <c r="CJ392" s="477"/>
      <c r="CK392" s="477"/>
      <c r="CL392" s="477"/>
      <c r="CM392" s="477"/>
      <c r="CN392" s="477"/>
      <c r="CO392" s="477"/>
      <c r="CP392" s="477"/>
      <c r="CQ392" s="477"/>
    </row>
    <row r="393" spans="76:95" ht="12.75">
      <c r="BX393" s="477"/>
      <c r="BY393" s="477"/>
      <c r="BZ393" s="477"/>
      <c r="CA393" s="477"/>
      <c r="CB393" s="477"/>
      <c r="CC393" s="477"/>
      <c r="CD393" s="477"/>
      <c r="CI393" s="477"/>
      <c r="CJ393" s="477"/>
      <c r="CK393" s="477"/>
      <c r="CL393" s="477"/>
      <c r="CM393" s="477"/>
      <c r="CN393" s="477"/>
      <c r="CO393" s="477"/>
      <c r="CP393" s="477"/>
      <c r="CQ393" s="477"/>
    </row>
    <row r="394" spans="76:95" ht="12.75">
      <c r="BX394" s="477"/>
      <c r="BY394" s="477"/>
      <c r="BZ394" s="477"/>
      <c r="CA394" s="477"/>
      <c r="CB394" s="477"/>
      <c r="CC394" s="477"/>
      <c r="CD394" s="477"/>
      <c r="CI394" s="477"/>
      <c r="CJ394" s="477"/>
      <c r="CK394" s="477"/>
      <c r="CL394" s="477"/>
      <c r="CM394" s="477"/>
      <c r="CN394" s="477"/>
      <c r="CO394" s="477"/>
      <c r="CP394" s="477"/>
      <c r="CQ394" s="477"/>
    </row>
    <row r="395" spans="76:95" ht="12.75">
      <c r="BX395" s="477"/>
      <c r="BY395" s="477"/>
      <c r="BZ395" s="477"/>
      <c r="CA395" s="477"/>
      <c r="CB395" s="477"/>
      <c r="CC395" s="477"/>
      <c r="CD395" s="477"/>
      <c r="CI395" s="477"/>
      <c r="CJ395" s="477"/>
      <c r="CK395" s="477"/>
      <c r="CL395" s="477"/>
      <c r="CM395" s="477"/>
      <c r="CN395" s="477"/>
      <c r="CO395" s="477"/>
      <c r="CP395" s="477"/>
      <c r="CQ395" s="477"/>
    </row>
    <row r="396" spans="76:95" ht="12.75">
      <c r="BX396" s="477"/>
      <c r="BY396" s="477"/>
      <c r="BZ396" s="477"/>
      <c r="CA396" s="477"/>
      <c r="CB396" s="477"/>
      <c r="CC396" s="477"/>
      <c r="CD396" s="477"/>
      <c r="CI396" s="477"/>
      <c r="CJ396" s="477"/>
      <c r="CK396" s="477"/>
      <c r="CL396" s="477"/>
      <c r="CM396" s="477"/>
      <c r="CN396" s="477"/>
      <c r="CO396" s="477"/>
      <c r="CP396" s="477"/>
      <c r="CQ396" s="477"/>
    </row>
    <row r="397" spans="76:95" ht="12.75">
      <c r="BX397" s="477"/>
      <c r="BY397" s="477"/>
      <c r="BZ397" s="477"/>
      <c r="CA397" s="477"/>
      <c r="CB397" s="477"/>
      <c r="CC397" s="477"/>
      <c r="CD397" s="477"/>
      <c r="CI397" s="477"/>
      <c r="CJ397" s="477"/>
      <c r="CK397" s="477"/>
      <c r="CL397" s="477"/>
      <c r="CM397" s="477"/>
      <c r="CN397" s="477"/>
      <c r="CO397" s="477"/>
      <c r="CP397" s="477"/>
      <c r="CQ397" s="477"/>
    </row>
    <row r="398" spans="76:95" ht="12.75">
      <c r="BX398" s="477"/>
      <c r="BY398" s="477"/>
      <c r="BZ398" s="477"/>
      <c r="CA398" s="477"/>
      <c r="CB398" s="477"/>
      <c r="CC398" s="477"/>
      <c r="CD398" s="477"/>
      <c r="CI398" s="477"/>
      <c r="CJ398" s="477"/>
      <c r="CK398" s="477"/>
      <c r="CL398" s="477"/>
      <c r="CM398" s="477"/>
      <c r="CN398" s="477"/>
      <c r="CO398" s="477"/>
      <c r="CP398" s="477"/>
      <c r="CQ398" s="477"/>
    </row>
    <row r="399" spans="76:95" ht="12.75">
      <c r="BX399" s="477"/>
      <c r="BY399" s="477"/>
      <c r="BZ399" s="477"/>
      <c r="CA399" s="477"/>
      <c r="CB399" s="477"/>
      <c r="CC399" s="477"/>
      <c r="CD399" s="477"/>
      <c r="CI399" s="477"/>
      <c r="CJ399" s="477"/>
      <c r="CK399" s="477"/>
      <c r="CL399" s="477"/>
      <c r="CM399" s="477"/>
      <c r="CN399" s="477"/>
      <c r="CO399" s="477"/>
      <c r="CP399" s="477"/>
      <c r="CQ399" s="477"/>
    </row>
    <row r="400" spans="76:95" ht="12.75">
      <c r="BX400" s="477"/>
      <c r="BY400" s="477"/>
      <c r="BZ400" s="477"/>
      <c r="CA400" s="477"/>
      <c r="CB400" s="477"/>
      <c r="CC400" s="477"/>
      <c r="CD400" s="477"/>
      <c r="CI400" s="477"/>
      <c r="CJ400" s="477"/>
      <c r="CK400" s="477"/>
      <c r="CL400" s="477"/>
      <c r="CM400" s="477"/>
      <c r="CN400" s="477"/>
      <c r="CO400" s="477"/>
      <c r="CP400" s="477"/>
      <c r="CQ400" s="477"/>
    </row>
    <row r="401" spans="76:95" ht="12.75">
      <c r="BX401" s="477"/>
      <c r="BY401" s="477"/>
      <c r="BZ401" s="477"/>
      <c r="CA401" s="477"/>
      <c r="CB401" s="477"/>
      <c r="CC401" s="477"/>
      <c r="CD401" s="477"/>
      <c r="CI401" s="477"/>
      <c r="CJ401" s="477"/>
      <c r="CK401" s="477"/>
      <c r="CL401" s="477"/>
      <c r="CM401" s="477"/>
      <c r="CN401" s="477"/>
      <c r="CO401" s="477"/>
      <c r="CP401" s="477"/>
      <c r="CQ401" s="477"/>
    </row>
    <row r="402" spans="76:95" ht="12.75">
      <c r="BX402" s="477"/>
      <c r="BY402" s="477"/>
      <c r="BZ402" s="477"/>
      <c r="CA402" s="477"/>
      <c r="CB402" s="477"/>
      <c r="CC402" s="477"/>
      <c r="CD402" s="477"/>
      <c r="CI402" s="477"/>
      <c r="CJ402" s="477"/>
      <c r="CK402" s="477"/>
      <c r="CL402" s="477"/>
      <c r="CM402" s="477"/>
      <c r="CN402" s="477"/>
      <c r="CO402" s="477"/>
      <c r="CP402" s="477"/>
      <c r="CQ402" s="477"/>
    </row>
    <row r="403" spans="76:95" ht="12.75">
      <c r="BX403" s="477"/>
      <c r="BY403" s="477"/>
      <c r="BZ403" s="477"/>
      <c r="CA403" s="477"/>
      <c r="CB403" s="477"/>
      <c r="CC403" s="477"/>
      <c r="CD403" s="477"/>
      <c r="CI403" s="477"/>
      <c r="CJ403" s="477"/>
      <c r="CK403" s="477"/>
      <c r="CL403" s="477"/>
      <c r="CM403" s="477"/>
      <c r="CN403" s="477"/>
      <c r="CO403" s="477"/>
      <c r="CP403" s="477"/>
      <c r="CQ403" s="477"/>
    </row>
    <row r="404" spans="76:95" ht="12.75">
      <c r="BX404" s="477"/>
      <c r="BY404" s="477"/>
      <c r="BZ404" s="477"/>
      <c r="CA404" s="477"/>
      <c r="CB404" s="477"/>
      <c r="CC404" s="477"/>
      <c r="CD404" s="477"/>
      <c r="CI404" s="477"/>
      <c r="CJ404" s="477"/>
      <c r="CK404" s="477"/>
      <c r="CL404" s="477"/>
      <c r="CM404" s="477"/>
      <c r="CN404" s="477"/>
      <c r="CO404" s="477"/>
      <c r="CP404" s="477"/>
      <c r="CQ404" s="477"/>
    </row>
    <row r="405" spans="76:95" ht="12.75">
      <c r="BX405" s="477"/>
      <c r="BY405" s="477"/>
      <c r="BZ405" s="477"/>
      <c r="CA405" s="477"/>
      <c r="CB405" s="477"/>
      <c r="CC405" s="477"/>
      <c r="CD405" s="477"/>
      <c r="CI405" s="477"/>
      <c r="CJ405" s="477"/>
      <c r="CK405" s="477"/>
      <c r="CL405" s="477"/>
      <c r="CM405" s="477"/>
      <c r="CN405" s="477"/>
      <c r="CO405" s="477"/>
      <c r="CP405" s="477"/>
      <c r="CQ405" s="477"/>
    </row>
    <row r="406" spans="76:95" ht="12.75">
      <c r="BX406" s="477"/>
      <c r="BY406" s="477"/>
      <c r="BZ406" s="477"/>
      <c r="CA406" s="477"/>
      <c r="CB406" s="477"/>
      <c r="CC406" s="477"/>
      <c r="CD406" s="477"/>
      <c r="CI406" s="477"/>
      <c r="CJ406" s="477"/>
      <c r="CK406" s="477"/>
      <c r="CL406" s="477"/>
      <c r="CM406" s="477"/>
      <c r="CN406" s="477"/>
      <c r="CO406" s="477"/>
      <c r="CP406" s="477"/>
      <c r="CQ406" s="477"/>
    </row>
    <row r="407" spans="76:95" ht="12.75">
      <c r="BX407" s="477"/>
      <c r="BY407" s="477"/>
      <c r="BZ407" s="477"/>
      <c r="CA407" s="477"/>
      <c r="CB407" s="477"/>
      <c r="CC407" s="477"/>
      <c r="CD407" s="477"/>
      <c r="CI407" s="477"/>
      <c r="CJ407" s="477"/>
      <c r="CK407" s="477"/>
      <c r="CL407" s="477"/>
      <c r="CM407" s="477"/>
      <c r="CN407" s="477"/>
      <c r="CO407" s="477"/>
      <c r="CP407" s="477"/>
      <c r="CQ407" s="477"/>
    </row>
    <row r="408" spans="76:95" ht="12.75">
      <c r="BX408" s="477"/>
      <c r="BY408" s="477"/>
      <c r="BZ408" s="477"/>
      <c r="CA408" s="477"/>
      <c r="CB408" s="477"/>
      <c r="CC408" s="477"/>
      <c r="CD408" s="477"/>
      <c r="CI408" s="477"/>
      <c r="CJ408" s="477"/>
      <c r="CK408" s="477"/>
      <c r="CL408" s="477"/>
      <c r="CM408" s="477"/>
      <c r="CN408" s="477"/>
      <c r="CO408" s="477"/>
      <c r="CP408" s="477"/>
      <c r="CQ408" s="477"/>
    </row>
    <row r="409" spans="76:95" ht="12.75">
      <c r="BX409" s="477"/>
      <c r="BY409" s="477"/>
      <c r="BZ409" s="477"/>
      <c r="CA409" s="477"/>
      <c r="CB409" s="477"/>
      <c r="CC409" s="477"/>
      <c r="CD409" s="477"/>
      <c r="CI409" s="477"/>
      <c r="CJ409" s="477"/>
      <c r="CK409" s="477"/>
      <c r="CL409" s="477"/>
      <c r="CM409" s="477"/>
      <c r="CN409" s="477"/>
      <c r="CO409" s="477"/>
      <c r="CP409" s="477"/>
      <c r="CQ409" s="477"/>
    </row>
    <row r="410" spans="76:95" ht="12.75">
      <c r="BX410" s="477"/>
      <c r="BY410" s="477"/>
      <c r="BZ410" s="477"/>
      <c r="CA410" s="477"/>
      <c r="CB410" s="477"/>
      <c r="CC410" s="477"/>
      <c r="CD410" s="477"/>
      <c r="CI410" s="477"/>
      <c r="CJ410" s="477"/>
      <c r="CK410" s="477"/>
      <c r="CL410" s="477"/>
      <c r="CM410" s="477"/>
      <c r="CN410" s="477"/>
      <c r="CO410" s="477"/>
      <c r="CP410" s="477"/>
      <c r="CQ410" s="477"/>
    </row>
    <row r="411" spans="76:95" ht="12.75">
      <c r="BX411" s="477"/>
      <c r="BY411" s="477"/>
      <c r="BZ411" s="477"/>
      <c r="CA411" s="477"/>
      <c r="CB411" s="477"/>
      <c r="CC411" s="477"/>
      <c r="CD411" s="477"/>
      <c r="CI411" s="477"/>
      <c r="CJ411" s="477"/>
      <c r="CK411" s="477"/>
      <c r="CL411" s="477"/>
      <c r="CM411" s="477"/>
      <c r="CN411" s="477"/>
      <c r="CO411" s="477"/>
      <c r="CP411" s="477"/>
      <c r="CQ411" s="477"/>
    </row>
    <row r="412" spans="76:95" ht="12.75">
      <c r="BX412" s="477"/>
      <c r="BY412" s="477"/>
      <c r="BZ412" s="477"/>
      <c r="CA412" s="477"/>
      <c r="CB412" s="477"/>
      <c r="CC412" s="477"/>
      <c r="CD412" s="477"/>
      <c r="CI412" s="477"/>
      <c r="CJ412" s="477"/>
      <c r="CK412" s="477"/>
      <c r="CL412" s="477"/>
      <c r="CM412" s="477"/>
      <c r="CN412" s="477"/>
      <c r="CO412" s="477"/>
      <c r="CP412" s="477"/>
      <c r="CQ412" s="477"/>
    </row>
    <row r="413" spans="76:95" ht="12.75">
      <c r="BX413" s="477"/>
      <c r="BY413" s="477"/>
      <c r="BZ413" s="477"/>
      <c r="CA413" s="477"/>
      <c r="CB413" s="477"/>
      <c r="CC413" s="477"/>
      <c r="CD413" s="477"/>
      <c r="CI413" s="477"/>
      <c r="CJ413" s="477"/>
      <c r="CK413" s="477"/>
      <c r="CL413" s="477"/>
      <c r="CM413" s="477"/>
      <c r="CN413" s="477"/>
      <c r="CO413" s="477"/>
      <c r="CP413" s="477"/>
      <c r="CQ413" s="477"/>
    </row>
    <row r="414" spans="76:95" ht="12.75">
      <c r="BX414" s="477"/>
      <c r="BY414" s="477"/>
      <c r="BZ414" s="477"/>
      <c r="CA414" s="477"/>
      <c r="CB414" s="477"/>
      <c r="CC414" s="477"/>
      <c r="CD414" s="477"/>
      <c r="CI414" s="477"/>
      <c r="CJ414" s="477"/>
      <c r="CK414" s="477"/>
      <c r="CL414" s="477"/>
      <c r="CM414" s="477"/>
      <c r="CN414" s="477"/>
      <c r="CO414" s="477"/>
      <c r="CP414" s="477"/>
      <c r="CQ414" s="477"/>
    </row>
    <row r="415" spans="76:95" ht="12.75">
      <c r="BX415" s="477"/>
      <c r="BY415" s="477"/>
      <c r="BZ415" s="477"/>
      <c r="CA415" s="477"/>
      <c r="CB415" s="477"/>
      <c r="CC415" s="477"/>
      <c r="CD415" s="477"/>
      <c r="CI415" s="477"/>
      <c r="CJ415" s="477"/>
      <c r="CK415" s="477"/>
      <c r="CL415" s="477"/>
      <c r="CM415" s="477"/>
      <c r="CN415" s="477"/>
      <c r="CO415" s="477"/>
      <c r="CP415" s="477"/>
      <c r="CQ415" s="477"/>
    </row>
    <row r="416" spans="76:95" ht="12.75">
      <c r="BX416" s="477"/>
      <c r="BY416" s="477"/>
      <c r="BZ416" s="477"/>
      <c r="CA416" s="477"/>
      <c r="CB416" s="477"/>
      <c r="CC416" s="477"/>
      <c r="CD416" s="477"/>
      <c r="CI416" s="477"/>
      <c r="CJ416" s="477"/>
      <c r="CK416" s="477"/>
      <c r="CL416" s="477"/>
      <c r="CM416" s="477"/>
      <c r="CN416" s="477"/>
      <c r="CO416" s="477"/>
      <c r="CP416" s="477"/>
      <c r="CQ416" s="477"/>
    </row>
    <row r="417" spans="76:95" ht="12.75">
      <c r="BX417" s="477"/>
      <c r="BY417" s="477"/>
      <c r="BZ417" s="477"/>
      <c r="CA417" s="477"/>
      <c r="CB417" s="477"/>
      <c r="CC417" s="477"/>
      <c r="CD417" s="477"/>
      <c r="CI417" s="477"/>
      <c r="CJ417" s="477"/>
      <c r="CK417" s="477"/>
      <c r="CL417" s="477"/>
      <c r="CM417" s="477"/>
      <c r="CN417" s="477"/>
      <c r="CO417" s="477"/>
      <c r="CP417" s="477"/>
      <c r="CQ417" s="477"/>
    </row>
    <row r="418" spans="76:95" ht="12.75">
      <c r="BX418" s="477"/>
      <c r="BY418" s="477"/>
      <c r="BZ418" s="477"/>
      <c r="CA418" s="477"/>
      <c r="CB418" s="477"/>
      <c r="CC418" s="477"/>
      <c r="CD418" s="477"/>
      <c r="CI418" s="477"/>
      <c r="CJ418" s="477"/>
      <c r="CK418" s="477"/>
      <c r="CL418" s="477"/>
      <c r="CM418" s="477"/>
      <c r="CN418" s="477"/>
      <c r="CO418" s="477"/>
      <c r="CP418" s="477"/>
      <c r="CQ418" s="477"/>
    </row>
    <row r="419" spans="76:95" ht="12.75">
      <c r="BX419" s="477"/>
      <c r="BY419" s="477"/>
      <c r="BZ419" s="477"/>
      <c r="CA419" s="477"/>
      <c r="CB419" s="477"/>
      <c r="CC419" s="477"/>
      <c r="CD419" s="477"/>
      <c r="CI419" s="477"/>
      <c r="CJ419" s="477"/>
      <c r="CK419" s="477"/>
      <c r="CL419" s="477"/>
      <c r="CM419" s="477"/>
      <c r="CN419" s="477"/>
      <c r="CO419" s="477"/>
      <c r="CP419" s="477"/>
      <c r="CQ419" s="477"/>
    </row>
    <row r="420" spans="76:95" ht="12.75">
      <c r="BX420" s="477"/>
      <c r="BY420" s="477"/>
      <c r="BZ420" s="477"/>
      <c r="CA420" s="477"/>
      <c r="CB420" s="477"/>
      <c r="CC420" s="477"/>
      <c r="CD420" s="477"/>
      <c r="CI420" s="477"/>
      <c r="CJ420" s="477"/>
      <c r="CK420" s="477"/>
      <c r="CL420" s="477"/>
      <c r="CM420" s="477"/>
      <c r="CN420" s="477"/>
      <c r="CO420" s="477"/>
      <c r="CP420" s="477"/>
      <c r="CQ420" s="477"/>
    </row>
    <row r="421" spans="76:95" ht="12.75">
      <c r="BX421" s="477"/>
      <c r="BY421" s="477"/>
      <c r="BZ421" s="477"/>
      <c r="CA421" s="477"/>
      <c r="CB421" s="477"/>
      <c r="CC421" s="477"/>
      <c r="CD421" s="477"/>
      <c r="CI421" s="477"/>
      <c r="CJ421" s="477"/>
      <c r="CK421" s="477"/>
      <c r="CL421" s="477"/>
      <c r="CM421" s="477"/>
      <c r="CN421" s="477"/>
      <c r="CO421" s="477"/>
      <c r="CP421" s="477"/>
      <c r="CQ421" s="477"/>
    </row>
    <row r="422" spans="76:95" ht="12.75">
      <c r="BX422" s="477"/>
      <c r="BY422" s="477"/>
      <c r="BZ422" s="477"/>
      <c r="CA422" s="477"/>
      <c r="CB422" s="477"/>
      <c r="CC422" s="477"/>
      <c r="CD422" s="477"/>
      <c r="CI422" s="477"/>
      <c r="CJ422" s="477"/>
      <c r="CK422" s="477"/>
      <c r="CL422" s="477"/>
      <c r="CM422" s="477"/>
      <c r="CN422" s="477"/>
      <c r="CO422" s="477"/>
      <c r="CP422" s="477"/>
      <c r="CQ422" s="477"/>
    </row>
    <row r="423" spans="76:95" ht="12.75">
      <c r="BX423" s="477"/>
      <c r="BY423" s="477"/>
      <c r="BZ423" s="477"/>
      <c r="CA423" s="477"/>
      <c r="CB423" s="477"/>
      <c r="CC423" s="477"/>
      <c r="CD423" s="477"/>
      <c r="CI423" s="477"/>
      <c r="CJ423" s="477"/>
      <c r="CK423" s="477"/>
      <c r="CL423" s="477"/>
      <c r="CM423" s="477"/>
      <c r="CN423" s="477"/>
      <c r="CO423" s="477"/>
      <c r="CP423" s="477"/>
      <c r="CQ423" s="477"/>
    </row>
    <row r="424" spans="76:95" ht="12.75">
      <c r="BX424" s="477"/>
      <c r="BY424" s="477"/>
      <c r="BZ424" s="477"/>
      <c r="CA424" s="477"/>
      <c r="CB424" s="477"/>
      <c r="CC424" s="477"/>
      <c r="CD424" s="477"/>
      <c r="CI424" s="477"/>
      <c r="CJ424" s="477"/>
      <c r="CK424" s="477"/>
      <c r="CL424" s="477"/>
      <c r="CM424" s="477"/>
      <c r="CN424" s="477"/>
      <c r="CO424" s="477"/>
      <c r="CP424" s="477"/>
      <c r="CQ424" s="477"/>
    </row>
    <row r="425" spans="76:95" ht="12.75">
      <c r="BX425" s="477"/>
      <c r="BY425" s="477"/>
      <c r="BZ425" s="477"/>
      <c r="CA425" s="477"/>
      <c r="CB425" s="477"/>
      <c r="CC425" s="477"/>
      <c r="CD425" s="477"/>
      <c r="CI425" s="477"/>
      <c r="CJ425" s="477"/>
      <c r="CK425" s="477"/>
      <c r="CL425" s="477"/>
      <c r="CM425" s="477"/>
      <c r="CN425" s="477"/>
      <c r="CO425" s="477"/>
      <c r="CP425" s="477"/>
      <c r="CQ425" s="477"/>
    </row>
    <row r="426" spans="76:95" ht="12.75">
      <c r="BX426" s="477"/>
      <c r="BY426" s="477"/>
      <c r="BZ426" s="477"/>
      <c r="CA426" s="477"/>
      <c r="CB426" s="477"/>
      <c r="CC426" s="477"/>
      <c r="CD426" s="477"/>
      <c r="CI426" s="477"/>
      <c r="CJ426" s="477"/>
      <c r="CK426" s="477"/>
      <c r="CL426" s="477"/>
      <c r="CM426" s="477"/>
      <c r="CN426" s="477"/>
      <c r="CO426" s="477"/>
      <c r="CP426" s="477"/>
      <c r="CQ426" s="477"/>
    </row>
    <row r="427" spans="76:95" ht="12.75">
      <c r="BX427" s="477"/>
      <c r="BY427" s="477"/>
      <c r="BZ427" s="477"/>
      <c r="CA427" s="477"/>
      <c r="CB427" s="477"/>
      <c r="CC427" s="477"/>
      <c r="CD427" s="477"/>
      <c r="CI427" s="477"/>
      <c r="CJ427" s="477"/>
      <c r="CK427" s="477"/>
      <c r="CL427" s="477"/>
      <c r="CM427" s="477"/>
      <c r="CN427" s="477"/>
      <c r="CO427" s="477"/>
      <c r="CP427" s="477"/>
      <c r="CQ427" s="477"/>
    </row>
    <row r="428" spans="76:95" ht="12.75">
      <c r="BX428" s="477"/>
      <c r="BY428" s="477"/>
      <c r="BZ428" s="477"/>
      <c r="CA428" s="477"/>
      <c r="CB428" s="477"/>
      <c r="CC428" s="477"/>
      <c r="CD428" s="477"/>
      <c r="CI428" s="477"/>
      <c r="CJ428" s="477"/>
      <c r="CK428" s="477"/>
      <c r="CL428" s="477"/>
      <c r="CM428" s="477"/>
      <c r="CN428" s="477"/>
      <c r="CO428" s="477"/>
      <c r="CP428" s="477"/>
      <c r="CQ428" s="477"/>
    </row>
    <row r="429" spans="76:95" ht="12.75">
      <c r="BX429" s="477"/>
      <c r="BY429" s="477"/>
      <c r="BZ429" s="477"/>
      <c r="CA429" s="477"/>
      <c r="CB429" s="477"/>
      <c r="CC429" s="477"/>
      <c r="CD429" s="477"/>
      <c r="CI429" s="477"/>
      <c r="CJ429" s="477"/>
      <c r="CK429" s="477"/>
      <c r="CL429" s="477"/>
      <c r="CM429" s="477"/>
      <c r="CN429" s="477"/>
      <c r="CO429" s="477"/>
      <c r="CP429" s="477"/>
      <c r="CQ429" s="477"/>
    </row>
    <row r="430" spans="76:95" ht="12.75">
      <c r="BX430" s="477"/>
      <c r="BY430" s="477"/>
      <c r="BZ430" s="477"/>
      <c r="CA430" s="477"/>
      <c r="CB430" s="477"/>
      <c r="CC430" s="477"/>
      <c r="CD430" s="477"/>
      <c r="CI430" s="477"/>
      <c r="CJ430" s="477"/>
      <c r="CK430" s="477"/>
      <c r="CL430" s="477"/>
      <c r="CM430" s="477"/>
      <c r="CN430" s="477"/>
      <c r="CO430" s="477"/>
      <c r="CP430" s="477"/>
      <c r="CQ430" s="477"/>
    </row>
    <row r="431" spans="76:95" ht="12.75">
      <c r="BX431" s="477"/>
      <c r="BY431" s="477"/>
      <c r="BZ431" s="477"/>
      <c r="CA431" s="477"/>
      <c r="CB431" s="477"/>
      <c r="CC431" s="477"/>
      <c r="CD431" s="477"/>
      <c r="CI431" s="477"/>
      <c r="CJ431" s="477"/>
      <c r="CK431" s="477"/>
      <c r="CL431" s="477"/>
      <c r="CM431" s="477"/>
      <c r="CN431" s="477"/>
      <c r="CO431" s="477"/>
      <c r="CP431" s="477"/>
      <c r="CQ431" s="477"/>
    </row>
    <row r="432" spans="76:95" ht="12.75">
      <c r="BX432" s="477"/>
      <c r="BY432" s="477"/>
      <c r="BZ432" s="477"/>
      <c r="CA432" s="477"/>
      <c r="CB432" s="477"/>
      <c r="CC432" s="477"/>
      <c r="CD432" s="477"/>
      <c r="CI432" s="477"/>
      <c r="CJ432" s="477"/>
      <c r="CK432" s="477"/>
      <c r="CL432" s="477"/>
      <c r="CM432" s="477"/>
      <c r="CN432" s="477"/>
      <c r="CO432" s="477"/>
      <c r="CP432" s="477"/>
      <c r="CQ432" s="477"/>
    </row>
    <row r="433" spans="76:95" ht="12.75">
      <c r="BX433" s="477"/>
      <c r="BY433" s="477"/>
      <c r="BZ433" s="477"/>
      <c r="CA433" s="477"/>
      <c r="CB433" s="477"/>
      <c r="CC433" s="477"/>
      <c r="CD433" s="477"/>
      <c r="CI433" s="477"/>
      <c r="CJ433" s="477"/>
      <c r="CK433" s="477"/>
      <c r="CL433" s="477"/>
      <c r="CM433" s="477"/>
      <c r="CN433" s="477"/>
      <c r="CO433" s="477"/>
      <c r="CP433" s="477"/>
      <c r="CQ433" s="477"/>
    </row>
    <row r="434" spans="76:95" ht="12.75">
      <c r="BX434" s="477"/>
      <c r="BY434" s="477"/>
      <c r="BZ434" s="477"/>
      <c r="CA434" s="477"/>
      <c r="CB434" s="477"/>
      <c r="CC434" s="477"/>
      <c r="CD434" s="477"/>
      <c r="CI434" s="477"/>
      <c r="CJ434" s="477"/>
      <c r="CK434" s="477"/>
      <c r="CL434" s="477"/>
      <c r="CM434" s="477"/>
      <c r="CN434" s="477"/>
      <c r="CO434" s="477"/>
      <c r="CP434" s="477"/>
      <c r="CQ434" s="477"/>
    </row>
    <row r="435" spans="76:95" ht="12.75">
      <c r="BX435" s="477"/>
      <c r="BY435" s="477"/>
      <c r="BZ435" s="477"/>
      <c r="CA435" s="477"/>
      <c r="CB435" s="477"/>
      <c r="CC435" s="477"/>
      <c r="CD435" s="477"/>
      <c r="CI435" s="477"/>
      <c r="CJ435" s="477"/>
      <c r="CK435" s="477"/>
      <c r="CL435" s="477"/>
      <c r="CM435" s="477"/>
      <c r="CN435" s="477"/>
      <c r="CO435" s="477"/>
      <c r="CP435" s="477"/>
      <c r="CQ435" s="477"/>
    </row>
    <row r="436" spans="76:95" ht="12.75">
      <c r="BX436" s="477"/>
      <c r="BY436" s="477"/>
      <c r="BZ436" s="477"/>
      <c r="CA436" s="477"/>
      <c r="CB436" s="477"/>
      <c r="CC436" s="477"/>
      <c r="CD436" s="477"/>
      <c r="CI436" s="477"/>
      <c r="CJ436" s="477"/>
      <c r="CK436" s="477"/>
      <c r="CL436" s="477"/>
      <c r="CM436" s="477"/>
      <c r="CN436" s="477"/>
      <c r="CO436" s="477"/>
      <c r="CP436" s="477"/>
      <c r="CQ436" s="477"/>
    </row>
    <row r="437" spans="76:95" ht="12.75">
      <c r="BX437" s="477"/>
      <c r="BY437" s="477"/>
      <c r="BZ437" s="477"/>
      <c r="CA437" s="477"/>
      <c r="CB437" s="477"/>
      <c r="CC437" s="477"/>
      <c r="CD437" s="477"/>
      <c r="CI437" s="477"/>
      <c r="CJ437" s="477"/>
      <c r="CK437" s="477"/>
      <c r="CL437" s="477"/>
      <c r="CM437" s="477"/>
      <c r="CN437" s="477"/>
      <c r="CO437" s="477"/>
      <c r="CP437" s="477"/>
      <c r="CQ437" s="477"/>
    </row>
    <row r="438" spans="76:95" ht="12.75">
      <c r="BX438" s="477"/>
      <c r="BY438" s="477"/>
      <c r="BZ438" s="477"/>
      <c r="CA438" s="477"/>
      <c r="CB438" s="477"/>
      <c r="CC438" s="477"/>
      <c r="CD438" s="477"/>
      <c r="CI438" s="477"/>
      <c r="CJ438" s="477"/>
      <c r="CK438" s="477"/>
      <c r="CL438" s="477"/>
      <c r="CM438" s="477"/>
      <c r="CN438" s="477"/>
      <c r="CO438" s="477"/>
      <c r="CP438" s="477"/>
      <c r="CQ438" s="477"/>
    </row>
    <row r="439" spans="76:95" ht="12.75">
      <c r="BX439" s="477"/>
      <c r="BY439" s="477"/>
      <c r="BZ439" s="477"/>
      <c r="CA439" s="477"/>
      <c r="CB439" s="477"/>
      <c r="CC439" s="477"/>
      <c r="CD439" s="477"/>
      <c r="CI439" s="477"/>
      <c r="CJ439" s="477"/>
      <c r="CK439" s="477"/>
      <c r="CL439" s="477"/>
      <c r="CM439" s="477"/>
      <c r="CN439" s="477"/>
      <c r="CO439" s="477"/>
      <c r="CP439" s="477"/>
      <c r="CQ439" s="477"/>
    </row>
    <row r="440" spans="76:95" ht="12.75">
      <c r="BX440" s="477"/>
      <c r="BY440" s="477"/>
      <c r="BZ440" s="477"/>
      <c r="CA440" s="477"/>
      <c r="CB440" s="477"/>
      <c r="CC440" s="477"/>
      <c r="CD440" s="477"/>
      <c r="CI440" s="477"/>
      <c r="CJ440" s="477"/>
      <c r="CK440" s="477"/>
      <c r="CL440" s="477"/>
      <c r="CM440" s="477"/>
      <c r="CN440" s="477"/>
      <c r="CO440" s="477"/>
      <c r="CP440" s="477"/>
      <c r="CQ440" s="477"/>
    </row>
    <row r="441" spans="76:95" ht="12.75">
      <c r="BX441" s="477"/>
      <c r="BY441" s="477"/>
      <c r="BZ441" s="477"/>
      <c r="CA441" s="477"/>
      <c r="CB441" s="477"/>
      <c r="CC441" s="477"/>
      <c r="CD441" s="477"/>
      <c r="CI441" s="477"/>
      <c r="CJ441" s="477"/>
      <c r="CK441" s="477"/>
      <c r="CL441" s="477"/>
      <c r="CM441" s="477"/>
      <c r="CN441" s="477"/>
      <c r="CO441" s="477"/>
      <c r="CP441" s="477"/>
      <c r="CQ441" s="477"/>
    </row>
    <row r="442" spans="76:95" ht="12.75">
      <c r="BX442" s="477"/>
      <c r="BY442" s="477"/>
      <c r="BZ442" s="477"/>
      <c r="CA442" s="477"/>
      <c r="CB442" s="477"/>
      <c r="CC442" s="477"/>
      <c r="CD442" s="477"/>
      <c r="CI442" s="477"/>
      <c r="CJ442" s="477"/>
      <c r="CK442" s="477"/>
      <c r="CL442" s="477"/>
      <c r="CM442" s="477"/>
      <c r="CN442" s="477"/>
      <c r="CO442" s="477"/>
      <c r="CP442" s="477"/>
      <c r="CQ442" s="477"/>
    </row>
    <row r="443" spans="76:95" ht="12.75">
      <c r="BX443" s="477"/>
      <c r="BY443" s="477"/>
      <c r="BZ443" s="477"/>
      <c r="CA443" s="477"/>
      <c r="CB443" s="477"/>
      <c r="CC443" s="477"/>
      <c r="CD443" s="477"/>
      <c r="CI443" s="477"/>
      <c r="CJ443" s="477"/>
      <c r="CK443" s="477"/>
      <c r="CL443" s="477"/>
      <c r="CM443" s="477"/>
      <c r="CN443" s="477"/>
      <c r="CO443" s="477"/>
      <c r="CP443" s="477"/>
      <c r="CQ443" s="477"/>
    </row>
    <row r="444" spans="76:95" ht="12.75">
      <c r="BX444" s="477"/>
      <c r="BY444" s="477"/>
      <c r="BZ444" s="477"/>
      <c r="CA444" s="477"/>
      <c r="CB444" s="477"/>
      <c r="CC444" s="477"/>
      <c r="CD444" s="477"/>
      <c r="CI444" s="477"/>
      <c r="CJ444" s="477"/>
      <c r="CK444" s="477"/>
      <c r="CL444" s="477"/>
      <c r="CM444" s="477"/>
      <c r="CN444" s="477"/>
      <c r="CO444" s="477"/>
      <c r="CP444" s="477"/>
      <c r="CQ444" s="477"/>
    </row>
    <row r="445" spans="76:95" ht="12.75">
      <c r="BX445" s="477"/>
      <c r="BY445" s="477"/>
      <c r="BZ445" s="477"/>
      <c r="CA445" s="477"/>
      <c r="CB445" s="477"/>
      <c r="CC445" s="477"/>
      <c r="CD445" s="477"/>
      <c r="CI445" s="477"/>
      <c r="CJ445" s="477"/>
      <c r="CK445" s="477"/>
      <c r="CL445" s="477"/>
      <c r="CM445" s="477"/>
      <c r="CN445" s="477"/>
      <c r="CO445" s="477"/>
      <c r="CP445" s="477"/>
      <c r="CQ445" s="477"/>
    </row>
    <row r="446" spans="76:95" ht="12.75">
      <c r="BX446" s="477"/>
      <c r="BY446" s="477"/>
      <c r="BZ446" s="477"/>
      <c r="CA446" s="477"/>
      <c r="CB446" s="477"/>
      <c r="CC446" s="477"/>
      <c r="CD446" s="477"/>
      <c r="CI446" s="477"/>
      <c r="CJ446" s="477"/>
      <c r="CK446" s="477"/>
      <c r="CL446" s="477"/>
      <c r="CM446" s="477"/>
      <c r="CN446" s="477"/>
      <c r="CO446" s="477"/>
      <c r="CP446" s="477"/>
      <c r="CQ446" s="477"/>
    </row>
    <row r="447" spans="76:95" ht="12.75">
      <c r="BX447" s="477"/>
      <c r="BY447" s="477"/>
      <c r="BZ447" s="477"/>
      <c r="CA447" s="477"/>
      <c r="CB447" s="477"/>
      <c r="CC447" s="477"/>
      <c r="CD447" s="477"/>
      <c r="CI447" s="477"/>
      <c r="CJ447" s="477"/>
      <c r="CK447" s="477"/>
      <c r="CL447" s="477"/>
      <c r="CM447" s="477"/>
      <c r="CN447" s="477"/>
      <c r="CO447" s="477"/>
      <c r="CP447" s="477"/>
      <c r="CQ447" s="477"/>
    </row>
    <row r="448" spans="76:95" ht="12.75">
      <c r="BX448" s="477"/>
      <c r="BY448" s="477"/>
      <c r="BZ448" s="477"/>
      <c r="CA448" s="477"/>
      <c r="CB448" s="477"/>
      <c r="CC448" s="477"/>
      <c r="CD448" s="477"/>
      <c r="CI448" s="477"/>
      <c r="CJ448" s="477"/>
      <c r="CK448" s="477"/>
      <c r="CL448" s="477"/>
      <c r="CM448" s="477"/>
      <c r="CN448" s="477"/>
      <c r="CO448" s="477"/>
      <c r="CP448" s="477"/>
      <c r="CQ448" s="477"/>
    </row>
    <row r="449" spans="76:95" ht="12.75">
      <c r="BX449" s="477"/>
      <c r="BY449" s="477"/>
      <c r="BZ449" s="477"/>
      <c r="CA449" s="477"/>
      <c r="CB449" s="477"/>
      <c r="CC449" s="477"/>
      <c r="CD449" s="477"/>
      <c r="CI449" s="477"/>
      <c r="CJ449" s="477"/>
      <c r="CK449" s="477"/>
      <c r="CL449" s="477"/>
      <c r="CM449" s="477"/>
      <c r="CN449" s="477"/>
      <c r="CO449" s="477"/>
      <c r="CP449" s="477"/>
      <c r="CQ449" s="477"/>
    </row>
    <row r="450" spans="76:95" ht="12.75">
      <c r="BX450" s="477"/>
      <c r="BY450" s="477"/>
      <c r="BZ450" s="477"/>
      <c r="CA450" s="477"/>
      <c r="CB450" s="477"/>
      <c r="CC450" s="477"/>
      <c r="CD450" s="477"/>
      <c r="CI450" s="477"/>
      <c r="CJ450" s="477"/>
      <c r="CK450" s="477"/>
      <c r="CL450" s="477"/>
      <c r="CM450" s="477"/>
      <c r="CN450" s="477"/>
      <c r="CO450" s="477"/>
      <c r="CP450" s="477"/>
      <c r="CQ450" s="477"/>
    </row>
    <row r="451" spans="76:95" ht="12.75">
      <c r="BX451" s="477"/>
      <c r="BY451" s="477"/>
      <c r="BZ451" s="477"/>
      <c r="CA451" s="477"/>
      <c r="CB451" s="477"/>
      <c r="CC451" s="477"/>
      <c r="CD451" s="477"/>
      <c r="CI451" s="477"/>
      <c r="CJ451" s="477"/>
      <c r="CK451" s="477"/>
      <c r="CL451" s="477"/>
      <c r="CM451" s="477"/>
      <c r="CN451" s="477"/>
      <c r="CO451" s="477"/>
      <c r="CP451" s="477"/>
      <c r="CQ451" s="477"/>
    </row>
    <row r="452" spans="76:95" ht="12.75">
      <c r="BX452" s="477"/>
      <c r="BY452" s="477"/>
      <c r="BZ452" s="477"/>
      <c r="CA452" s="477"/>
      <c r="CB452" s="477"/>
      <c r="CC452" s="477"/>
      <c r="CD452" s="477"/>
      <c r="CI452" s="477"/>
      <c r="CJ452" s="477"/>
      <c r="CK452" s="477"/>
      <c r="CL452" s="477"/>
      <c r="CM452" s="477"/>
      <c r="CN452" s="477"/>
      <c r="CO452" s="477"/>
      <c r="CP452" s="477"/>
      <c r="CQ452" s="477"/>
    </row>
    <row r="453" spans="76:95" ht="12.75">
      <c r="BX453" s="477"/>
      <c r="BY453" s="477"/>
      <c r="BZ453" s="477"/>
      <c r="CA453" s="477"/>
      <c r="CB453" s="477"/>
      <c r="CC453" s="477"/>
      <c r="CD453" s="477"/>
      <c r="CI453" s="477"/>
      <c r="CJ453" s="477"/>
      <c r="CK453" s="477"/>
      <c r="CL453" s="477"/>
      <c r="CM453" s="477"/>
      <c r="CN453" s="477"/>
      <c r="CO453" s="477"/>
      <c r="CP453" s="477"/>
      <c r="CQ453" s="477"/>
    </row>
    <row r="454" spans="76:95" ht="12.75">
      <c r="BX454" s="477"/>
      <c r="BY454" s="477"/>
      <c r="BZ454" s="477"/>
      <c r="CA454" s="477"/>
      <c r="CB454" s="477"/>
      <c r="CC454" s="477"/>
      <c r="CD454" s="477"/>
      <c r="CI454" s="477"/>
      <c r="CJ454" s="477"/>
      <c r="CK454" s="477"/>
      <c r="CL454" s="477"/>
      <c r="CM454" s="477"/>
      <c r="CN454" s="477"/>
      <c r="CO454" s="477"/>
      <c r="CP454" s="477"/>
      <c r="CQ454" s="477"/>
    </row>
    <row r="455" spans="76:95" ht="12.75">
      <c r="BX455" s="477"/>
      <c r="BY455" s="477"/>
      <c r="BZ455" s="477"/>
      <c r="CA455" s="477"/>
      <c r="CB455" s="477"/>
      <c r="CC455" s="477"/>
      <c r="CD455" s="477"/>
      <c r="CI455" s="477"/>
      <c r="CJ455" s="477"/>
      <c r="CK455" s="477"/>
      <c r="CL455" s="477"/>
      <c r="CM455" s="477"/>
      <c r="CN455" s="477"/>
      <c r="CO455" s="477"/>
      <c r="CP455" s="477"/>
      <c r="CQ455" s="477"/>
    </row>
    <row r="456" spans="76:95" ht="12.75">
      <c r="BX456" s="477"/>
      <c r="BY456" s="477"/>
      <c r="BZ456" s="477"/>
      <c r="CA456" s="477"/>
      <c r="CB456" s="477"/>
      <c r="CC456" s="477"/>
      <c r="CD456" s="477"/>
      <c r="CI456" s="477"/>
      <c r="CJ456" s="477"/>
      <c r="CK456" s="477"/>
      <c r="CL456" s="477"/>
      <c r="CM456" s="477"/>
      <c r="CN456" s="477"/>
      <c r="CO456" s="477"/>
      <c r="CP456" s="477"/>
      <c r="CQ456" s="477"/>
    </row>
    <row r="457" spans="76:95" ht="12.75">
      <c r="BX457" s="477"/>
      <c r="BY457" s="477"/>
      <c r="BZ457" s="477"/>
      <c r="CA457" s="477"/>
      <c r="CB457" s="477"/>
      <c r="CC457" s="477"/>
      <c r="CD457" s="477"/>
      <c r="CI457" s="477"/>
      <c r="CJ457" s="477"/>
      <c r="CK457" s="477"/>
      <c r="CL457" s="477"/>
      <c r="CM457" s="477"/>
      <c r="CN457" s="477"/>
      <c r="CO457" s="477"/>
      <c r="CP457" s="477"/>
      <c r="CQ457" s="477"/>
    </row>
    <row r="458" spans="76:95" ht="12.75">
      <c r="BX458" s="477"/>
      <c r="BY458" s="477"/>
      <c r="BZ458" s="477"/>
      <c r="CA458" s="477"/>
      <c r="CB458" s="477"/>
      <c r="CC458" s="477"/>
      <c r="CD458" s="477"/>
      <c r="CI458" s="477"/>
      <c r="CJ458" s="477"/>
      <c r="CK458" s="477"/>
      <c r="CL458" s="477"/>
      <c r="CM458" s="477"/>
      <c r="CN458" s="477"/>
      <c r="CO458" s="477"/>
      <c r="CP458" s="477"/>
      <c r="CQ458" s="477"/>
    </row>
    <row r="459" spans="76:95" ht="12.75">
      <c r="BX459" s="477"/>
      <c r="BY459" s="477"/>
      <c r="BZ459" s="477"/>
      <c r="CA459" s="477"/>
      <c r="CB459" s="477"/>
      <c r="CC459" s="477"/>
      <c r="CD459" s="477"/>
      <c r="CI459" s="477"/>
      <c r="CJ459" s="477"/>
      <c r="CK459" s="477"/>
      <c r="CL459" s="477"/>
      <c r="CM459" s="477"/>
      <c r="CN459" s="477"/>
      <c r="CO459" s="477"/>
      <c r="CP459" s="477"/>
      <c r="CQ459" s="477"/>
    </row>
    <row r="460" spans="76:95" ht="12.75">
      <c r="BX460" s="477"/>
      <c r="BY460" s="477"/>
      <c r="BZ460" s="477"/>
      <c r="CA460" s="477"/>
      <c r="CB460" s="477"/>
      <c r="CC460" s="477"/>
      <c r="CD460" s="477"/>
      <c r="CI460" s="477"/>
      <c r="CJ460" s="477"/>
      <c r="CK460" s="477"/>
      <c r="CL460" s="477"/>
      <c r="CM460" s="477"/>
      <c r="CN460" s="477"/>
      <c r="CO460" s="477"/>
      <c r="CP460" s="477"/>
      <c r="CQ460" s="477"/>
    </row>
    <row r="461" spans="76:95" ht="12.75">
      <c r="BX461" s="477"/>
      <c r="BY461" s="477"/>
      <c r="BZ461" s="477"/>
      <c r="CA461" s="477"/>
      <c r="CB461" s="477"/>
      <c r="CC461" s="477"/>
      <c r="CD461" s="477"/>
      <c r="CI461" s="477"/>
      <c r="CJ461" s="477"/>
      <c r="CK461" s="477"/>
      <c r="CL461" s="477"/>
      <c r="CM461" s="477"/>
      <c r="CN461" s="477"/>
      <c r="CO461" s="477"/>
      <c r="CP461" s="477"/>
      <c r="CQ461" s="477"/>
    </row>
    <row r="462" spans="76:95" ht="12.75">
      <c r="BX462" s="477"/>
      <c r="BY462" s="477"/>
      <c r="BZ462" s="477"/>
      <c r="CA462" s="477"/>
      <c r="CB462" s="477"/>
      <c r="CC462" s="477"/>
      <c r="CD462" s="477"/>
      <c r="CI462" s="477"/>
      <c r="CJ462" s="477"/>
      <c r="CK462" s="477"/>
      <c r="CL462" s="477"/>
      <c r="CM462" s="477"/>
      <c r="CN462" s="477"/>
      <c r="CO462" s="477"/>
      <c r="CP462" s="477"/>
      <c r="CQ462" s="477"/>
    </row>
    <row r="463" spans="76:95" ht="12.75">
      <c r="BX463" s="477"/>
      <c r="BY463" s="477"/>
      <c r="BZ463" s="477"/>
      <c r="CA463" s="477"/>
      <c r="CB463" s="477"/>
      <c r="CC463" s="477"/>
      <c r="CD463" s="477"/>
      <c r="CI463" s="477"/>
      <c r="CJ463" s="477"/>
      <c r="CK463" s="477"/>
      <c r="CL463" s="477"/>
      <c r="CM463" s="477"/>
      <c r="CN463" s="477"/>
      <c r="CO463" s="477"/>
      <c r="CP463" s="477"/>
      <c r="CQ463" s="477"/>
    </row>
    <row r="464" spans="76:95" ht="12.75">
      <c r="BX464" s="477"/>
      <c r="BY464" s="477"/>
      <c r="BZ464" s="477"/>
      <c r="CA464" s="477"/>
      <c r="CB464" s="477"/>
      <c r="CC464" s="477"/>
      <c r="CD464" s="477"/>
      <c r="CI464" s="477"/>
      <c r="CJ464" s="477"/>
      <c r="CK464" s="477"/>
      <c r="CL464" s="477"/>
      <c r="CM464" s="477"/>
      <c r="CN464" s="477"/>
      <c r="CO464" s="477"/>
      <c r="CP464" s="477"/>
      <c r="CQ464" s="477"/>
    </row>
    <row r="465" spans="76:95" ht="12.75">
      <c r="BX465" s="477"/>
      <c r="BY465" s="477"/>
      <c r="BZ465" s="477"/>
      <c r="CA465" s="477"/>
      <c r="CB465" s="477"/>
      <c r="CC465" s="477"/>
      <c r="CD465" s="477"/>
      <c r="CI465" s="477"/>
      <c r="CJ465" s="477"/>
      <c r="CK465" s="477"/>
      <c r="CL465" s="477"/>
      <c r="CM465" s="477"/>
      <c r="CN465" s="477"/>
      <c r="CO465" s="477"/>
      <c r="CP465" s="477"/>
      <c r="CQ465" s="477"/>
    </row>
    <row r="466" spans="76:95" ht="12.75">
      <c r="BX466" s="477"/>
      <c r="BY466" s="477"/>
      <c r="BZ466" s="477"/>
      <c r="CA466" s="477"/>
      <c r="CB466" s="477"/>
      <c r="CC466" s="477"/>
      <c r="CD466" s="477"/>
      <c r="CI466" s="477"/>
      <c r="CJ466" s="477"/>
      <c r="CK466" s="477"/>
      <c r="CL466" s="477"/>
      <c r="CM466" s="477"/>
      <c r="CN466" s="477"/>
      <c r="CO466" s="477"/>
      <c r="CP466" s="477"/>
      <c r="CQ466" s="477"/>
    </row>
    <row r="467" spans="76:95" ht="12.75">
      <c r="BX467" s="477"/>
      <c r="BY467" s="477"/>
      <c r="BZ467" s="477"/>
      <c r="CA467" s="477"/>
      <c r="CB467" s="477"/>
      <c r="CC467" s="477"/>
      <c r="CD467" s="477"/>
      <c r="CI467" s="477"/>
      <c r="CJ467" s="477"/>
      <c r="CK467" s="477"/>
      <c r="CL467" s="477"/>
      <c r="CM467" s="477"/>
      <c r="CN467" s="477"/>
      <c r="CO467" s="477"/>
      <c r="CP467" s="477"/>
      <c r="CQ467" s="477"/>
    </row>
    <row r="468" spans="76:95" ht="12.75">
      <c r="BX468" s="477"/>
      <c r="BY468" s="477"/>
      <c r="BZ468" s="477"/>
      <c r="CA468" s="477"/>
      <c r="CB468" s="477"/>
      <c r="CC468" s="477"/>
      <c r="CD468" s="477"/>
      <c r="CI468" s="477"/>
      <c r="CJ468" s="477"/>
      <c r="CK468" s="477"/>
      <c r="CL468" s="477"/>
      <c r="CM468" s="477"/>
      <c r="CN468" s="477"/>
      <c r="CO468" s="477"/>
      <c r="CP468" s="477"/>
      <c r="CQ468" s="477"/>
    </row>
    <row r="469" spans="76:95" ht="12.75">
      <c r="BX469" s="477"/>
      <c r="BY469" s="477"/>
      <c r="BZ469" s="477"/>
      <c r="CA469" s="477"/>
      <c r="CB469" s="477"/>
      <c r="CC469" s="477"/>
      <c r="CD469" s="477"/>
      <c r="CI469" s="477"/>
      <c r="CJ469" s="477"/>
      <c r="CK469" s="477"/>
      <c r="CL469" s="477"/>
      <c r="CM469" s="477"/>
      <c r="CN469" s="477"/>
      <c r="CO469" s="477"/>
      <c r="CP469" s="477"/>
      <c r="CQ469" s="477"/>
    </row>
    <row r="470" spans="76:95" ht="12.75">
      <c r="BX470" s="477"/>
      <c r="BY470" s="477"/>
      <c r="BZ470" s="477"/>
      <c r="CA470" s="477"/>
      <c r="CB470" s="477"/>
      <c r="CC470" s="477"/>
      <c r="CD470" s="477"/>
      <c r="CI470" s="477"/>
      <c r="CJ470" s="477"/>
      <c r="CK470" s="477"/>
      <c r="CL470" s="477"/>
      <c r="CM470" s="477"/>
      <c r="CN470" s="477"/>
      <c r="CO470" s="477"/>
      <c r="CP470" s="477"/>
      <c r="CQ470" s="477"/>
    </row>
    <row r="471" spans="76:95" ht="12.75">
      <c r="BX471" s="477"/>
      <c r="BY471" s="477"/>
      <c r="BZ471" s="477"/>
      <c r="CA471" s="477"/>
      <c r="CB471" s="477"/>
      <c r="CC471" s="477"/>
      <c r="CD471" s="477"/>
      <c r="CI471" s="477"/>
      <c r="CJ471" s="477"/>
      <c r="CK471" s="477"/>
      <c r="CL471" s="477"/>
      <c r="CM471" s="477"/>
      <c r="CN471" s="477"/>
      <c r="CO471" s="477"/>
      <c r="CP471" s="477"/>
      <c r="CQ471" s="477"/>
    </row>
    <row r="472" spans="76:95" ht="12.75">
      <c r="BX472" s="477"/>
      <c r="BY472" s="477"/>
      <c r="BZ472" s="477"/>
      <c r="CA472" s="477"/>
      <c r="CB472" s="477"/>
      <c r="CC472" s="477"/>
      <c r="CD472" s="477"/>
      <c r="CI472" s="477"/>
      <c r="CJ472" s="477"/>
      <c r="CK472" s="477"/>
      <c r="CL472" s="477"/>
      <c r="CM472" s="477"/>
      <c r="CN472" s="477"/>
      <c r="CO472" s="477"/>
      <c r="CP472" s="477"/>
      <c r="CQ472" s="477"/>
    </row>
    <row r="473" spans="76:95" ht="12.75">
      <c r="BX473" s="477"/>
      <c r="BY473" s="477"/>
      <c r="BZ473" s="477"/>
      <c r="CA473" s="477"/>
      <c r="CB473" s="477"/>
      <c r="CC473" s="477"/>
      <c r="CD473" s="477"/>
      <c r="CI473" s="477"/>
      <c r="CJ473" s="477"/>
      <c r="CK473" s="477"/>
      <c r="CL473" s="477"/>
      <c r="CM473" s="477"/>
      <c r="CN473" s="477"/>
      <c r="CO473" s="477"/>
      <c r="CP473" s="477"/>
      <c r="CQ473" s="477"/>
    </row>
    <row r="474" spans="76:95" ht="12.75">
      <c r="BX474" s="477"/>
      <c r="BY474" s="477"/>
      <c r="BZ474" s="477"/>
      <c r="CA474" s="477"/>
      <c r="CB474" s="477"/>
      <c r="CC474" s="477"/>
      <c r="CD474" s="477"/>
      <c r="CI474" s="477"/>
      <c r="CJ474" s="477"/>
      <c r="CK474" s="477"/>
      <c r="CL474" s="477"/>
      <c r="CM474" s="477"/>
      <c r="CN474" s="477"/>
      <c r="CO474" s="477"/>
      <c r="CP474" s="477"/>
      <c r="CQ474" s="477"/>
    </row>
    <row r="475" spans="76:95" ht="12.75">
      <c r="BX475" s="477"/>
      <c r="BY475" s="477"/>
      <c r="BZ475" s="477"/>
      <c r="CA475" s="477"/>
      <c r="CB475" s="477"/>
      <c r="CC475" s="477"/>
      <c r="CD475" s="477"/>
      <c r="CI475" s="477"/>
      <c r="CJ475" s="477"/>
      <c r="CK475" s="477"/>
      <c r="CL475" s="477"/>
      <c r="CM475" s="477"/>
      <c r="CN475" s="477"/>
      <c r="CO475" s="477"/>
      <c r="CP475" s="477"/>
      <c r="CQ475" s="477"/>
    </row>
    <row r="476" spans="76:95" ht="12.75">
      <c r="BX476" s="477"/>
      <c r="BY476" s="477"/>
      <c r="BZ476" s="477"/>
      <c r="CA476" s="477"/>
      <c r="CB476" s="477"/>
      <c r="CC476" s="477"/>
      <c r="CD476" s="477"/>
      <c r="CI476" s="477"/>
      <c r="CJ476" s="477"/>
      <c r="CK476" s="477"/>
      <c r="CL476" s="477"/>
      <c r="CM476" s="477"/>
      <c r="CN476" s="477"/>
      <c r="CO476" s="477"/>
      <c r="CP476" s="477"/>
      <c r="CQ476" s="477"/>
    </row>
    <row r="477" spans="76:95" ht="12.75">
      <c r="BX477" s="477"/>
      <c r="BY477" s="477"/>
      <c r="BZ477" s="477"/>
      <c r="CA477" s="477"/>
      <c r="CB477" s="477"/>
      <c r="CC477" s="477"/>
      <c r="CD477" s="477"/>
      <c r="CI477" s="477"/>
      <c r="CJ477" s="477"/>
      <c r="CK477" s="477"/>
      <c r="CL477" s="477"/>
      <c r="CM477" s="477"/>
      <c r="CN477" s="477"/>
      <c r="CO477" s="477"/>
      <c r="CP477" s="477"/>
      <c r="CQ477" s="477"/>
    </row>
    <row r="478" spans="76:95" ht="12.75">
      <c r="BX478" s="477"/>
      <c r="BY478" s="477"/>
      <c r="BZ478" s="477"/>
      <c r="CA478" s="477"/>
      <c r="CB478" s="477"/>
      <c r="CC478" s="477"/>
      <c r="CD478" s="477"/>
      <c r="CI478" s="477"/>
      <c r="CJ478" s="477"/>
      <c r="CK478" s="477"/>
      <c r="CL478" s="477"/>
      <c r="CM478" s="477"/>
      <c r="CN478" s="477"/>
      <c r="CO478" s="477"/>
      <c r="CP478" s="477"/>
      <c r="CQ478" s="477"/>
    </row>
    <row r="479" spans="76:95" ht="12.75">
      <c r="BX479" s="477"/>
      <c r="BY479" s="477"/>
      <c r="BZ479" s="477"/>
      <c r="CA479" s="477"/>
      <c r="CB479" s="477"/>
      <c r="CC479" s="477"/>
      <c r="CD479" s="477"/>
      <c r="CI479" s="477"/>
      <c r="CJ479" s="477"/>
      <c r="CK479" s="477"/>
      <c r="CL479" s="477"/>
      <c r="CM479" s="477"/>
      <c r="CN479" s="477"/>
      <c r="CO479" s="477"/>
      <c r="CP479" s="477"/>
      <c r="CQ479" s="477"/>
    </row>
    <row r="480" spans="76:95" ht="12.75">
      <c r="BX480" s="477"/>
      <c r="BY480" s="477"/>
      <c r="BZ480" s="477"/>
      <c r="CA480" s="477"/>
      <c r="CB480" s="477"/>
      <c r="CC480" s="477"/>
      <c r="CD480" s="477"/>
      <c r="CI480" s="477"/>
      <c r="CJ480" s="477"/>
      <c r="CK480" s="477"/>
      <c r="CL480" s="477"/>
      <c r="CM480" s="477"/>
      <c r="CN480" s="477"/>
      <c r="CO480" s="477"/>
      <c r="CP480" s="477"/>
      <c r="CQ480" s="477"/>
    </row>
    <row r="481" spans="76:95" ht="12.75">
      <c r="BX481" s="477"/>
      <c r="BY481" s="477"/>
      <c r="BZ481" s="477"/>
      <c r="CA481" s="477"/>
      <c r="CB481" s="477"/>
      <c r="CC481" s="477"/>
      <c r="CD481" s="477"/>
      <c r="CI481" s="477"/>
      <c r="CJ481" s="477"/>
      <c r="CK481" s="477"/>
      <c r="CL481" s="477"/>
      <c r="CM481" s="477"/>
      <c r="CN481" s="477"/>
      <c r="CO481" s="477"/>
      <c r="CP481" s="477"/>
      <c r="CQ481" s="477"/>
    </row>
    <row r="482" spans="76:95" ht="12.75">
      <c r="BX482" s="477"/>
      <c r="BY482" s="477"/>
      <c r="BZ482" s="477"/>
      <c r="CA482" s="477"/>
      <c r="CB482" s="477"/>
      <c r="CC482" s="477"/>
      <c r="CD482" s="477"/>
      <c r="CI482" s="477"/>
      <c r="CJ482" s="477"/>
      <c r="CK482" s="477"/>
      <c r="CL482" s="477"/>
      <c r="CM482" s="477"/>
      <c r="CN482" s="477"/>
      <c r="CO482" s="477"/>
      <c r="CP482" s="477"/>
      <c r="CQ482" s="477"/>
    </row>
    <row r="483" spans="76:95" ht="12.75">
      <c r="BX483" s="477"/>
      <c r="BY483" s="477"/>
      <c r="BZ483" s="477"/>
      <c r="CA483" s="477"/>
      <c r="CB483" s="477"/>
      <c r="CC483" s="477"/>
      <c r="CD483" s="477"/>
      <c r="CI483" s="477"/>
      <c r="CJ483" s="477"/>
      <c r="CK483" s="477"/>
      <c r="CL483" s="477"/>
      <c r="CM483" s="477"/>
      <c r="CN483" s="477"/>
      <c r="CO483" s="477"/>
      <c r="CP483" s="477"/>
      <c r="CQ483" s="477"/>
    </row>
    <row r="484" spans="76:95" ht="12.75">
      <c r="BX484" s="477"/>
      <c r="BY484" s="477"/>
      <c r="BZ484" s="477"/>
      <c r="CA484" s="477"/>
      <c r="CB484" s="477"/>
      <c r="CC484" s="477"/>
      <c r="CD484" s="477"/>
      <c r="CI484" s="477"/>
      <c r="CJ484" s="477"/>
      <c r="CK484" s="477"/>
      <c r="CL484" s="477"/>
      <c r="CM484" s="477"/>
      <c r="CN484" s="477"/>
      <c r="CO484" s="477"/>
      <c r="CP484" s="477"/>
      <c r="CQ484" s="477"/>
    </row>
    <row r="485" spans="76:95" ht="12.75">
      <c r="BX485" s="477"/>
      <c r="BY485" s="477"/>
      <c r="BZ485" s="477"/>
      <c r="CA485" s="477"/>
      <c r="CB485" s="477"/>
      <c r="CC485" s="477"/>
      <c r="CD485" s="477"/>
      <c r="CI485" s="477"/>
      <c r="CJ485" s="477"/>
      <c r="CK485" s="477"/>
      <c r="CL485" s="477"/>
      <c r="CM485" s="477"/>
      <c r="CN485" s="477"/>
      <c r="CO485" s="477"/>
      <c r="CP485" s="477"/>
      <c r="CQ485" s="477"/>
    </row>
    <row r="486" spans="76:95" ht="12.75">
      <c r="BX486" s="477"/>
      <c r="BY486" s="477"/>
      <c r="BZ486" s="477"/>
      <c r="CA486" s="477"/>
      <c r="CB486" s="477"/>
      <c r="CC486" s="477"/>
      <c r="CD486" s="477"/>
      <c r="CI486" s="477"/>
      <c r="CJ486" s="477"/>
      <c r="CK486" s="477"/>
      <c r="CL486" s="477"/>
      <c r="CM486" s="477"/>
      <c r="CN486" s="477"/>
      <c r="CO486" s="477"/>
      <c r="CP486" s="477"/>
      <c r="CQ486" s="477"/>
    </row>
    <row r="487" spans="76:95" ht="12.75">
      <c r="BX487" s="477"/>
      <c r="BY487" s="477"/>
      <c r="BZ487" s="477"/>
      <c r="CA487" s="477"/>
      <c r="CB487" s="477"/>
      <c r="CC487" s="477"/>
      <c r="CD487" s="477"/>
      <c r="CI487" s="477"/>
      <c r="CJ487" s="477"/>
      <c r="CK487" s="477"/>
      <c r="CL487" s="477"/>
      <c r="CM487" s="477"/>
      <c r="CN487" s="477"/>
      <c r="CO487" s="477"/>
      <c r="CP487" s="477"/>
      <c r="CQ487" s="477"/>
    </row>
    <row r="488" spans="76:95" ht="12.75">
      <c r="BX488" s="477"/>
      <c r="BY488" s="477"/>
      <c r="BZ488" s="477"/>
      <c r="CA488" s="477"/>
      <c r="CB488" s="477"/>
      <c r="CC488" s="477"/>
      <c r="CD488" s="477"/>
      <c r="CI488" s="477"/>
      <c r="CJ488" s="477"/>
      <c r="CK488" s="477"/>
      <c r="CL488" s="477"/>
      <c r="CM488" s="477"/>
      <c r="CN488" s="477"/>
      <c r="CO488" s="477"/>
      <c r="CP488" s="477"/>
      <c r="CQ488" s="477"/>
    </row>
    <row r="489" spans="76:95" ht="12.75">
      <c r="BX489" s="477"/>
      <c r="BY489" s="477"/>
      <c r="BZ489" s="477"/>
      <c r="CA489" s="477"/>
      <c r="CB489" s="477"/>
      <c r="CC489" s="477"/>
      <c r="CD489" s="477"/>
      <c r="CI489" s="477"/>
      <c r="CJ489" s="477"/>
      <c r="CK489" s="477"/>
      <c r="CL489" s="477"/>
      <c r="CM489" s="477"/>
      <c r="CN489" s="477"/>
      <c r="CO489" s="477"/>
      <c r="CP489" s="477"/>
      <c r="CQ489" s="477"/>
    </row>
    <row r="490" spans="76:95" ht="12.75">
      <c r="BX490" s="477"/>
      <c r="BY490" s="477"/>
      <c r="BZ490" s="477"/>
      <c r="CA490" s="477"/>
      <c r="CB490" s="477"/>
      <c r="CC490" s="477"/>
      <c r="CD490" s="477"/>
      <c r="CI490" s="477"/>
      <c r="CJ490" s="477"/>
      <c r="CK490" s="477"/>
      <c r="CL490" s="477"/>
      <c r="CM490" s="477"/>
      <c r="CN490" s="477"/>
      <c r="CO490" s="477"/>
      <c r="CP490" s="477"/>
      <c r="CQ490" s="477"/>
    </row>
    <row r="491" spans="76:95" ht="12.75">
      <c r="BX491" s="477"/>
      <c r="BY491" s="477"/>
      <c r="BZ491" s="477"/>
      <c r="CA491" s="477"/>
      <c r="CB491" s="477"/>
      <c r="CC491" s="477"/>
      <c r="CD491" s="477"/>
      <c r="CI491" s="477"/>
      <c r="CJ491" s="477"/>
      <c r="CK491" s="477"/>
      <c r="CL491" s="477"/>
      <c r="CM491" s="477"/>
      <c r="CN491" s="477"/>
      <c r="CO491" s="477"/>
      <c r="CP491" s="477"/>
      <c r="CQ491" s="477"/>
    </row>
    <row r="492" spans="76:95" ht="12.75">
      <c r="BX492" s="477"/>
      <c r="BY492" s="477"/>
      <c r="BZ492" s="477"/>
      <c r="CA492" s="477"/>
      <c r="CB492" s="477"/>
      <c r="CC492" s="477"/>
      <c r="CD492" s="477"/>
      <c r="CI492" s="477"/>
      <c r="CJ492" s="477"/>
      <c r="CK492" s="477"/>
      <c r="CL492" s="477"/>
      <c r="CM492" s="477"/>
      <c r="CN492" s="477"/>
      <c r="CO492" s="477"/>
      <c r="CP492" s="477"/>
      <c r="CQ492" s="477"/>
    </row>
    <row r="493" spans="76:95" ht="12.75">
      <c r="BX493" s="477"/>
      <c r="BY493" s="477"/>
      <c r="BZ493" s="477"/>
      <c r="CA493" s="477"/>
      <c r="CB493" s="477"/>
      <c r="CC493" s="477"/>
      <c r="CD493" s="477"/>
      <c r="CI493" s="477"/>
      <c r="CJ493" s="477"/>
      <c r="CK493" s="477"/>
      <c r="CL493" s="477"/>
      <c r="CM493" s="477"/>
      <c r="CN493" s="477"/>
      <c r="CO493" s="477"/>
      <c r="CP493" s="477"/>
      <c r="CQ493" s="477"/>
    </row>
    <row r="494" spans="76:95" ht="12.75">
      <c r="BX494" s="477"/>
      <c r="BY494" s="477"/>
      <c r="BZ494" s="477"/>
      <c r="CA494" s="477"/>
      <c r="CB494" s="477"/>
      <c r="CC494" s="477"/>
      <c r="CD494" s="477"/>
      <c r="CI494" s="477"/>
      <c r="CJ494" s="477"/>
      <c r="CK494" s="477"/>
      <c r="CL494" s="477"/>
      <c r="CM494" s="477"/>
      <c r="CN494" s="477"/>
      <c r="CO494" s="477"/>
      <c r="CP494" s="477"/>
      <c r="CQ494" s="477"/>
    </row>
    <row r="495" spans="76:95" ht="12.75">
      <c r="BX495" s="477"/>
      <c r="BY495" s="477"/>
      <c r="BZ495" s="477"/>
      <c r="CA495" s="477"/>
      <c r="CB495" s="477"/>
      <c r="CC495" s="477"/>
      <c r="CD495" s="477"/>
      <c r="CI495" s="477"/>
      <c r="CJ495" s="477"/>
      <c r="CK495" s="477"/>
      <c r="CL495" s="477"/>
      <c r="CM495" s="477"/>
      <c r="CN495" s="477"/>
      <c r="CO495" s="477"/>
      <c r="CP495" s="477"/>
      <c r="CQ495" s="477"/>
    </row>
    <row r="496" spans="76:95" ht="12.75">
      <c r="BX496" s="477"/>
      <c r="BY496" s="477"/>
      <c r="BZ496" s="477"/>
      <c r="CA496" s="477"/>
      <c r="CB496" s="477"/>
      <c r="CC496" s="477"/>
      <c r="CD496" s="477"/>
      <c r="CI496" s="477"/>
      <c r="CJ496" s="477"/>
      <c r="CK496" s="477"/>
      <c r="CL496" s="477"/>
      <c r="CM496" s="477"/>
      <c r="CN496" s="477"/>
      <c r="CO496" s="477"/>
      <c r="CP496" s="477"/>
      <c r="CQ496" s="477"/>
    </row>
    <row r="497" spans="76:95" ht="12.75">
      <c r="BX497" s="477"/>
      <c r="BY497" s="477"/>
      <c r="BZ497" s="477"/>
      <c r="CA497" s="477"/>
      <c r="CB497" s="477"/>
      <c r="CC497" s="477"/>
      <c r="CD497" s="477"/>
      <c r="CI497" s="477"/>
      <c r="CJ497" s="477"/>
      <c r="CK497" s="477"/>
      <c r="CL497" s="477"/>
      <c r="CM497" s="477"/>
      <c r="CN497" s="477"/>
      <c r="CO497" s="477"/>
      <c r="CP497" s="477"/>
      <c r="CQ497" s="477"/>
    </row>
    <row r="498" spans="76:95" ht="12.75">
      <c r="BX498" s="477"/>
      <c r="BY498" s="477"/>
      <c r="BZ498" s="477"/>
      <c r="CA498" s="477"/>
      <c r="CB498" s="477"/>
      <c r="CC498" s="477"/>
      <c r="CD498" s="477"/>
      <c r="CI498" s="477"/>
      <c r="CJ498" s="477"/>
      <c r="CK498" s="477"/>
      <c r="CL498" s="477"/>
      <c r="CM498" s="477"/>
      <c r="CN498" s="477"/>
      <c r="CO498" s="477"/>
      <c r="CP498" s="477"/>
      <c r="CQ498" s="477"/>
    </row>
    <row r="499" spans="76:95" ht="12.75">
      <c r="BX499" s="477"/>
      <c r="BY499" s="477"/>
      <c r="BZ499" s="477"/>
      <c r="CA499" s="477"/>
      <c r="CB499" s="477"/>
      <c r="CC499" s="477"/>
      <c r="CD499" s="477"/>
      <c r="CI499" s="477"/>
      <c r="CJ499" s="477"/>
      <c r="CK499" s="477"/>
      <c r="CL499" s="477"/>
      <c r="CM499" s="477"/>
      <c r="CN499" s="477"/>
      <c r="CO499" s="477"/>
      <c r="CP499" s="477"/>
      <c r="CQ499" s="477"/>
    </row>
    <row r="500" spans="76:95" ht="12.75">
      <c r="BX500" s="477"/>
      <c r="BY500" s="477"/>
      <c r="BZ500" s="477"/>
      <c r="CA500" s="477"/>
      <c r="CB500" s="477"/>
      <c r="CC500" s="477"/>
      <c r="CD500" s="477"/>
      <c r="CI500" s="477"/>
      <c r="CJ500" s="477"/>
      <c r="CK500" s="477"/>
      <c r="CL500" s="477"/>
      <c r="CM500" s="477"/>
      <c r="CN500" s="477"/>
      <c r="CO500" s="477"/>
      <c r="CP500" s="477"/>
      <c r="CQ500" s="477"/>
    </row>
    <row r="501" spans="76:95" ht="12.75">
      <c r="BX501" s="477"/>
      <c r="BY501" s="477"/>
      <c r="BZ501" s="477"/>
      <c r="CA501" s="477"/>
      <c r="CB501" s="477"/>
      <c r="CC501" s="477"/>
      <c r="CD501" s="477"/>
      <c r="CI501" s="477"/>
      <c r="CJ501" s="477"/>
      <c r="CK501" s="477"/>
      <c r="CL501" s="477"/>
      <c r="CM501" s="477"/>
      <c r="CN501" s="477"/>
      <c r="CO501" s="477"/>
      <c r="CP501" s="477"/>
      <c r="CQ501" s="477"/>
    </row>
    <row r="502" spans="76:95" ht="12.75">
      <c r="BX502" s="477"/>
      <c r="BY502" s="477"/>
      <c r="BZ502" s="477"/>
      <c r="CA502" s="477"/>
      <c r="CB502" s="477"/>
      <c r="CC502" s="477"/>
      <c r="CD502" s="477"/>
      <c r="CI502" s="477"/>
      <c r="CJ502" s="477"/>
      <c r="CK502" s="477"/>
      <c r="CL502" s="477"/>
      <c r="CM502" s="477"/>
      <c r="CN502" s="477"/>
      <c r="CO502" s="477"/>
      <c r="CP502" s="477"/>
      <c r="CQ502" s="477"/>
    </row>
    <row r="503" spans="76:95" ht="12.75">
      <c r="BX503" s="477"/>
      <c r="BY503" s="477"/>
      <c r="BZ503" s="477"/>
      <c r="CA503" s="477"/>
      <c r="CB503" s="477"/>
      <c r="CC503" s="477"/>
      <c r="CD503" s="477"/>
      <c r="CI503" s="477"/>
      <c r="CJ503" s="477"/>
      <c r="CK503" s="477"/>
      <c r="CL503" s="477"/>
      <c r="CM503" s="477"/>
      <c r="CN503" s="477"/>
      <c r="CO503" s="477"/>
      <c r="CP503" s="477"/>
      <c r="CQ503" s="477"/>
    </row>
    <row r="504" spans="76:95" ht="12.75">
      <c r="BX504" s="477"/>
      <c r="BY504" s="477"/>
      <c r="BZ504" s="477"/>
      <c r="CA504" s="477"/>
      <c r="CB504" s="477"/>
      <c r="CC504" s="477"/>
      <c r="CD504" s="477"/>
      <c r="CI504" s="477"/>
      <c r="CJ504" s="477"/>
      <c r="CK504" s="477"/>
      <c r="CL504" s="477"/>
      <c r="CM504" s="477"/>
      <c r="CN504" s="477"/>
      <c r="CO504" s="477"/>
      <c r="CP504" s="477"/>
      <c r="CQ504" s="477"/>
    </row>
    <row r="505" spans="76:95" ht="12.75">
      <c r="BX505" s="477"/>
      <c r="BY505" s="477"/>
      <c r="BZ505" s="477"/>
      <c r="CA505" s="477"/>
      <c r="CB505" s="477"/>
      <c r="CC505" s="477"/>
      <c r="CD505" s="477"/>
      <c r="CI505" s="477"/>
      <c r="CJ505" s="477"/>
      <c r="CK505" s="477"/>
      <c r="CL505" s="477"/>
      <c r="CM505" s="477"/>
      <c r="CN505" s="477"/>
      <c r="CO505" s="477"/>
      <c r="CP505" s="477"/>
      <c r="CQ505" s="477"/>
    </row>
    <row r="506" spans="76:95" ht="12.75">
      <c r="BX506" s="477"/>
      <c r="BY506" s="477"/>
      <c r="BZ506" s="477"/>
      <c r="CA506" s="477"/>
      <c r="CB506" s="477"/>
      <c r="CC506" s="477"/>
      <c r="CD506" s="477"/>
      <c r="CI506" s="477"/>
      <c r="CJ506" s="477"/>
      <c r="CK506" s="477"/>
      <c r="CL506" s="477"/>
      <c r="CM506" s="477"/>
      <c r="CN506" s="477"/>
      <c r="CO506" s="477"/>
      <c r="CP506" s="477"/>
      <c r="CQ506" s="477"/>
    </row>
    <row r="507" spans="76:95" ht="12.75">
      <c r="BX507" s="477"/>
      <c r="BY507" s="477"/>
      <c r="BZ507" s="477"/>
      <c r="CA507" s="477"/>
      <c r="CB507" s="477"/>
      <c r="CC507" s="477"/>
      <c r="CD507" s="477"/>
      <c r="CI507" s="477"/>
      <c r="CJ507" s="477"/>
      <c r="CK507" s="477"/>
      <c r="CL507" s="477"/>
      <c r="CM507" s="477"/>
      <c r="CN507" s="477"/>
      <c r="CO507" s="477"/>
      <c r="CP507" s="477"/>
      <c r="CQ507" s="477"/>
    </row>
    <row r="508" spans="76:95" ht="12.75">
      <c r="BX508" s="477"/>
      <c r="BY508" s="477"/>
      <c r="BZ508" s="477"/>
      <c r="CA508" s="477"/>
      <c r="CB508" s="477"/>
      <c r="CC508" s="477"/>
      <c r="CD508" s="477"/>
      <c r="CI508" s="477"/>
      <c r="CJ508" s="477"/>
      <c r="CK508" s="477"/>
      <c r="CL508" s="477"/>
      <c r="CM508" s="477"/>
      <c r="CN508" s="477"/>
      <c r="CO508" s="477"/>
      <c r="CP508" s="477"/>
      <c r="CQ508" s="477"/>
    </row>
    <row r="509" spans="76:95" ht="12.75">
      <c r="BX509" s="477"/>
      <c r="BY509" s="477"/>
      <c r="BZ509" s="477"/>
      <c r="CA509" s="477"/>
      <c r="CB509" s="477"/>
      <c r="CC509" s="477"/>
      <c r="CD509" s="477"/>
      <c r="CI509" s="477"/>
      <c r="CJ509" s="477"/>
      <c r="CK509" s="477"/>
      <c r="CL509" s="477"/>
      <c r="CM509" s="477"/>
      <c r="CN509" s="477"/>
      <c r="CO509" s="477"/>
      <c r="CP509" s="477"/>
      <c r="CQ509" s="477"/>
    </row>
    <row r="510" spans="76:95" ht="12.75">
      <c r="BX510" s="477"/>
      <c r="BY510" s="477"/>
      <c r="BZ510" s="477"/>
      <c r="CA510" s="477"/>
      <c r="CB510" s="477"/>
      <c r="CC510" s="477"/>
      <c r="CD510" s="477"/>
      <c r="CI510" s="477"/>
      <c r="CJ510" s="477"/>
      <c r="CK510" s="477"/>
      <c r="CL510" s="477"/>
      <c r="CM510" s="477"/>
      <c r="CN510" s="477"/>
      <c r="CO510" s="477"/>
      <c r="CP510" s="477"/>
      <c r="CQ510" s="477"/>
    </row>
    <row r="511" spans="76:95" ht="12.75">
      <c r="BX511" s="477"/>
      <c r="BY511" s="477"/>
      <c r="BZ511" s="477"/>
      <c r="CA511" s="477"/>
      <c r="CB511" s="477"/>
      <c r="CC511" s="477"/>
      <c r="CD511" s="477"/>
      <c r="CI511" s="477"/>
      <c r="CJ511" s="477"/>
      <c r="CK511" s="477"/>
      <c r="CL511" s="477"/>
      <c r="CM511" s="477"/>
      <c r="CN511" s="477"/>
      <c r="CO511" s="477"/>
      <c r="CP511" s="477"/>
      <c r="CQ511" s="477"/>
    </row>
    <row r="512" spans="76:95" ht="12.75">
      <c r="BX512" s="477"/>
      <c r="BY512" s="477"/>
      <c r="BZ512" s="477"/>
      <c r="CA512" s="477"/>
      <c r="CB512" s="477"/>
      <c r="CC512" s="477"/>
      <c r="CD512" s="477"/>
      <c r="CI512" s="477"/>
      <c r="CJ512" s="477"/>
      <c r="CK512" s="477"/>
      <c r="CL512" s="477"/>
      <c r="CM512" s="477"/>
      <c r="CN512" s="477"/>
      <c r="CO512" s="477"/>
      <c r="CP512" s="477"/>
      <c r="CQ512" s="477"/>
    </row>
    <row r="513" spans="76:95" ht="12.75">
      <c r="BX513" s="477"/>
      <c r="BY513" s="477"/>
      <c r="BZ513" s="477"/>
      <c r="CA513" s="477"/>
      <c r="CB513" s="477"/>
      <c r="CC513" s="477"/>
      <c r="CD513" s="477"/>
      <c r="CI513" s="477"/>
      <c r="CJ513" s="477"/>
      <c r="CK513" s="477"/>
      <c r="CL513" s="477"/>
      <c r="CM513" s="477"/>
      <c r="CN513" s="477"/>
      <c r="CO513" s="477"/>
      <c r="CP513" s="477"/>
      <c r="CQ513" s="477"/>
    </row>
    <row r="514" spans="76:95" ht="12.75">
      <c r="BX514" s="477"/>
      <c r="BY514" s="477"/>
      <c r="BZ514" s="477"/>
      <c r="CA514" s="477"/>
      <c r="CB514" s="477"/>
      <c r="CC514" s="477"/>
      <c r="CD514" s="477"/>
      <c r="CI514" s="477"/>
      <c r="CJ514" s="477"/>
      <c r="CK514" s="477"/>
      <c r="CL514" s="477"/>
      <c r="CM514" s="477"/>
      <c r="CN514" s="477"/>
      <c r="CO514" s="477"/>
      <c r="CP514" s="477"/>
      <c r="CQ514" s="477"/>
    </row>
    <row r="515" spans="76:95" ht="12.75">
      <c r="BX515" s="477"/>
      <c r="BY515" s="477"/>
      <c r="BZ515" s="477"/>
      <c r="CA515" s="477"/>
      <c r="CB515" s="477"/>
      <c r="CC515" s="477"/>
      <c r="CD515" s="477"/>
      <c r="CI515" s="477"/>
      <c r="CJ515" s="477"/>
      <c r="CK515" s="477"/>
      <c r="CL515" s="477"/>
      <c r="CM515" s="477"/>
      <c r="CN515" s="477"/>
      <c r="CO515" s="477"/>
      <c r="CP515" s="477"/>
      <c r="CQ515" s="477"/>
    </row>
    <row r="516" spans="76:95" ht="12.75">
      <c r="BX516" s="477"/>
      <c r="BY516" s="477"/>
      <c r="BZ516" s="477"/>
      <c r="CA516" s="477"/>
      <c r="CB516" s="477"/>
      <c r="CC516" s="477"/>
      <c r="CD516" s="477"/>
      <c r="CI516" s="477"/>
      <c r="CJ516" s="477"/>
      <c r="CK516" s="477"/>
      <c r="CL516" s="477"/>
      <c r="CM516" s="477"/>
      <c r="CN516" s="477"/>
      <c r="CO516" s="477"/>
      <c r="CP516" s="477"/>
      <c r="CQ516" s="477"/>
    </row>
    <row r="517" spans="76:95" ht="12.75">
      <c r="BX517" s="477"/>
      <c r="BY517" s="477"/>
      <c r="BZ517" s="477"/>
      <c r="CA517" s="477"/>
      <c r="CB517" s="477"/>
      <c r="CC517" s="477"/>
      <c r="CD517" s="477"/>
      <c r="CI517" s="477"/>
      <c r="CJ517" s="477"/>
      <c r="CK517" s="477"/>
      <c r="CL517" s="477"/>
      <c r="CM517" s="477"/>
      <c r="CN517" s="477"/>
      <c r="CO517" s="477"/>
      <c r="CP517" s="477"/>
      <c r="CQ517" s="477"/>
    </row>
    <row r="518" spans="76:95" ht="12.75">
      <c r="BX518" s="477"/>
      <c r="BY518" s="477"/>
      <c r="BZ518" s="477"/>
      <c r="CA518" s="477"/>
      <c r="CB518" s="477"/>
      <c r="CC518" s="477"/>
      <c r="CD518" s="477"/>
      <c r="CI518" s="477"/>
      <c r="CJ518" s="477"/>
      <c r="CK518" s="477"/>
      <c r="CL518" s="477"/>
      <c r="CM518" s="477"/>
      <c r="CN518" s="477"/>
      <c r="CO518" s="477"/>
      <c r="CP518" s="477"/>
      <c r="CQ518" s="477"/>
    </row>
    <row r="519" spans="76:95" ht="12.75">
      <c r="BX519" s="477"/>
      <c r="BY519" s="477"/>
      <c r="BZ519" s="477"/>
      <c r="CA519" s="477"/>
      <c r="CB519" s="477"/>
      <c r="CC519" s="477"/>
      <c r="CD519" s="477"/>
      <c r="CI519" s="477"/>
      <c r="CJ519" s="477"/>
      <c r="CK519" s="477"/>
      <c r="CL519" s="477"/>
      <c r="CM519" s="477"/>
      <c r="CN519" s="477"/>
      <c r="CO519" s="477"/>
      <c r="CP519" s="477"/>
      <c r="CQ519" s="477"/>
    </row>
    <row r="520" spans="76:95" ht="12.75">
      <c r="BX520" s="477"/>
      <c r="BY520" s="477"/>
      <c r="BZ520" s="477"/>
      <c r="CA520" s="477"/>
      <c r="CB520" s="477"/>
      <c r="CC520" s="477"/>
      <c r="CD520" s="477"/>
      <c r="CI520" s="477"/>
      <c r="CJ520" s="477"/>
      <c r="CK520" s="477"/>
      <c r="CL520" s="477"/>
      <c r="CM520" s="477"/>
      <c r="CN520" s="477"/>
      <c r="CO520" s="477"/>
      <c r="CP520" s="477"/>
      <c r="CQ520" s="477"/>
    </row>
    <row r="521" spans="76:95" ht="12.75">
      <c r="BX521" s="477"/>
      <c r="BY521" s="477"/>
      <c r="BZ521" s="477"/>
      <c r="CA521" s="477"/>
      <c r="CB521" s="477"/>
      <c r="CC521" s="477"/>
      <c r="CD521" s="477"/>
      <c r="CI521" s="477"/>
      <c r="CJ521" s="477"/>
      <c r="CK521" s="477"/>
      <c r="CL521" s="477"/>
      <c r="CM521" s="477"/>
      <c r="CN521" s="477"/>
      <c r="CO521" s="477"/>
      <c r="CP521" s="477"/>
      <c r="CQ521" s="477"/>
    </row>
    <row r="522" spans="76:95" ht="12.75">
      <c r="BX522" s="477"/>
      <c r="BY522" s="477"/>
      <c r="BZ522" s="477"/>
      <c r="CA522" s="477"/>
      <c r="CB522" s="477"/>
      <c r="CC522" s="477"/>
      <c r="CD522" s="477"/>
      <c r="CI522" s="477"/>
      <c r="CJ522" s="477"/>
      <c r="CK522" s="477"/>
      <c r="CL522" s="477"/>
      <c r="CM522" s="477"/>
      <c r="CN522" s="477"/>
      <c r="CO522" s="477"/>
      <c r="CP522" s="477"/>
      <c r="CQ522" s="477"/>
    </row>
    <row r="523" spans="76:95" ht="12.75">
      <c r="BX523" s="477"/>
      <c r="BY523" s="477"/>
      <c r="BZ523" s="477"/>
      <c r="CA523" s="477"/>
      <c r="CB523" s="477"/>
      <c r="CC523" s="477"/>
      <c r="CD523" s="477"/>
      <c r="CI523" s="477"/>
      <c r="CJ523" s="477"/>
      <c r="CK523" s="477"/>
      <c r="CL523" s="477"/>
      <c r="CM523" s="477"/>
      <c r="CN523" s="477"/>
      <c r="CO523" s="477"/>
      <c r="CP523" s="477"/>
      <c r="CQ523" s="477"/>
    </row>
    <row r="524" spans="76:95" ht="12.75">
      <c r="BX524" s="477"/>
      <c r="BY524" s="477"/>
      <c r="BZ524" s="477"/>
      <c r="CA524" s="477"/>
      <c r="CB524" s="477"/>
      <c r="CC524" s="477"/>
      <c r="CD524" s="477"/>
      <c r="CI524" s="477"/>
      <c r="CJ524" s="477"/>
      <c r="CK524" s="477"/>
      <c r="CL524" s="477"/>
      <c r="CM524" s="477"/>
      <c r="CN524" s="477"/>
      <c r="CO524" s="477"/>
      <c r="CP524" s="477"/>
      <c r="CQ524" s="477"/>
    </row>
    <row r="525" spans="76:95" ht="12.75">
      <c r="BX525" s="477"/>
      <c r="BY525" s="477"/>
      <c r="BZ525" s="477"/>
      <c r="CA525" s="477"/>
      <c r="CB525" s="477"/>
      <c r="CC525" s="477"/>
      <c r="CD525" s="477"/>
      <c r="CI525" s="477"/>
      <c r="CJ525" s="477"/>
      <c r="CK525" s="477"/>
      <c r="CL525" s="477"/>
      <c r="CM525" s="477"/>
      <c r="CN525" s="477"/>
      <c r="CO525" s="477"/>
      <c r="CP525" s="477"/>
      <c r="CQ525" s="477"/>
    </row>
    <row r="526" spans="76:95" ht="12.75">
      <c r="BX526" s="477"/>
      <c r="BY526" s="477"/>
      <c r="BZ526" s="477"/>
      <c r="CA526" s="477"/>
      <c r="CB526" s="477"/>
      <c r="CC526" s="477"/>
      <c r="CD526" s="477"/>
      <c r="CI526" s="477"/>
      <c r="CJ526" s="477"/>
      <c r="CK526" s="477"/>
      <c r="CL526" s="477"/>
      <c r="CM526" s="477"/>
      <c r="CN526" s="477"/>
      <c r="CO526" s="477"/>
      <c r="CP526" s="477"/>
      <c r="CQ526" s="477"/>
    </row>
    <row r="527" spans="76:95" ht="12.75">
      <c r="BX527" s="477"/>
      <c r="BY527" s="477"/>
      <c r="BZ527" s="477"/>
      <c r="CA527" s="477"/>
      <c r="CB527" s="477"/>
      <c r="CC527" s="477"/>
      <c r="CD527" s="477"/>
      <c r="CI527" s="477"/>
      <c r="CJ527" s="477"/>
      <c r="CK527" s="477"/>
      <c r="CL527" s="477"/>
      <c r="CM527" s="477"/>
      <c r="CN527" s="477"/>
      <c r="CO527" s="477"/>
      <c r="CP527" s="477"/>
      <c r="CQ527" s="477"/>
    </row>
    <row r="528" spans="76:95" ht="12.75">
      <c r="BX528" s="477"/>
      <c r="BY528" s="477"/>
      <c r="BZ528" s="477"/>
      <c r="CA528" s="477"/>
      <c r="CB528" s="477"/>
      <c r="CC528" s="477"/>
      <c r="CD528" s="477"/>
      <c r="CI528" s="477"/>
      <c r="CJ528" s="477"/>
      <c r="CK528" s="477"/>
      <c r="CL528" s="477"/>
      <c r="CM528" s="477"/>
      <c r="CN528" s="477"/>
      <c r="CO528" s="477"/>
      <c r="CP528" s="477"/>
      <c r="CQ528" s="477"/>
    </row>
    <row r="529" spans="76:95" ht="12.75">
      <c r="BX529" s="477"/>
      <c r="BY529" s="477"/>
      <c r="BZ529" s="477"/>
      <c r="CA529" s="477"/>
      <c r="CB529" s="477"/>
      <c r="CC529" s="477"/>
      <c r="CD529" s="477"/>
      <c r="CI529" s="477"/>
      <c r="CJ529" s="477"/>
      <c r="CK529" s="477"/>
      <c r="CL529" s="477"/>
      <c r="CM529" s="477"/>
      <c r="CN529" s="477"/>
      <c r="CO529" s="477"/>
      <c r="CP529" s="477"/>
      <c r="CQ529" s="477"/>
    </row>
    <row r="530" spans="76:95" ht="12.75">
      <c r="BX530" s="477"/>
      <c r="BY530" s="477"/>
      <c r="BZ530" s="477"/>
      <c r="CA530" s="477"/>
      <c r="CB530" s="477"/>
      <c r="CC530" s="477"/>
      <c r="CD530" s="477"/>
      <c r="CI530" s="477"/>
      <c r="CJ530" s="477"/>
      <c r="CK530" s="477"/>
      <c r="CL530" s="477"/>
      <c r="CM530" s="477"/>
      <c r="CN530" s="477"/>
      <c r="CO530" s="477"/>
      <c r="CP530" s="477"/>
      <c r="CQ530" s="477"/>
    </row>
    <row r="531" spans="76:95" ht="12.75">
      <c r="BX531" s="477"/>
      <c r="BY531" s="477"/>
      <c r="BZ531" s="477"/>
      <c r="CA531" s="477"/>
      <c r="CB531" s="477"/>
      <c r="CC531" s="477"/>
      <c r="CD531" s="477"/>
      <c r="CI531" s="477"/>
      <c r="CJ531" s="477"/>
      <c r="CK531" s="477"/>
      <c r="CL531" s="477"/>
      <c r="CM531" s="477"/>
      <c r="CN531" s="477"/>
      <c r="CO531" s="477"/>
      <c r="CP531" s="477"/>
      <c r="CQ531" s="477"/>
    </row>
    <row r="532" spans="76:95" ht="12.75">
      <c r="BX532" s="477"/>
      <c r="BY532" s="477"/>
      <c r="BZ532" s="477"/>
      <c r="CA532" s="477"/>
      <c r="CB532" s="477"/>
      <c r="CC532" s="477"/>
      <c r="CD532" s="477"/>
      <c r="CI532" s="477"/>
      <c r="CJ532" s="477"/>
      <c r="CK532" s="477"/>
      <c r="CL532" s="477"/>
      <c r="CM532" s="477"/>
      <c r="CN532" s="477"/>
      <c r="CO532" s="477"/>
      <c r="CP532" s="477"/>
      <c r="CQ532" s="477"/>
    </row>
    <row r="533" spans="76:95" ht="12.75">
      <c r="BX533" s="477"/>
      <c r="BY533" s="477"/>
      <c r="BZ533" s="477"/>
      <c r="CA533" s="477"/>
      <c r="CB533" s="477"/>
      <c r="CC533" s="477"/>
      <c r="CD533" s="477"/>
      <c r="CI533" s="477"/>
      <c r="CJ533" s="477"/>
      <c r="CK533" s="477"/>
      <c r="CL533" s="477"/>
      <c r="CM533" s="477"/>
      <c r="CN533" s="477"/>
      <c r="CO533" s="477"/>
      <c r="CP533" s="477"/>
      <c r="CQ533" s="477"/>
    </row>
    <row r="534" spans="76:95" ht="12.75">
      <c r="BX534" s="477"/>
      <c r="BY534" s="477"/>
      <c r="BZ534" s="477"/>
      <c r="CA534" s="477"/>
      <c r="CB534" s="477"/>
      <c r="CC534" s="477"/>
      <c r="CD534" s="477"/>
      <c r="CI534" s="477"/>
      <c r="CJ534" s="477"/>
      <c r="CK534" s="477"/>
      <c r="CL534" s="477"/>
      <c r="CM534" s="477"/>
      <c r="CN534" s="477"/>
      <c r="CO534" s="477"/>
      <c r="CP534" s="477"/>
      <c r="CQ534" s="477"/>
    </row>
    <row r="535" spans="76:95" ht="12.75">
      <c r="BX535" s="477"/>
      <c r="BY535" s="477"/>
      <c r="BZ535" s="477"/>
      <c r="CA535" s="477"/>
      <c r="CB535" s="477"/>
      <c r="CC535" s="477"/>
      <c r="CD535" s="477"/>
      <c r="CI535" s="477"/>
      <c r="CJ535" s="477"/>
      <c r="CK535" s="477"/>
      <c r="CL535" s="477"/>
      <c r="CM535" s="477"/>
      <c r="CN535" s="477"/>
      <c r="CO535" s="477"/>
      <c r="CP535" s="477"/>
      <c r="CQ535" s="477"/>
    </row>
    <row r="536" spans="76:95" ht="12.75">
      <c r="BX536" s="477"/>
      <c r="BY536" s="477"/>
      <c r="BZ536" s="477"/>
      <c r="CA536" s="477"/>
      <c r="CB536" s="477"/>
      <c r="CC536" s="477"/>
      <c r="CD536" s="477"/>
      <c r="CI536" s="477"/>
      <c r="CJ536" s="477"/>
      <c r="CK536" s="477"/>
      <c r="CL536" s="477"/>
      <c r="CM536" s="477"/>
      <c r="CN536" s="477"/>
      <c r="CO536" s="477"/>
      <c r="CP536" s="477"/>
      <c r="CQ536" s="477"/>
    </row>
    <row r="537" spans="76:95" ht="12.75">
      <c r="BX537" s="477"/>
      <c r="BY537" s="477"/>
      <c r="BZ537" s="477"/>
      <c r="CA537" s="477"/>
      <c r="CB537" s="477"/>
      <c r="CC537" s="477"/>
      <c r="CD537" s="477"/>
      <c r="CI537" s="477"/>
      <c r="CJ537" s="477"/>
      <c r="CK537" s="477"/>
      <c r="CL537" s="477"/>
      <c r="CM537" s="477"/>
      <c r="CN537" s="477"/>
      <c r="CO537" s="477"/>
      <c r="CP537" s="477"/>
      <c r="CQ537" s="477"/>
    </row>
    <row r="538" spans="76:95" ht="12.75">
      <c r="BX538" s="477"/>
      <c r="BY538" s="477"/>
      <c r="BZ538" s="477"/>
      <c r="CA538" s="477"/>
      <c r="CB538" s="477"/>
      <c r="CC538" s="477"/>
      <c r="CD538" s="477"/>
      <c r="CI538" s="477"/>
      <c r="CJ538" s="477"/>
      <c r="CK538" s="477"/>
      <c r="CL538" s="477"/>
      <c r="CM538" s="477"/>
      <c r="CN538" s="477"/>
      <c r="CO538" s="477"/>
      <c r="CP538" s="477"/>
      <c r="CQ538" s="477"/>
    </row>
    <row r="539" spans="76:95" ht="12.75">
      <c r="BX539" s="477"/>
      <c r="BY539" s="477"/>
      <c r="BZ539" s="477"/>
      <c r="CA539" s="477"/>
      <c r="CB539" s="477"/>
      <c r="CC539" s="477"/>
      <c r="CD539" s="477"/>
      <c r="CI539" s="477"/>
      <c r="CJ539" s="477"/>
      <c r="CK539" s="477"/>
      <c r="CL539" s="477"/>
      <c r="CM539" s="477"/>
      <c r="CN539" s="477"/>
      <c r="CO539" s="477"/>
      <c r="CP539" s="477"/>
      <c r="CQ539" s="477"/>
    </row>
    <row r="540" spans="76:95" ht="12.75">
      <c r="BX540" s="477"/>
      <c r="BY540" s="477"/>
      <c r="BZ540" s="477"/>
      <c r="CA540" s="477"/>
      <c r="CB540" s="477"/>
      <c r="CC540" s="477"/>
      <c r="CD540" s="477"/>
      <c r="CI540" s="477"/>
      <c r="CJ540" s="477"/>
      <c r="CK540" s="477"/>
      <c r="CL540" s="477"/>
      <c r="CM540" s="477"/>
      <c r="CN540" s="477"/>
      <c r="CO540" s="477"/>
      <c r="CP540" s="477"/>
      <c r="CQ540" s="477"/>
    </row>
    <row r="541" spans="76:95" ht="12.75">
      <c r="BX541" s="477"/>
      <c r="BY541" s="477"/>
      <c r="BZ541" s="477"/>
      <c r="CA541" s="477"/>
      <c r="CB541" s="477"/>
      <c r="CC541" s="477"/>
      <c r="CD541" s="477"/>
      <c r="CI541" s="477"/>
      <c r="CJ541" s="477"/>
      <c r="CK541" s="477"/>
      <c r="CL541" s="477"/>
      <c r="CM541" s="477"/>
      <c r="CN541" s="477"/>
      <c r="CO541" s="477"/>
      <c r="CP541" s="477"/>
      <c r="CQ541" s="477"/>
    </row>
    <row r="542" spans="76:95" ht="12.75">
      <c r="BX542" s="477"/>
      <c r="BY542" s="477"/>
      <c r="BZ542" s="477"/>
      <c r="CA542" s="477"/>
      <c r="CB542" s="477"/>
      <c r="CC542" s="477"/>
      <c r="CD542" s="477"/>
      <c r="CI542" s="477"/>
      <c r="CJ542" s="477"/>
      <c r="CK542" s="477"/>
      <c r="CL542" s="477"/>
      <c r="CM542" s="477"/>
      <c r="CN542" s="477"/>
      <c r="CO542" s="477"/>
      <c r="CP542" s="477"/>
      <c r="CQ542" s="477"/>
    </row>
    <row r="543" spans="76:95" ht="12.75">
      <c r="BX543" s="477"/>
      <c r="BY543" s="477"/>
      <c r="BZ543" s="477"/>
      <c r="CA543" s="477"/>
      <c r="CB543" s="477"/>
      <c r="CC543" s="477"/>
      <c r="CD543" s="477"/>
      <c r="CI543" s="477"/>
      <c r="CJ543" s="477"/>
      <c r="CK543" s="477"/>
      <c r="CL543" s="477"/>
      <c r="CM543" s="477"/>
      <c r="CN543" s="477"/>
      <c r="CO543" s="477"/>
      <c r="CP543" s="477"/>
      <c r="CQ543" s="477"/>
    </row>
    <row r="544" spans="76:95" ht="12.75">
      <c r="BX544" s="477"/>
      <c r="BY544" s="477"/>
      <c r="BZ544" s="477"/>
      <c r="CA544" s="477"/>
      <c r="CB544" s="477"/>
      <c r="CC544" s="477"/>
      <c r="CD544" s="477"/>
      <c r="CI544" s="477"/>
      <c r="CJ544" s="477"/>
      <c r="CK544" s="477"/>
      <c r="CL544" s="477"/>
      <c r="CM544" s="477"/>
      <c r="CN544" s="477"/>
      <c r="CO544" s="477"/>
      <c r="CP544" s="477"/>
      <c r="CQ544" s="477"/>
    </row>
    <row r="545" spans="76:95" ht="12.75">
      <c r="BX545" s="477"/>
      <c r="BY545" s="477"/>
      <c r="BZ545" s="477"/>
      <c r="CA545" s="477"/>
      <c r="CB545" s="477"/>
      <c r="CC545" s="477"/>
      <c r="CD545" s="477"/>
      <c r="CI545" s="477"/>
      <c r="CJ545" s="477"/>
      <c r="CK545" s="477"/>
      <c r="CL545" s="477"/>
      <c r="CM545" s="477"/>
      <c r="CN545" s="477"/>
      <c r="CO545" s="477"/>
      <c r="CP545" s="477"/>
      <c r="CQ545" s="477"/>
    </row>
    <row r="546" spans="76:95" ht="12.75">
      <c r="BX546" s="477"/>
      <c r="BY546" s="477"/>
      <c r="BZ546" s="477"/>
      <c r="CA546" s="477"/>
      <c r="CB546" s="477"/>
      <c r="CC546" s="477"/>
      <c r="CD546" s="477"/>
      <c r="CI546" s="477"/>
      <c r="CJ546" s="477"/>
      <c r="CK546" s="477"/>
      <c r="CL546" s="477"/>
      <c r="CM546" s="477"/>
      <c r="CN546" s="477"/>
      <c r="CO546" s="477"/>
      <c r="CP546" s="477"/>
      <c r="CQ546" s="477"/>
    </row>
    <row r="547" spans="76:95" ht="12.75">
      <c r="BX547" s="477"/>
      <c r="BY547" s="477"/>
      <c r="BZ547" s="477"/>
      <c r="CA547" s="477"/>
      <c r="CB547" s="477"/>
      <c r="CC547" s="477"/>
      <c r="CD547" s="477"/>
      <c r="CI547" s="477"/>
      <c r="CJ547" s="477"/>
      <c r="CK547" s="477"/>
      <c r="CL547" s="477"/>
      <c r="CM547" s="477"/>
      <c r="CN547" s="477"/>
      <c r="CO547" s="477"/>
      <c r="CP547" s="477"/>
      <c r="CQ547" s="477"/>
    </row>
    <row r="548" spans="76:95" ht="12.75">
      <c r="BX548" s="477"/>
      <c r="BY548" s="477"/>
      <c r="BZ548" s="477"/>
      <c r="CA548" s="477"/>
      <c r="CB548" s="477"/>
      <c r="CC548" s="477"/>
      <c r="CD548" s="477"/>
      <c r="CI548" s="477"/>
      <c r="CJ548" s="477"/>
      <c r="CK548" s="477"/>
      <c r="CL548" s="477"/>
      <c r="CM548" s="477"/>
      <c r="CN548" s="477"/>
      <c r="CO548" s="477"/>
      <c r="CP548" s="477"/>
      <c r="CQ548" s="477"/>
    </row>
    <row r="549" spans="76:95" ht="12.75">
      <c r="BX549" s="477"/>
      <c r="BY549" s="477"/>
      <c r="BZ549" s="477"/>
      <c r="CA549" s="477"/>
      <c r="CB549" s="477"/>
      <c r="CC549" s="477"/>
      <c r="CD549" s="477"/>
      <c r="CI549" s="477"/>
      <c r="CJ549" s="477"/>
      <c r="CK549" s="477"/>
      <c r="CL549" s="477"/>
      <c r="CM549" s="477"/>
      <c r="CN549" s="477"/>
      <c r="CO549" s="477"/>
      <c r="CP549" s="477"/>
      <c r="CQ549" s="477"/>
    </row>
    <row r="550" spans="76:95" ht="12.75">
      <c r="BX550" s="477"/>
      <c r="BY550" s="477"/>
      <c r="BZ550" s="477"/>
      <c r="CA550" s="477"/>
      <c r="CB550" s="477"/>
      <c r="CC550" s="477"/>
      <c r="CD550" s="477"/>
      <c r="CI550" s="477"/>
      <c r="CJ550" s="477"/>
      <c r="CK550" s="477"/>
      <c r="CL550" s="477"/>
      <c r="CM550" s="477"/>
      <c r="CN550" s="477"/>
      <c r="CO550" s="477"/>
      <c r="CP550" s="477"/>
      <c r="CQ550" s="477"/>
    </row>
    <row r="551" spans="76:95" ht="12.75">
      <c r="BX551" s="477"/>
      <c r="BY551" s="477"/>
      <c r="BZ551" s="477"/>
      <c r="CA551" s="477"/>
      <c r="CB551" s="477"/>
      <c r="CC551" s="477"/>
      <c r="CD551" s="477"/>
      <c r="CI551" s="477"/>
      <c r="CJ551" s="477"/>
      <c r="CK551" s="477"/>
      <c r="CL551" s="477"/>
      <c r="CM551" s="477"/>
      <c r="CN551" s="477"/>
      <c r="CO551" s="477"/>
      <c r="CP551" s="477"/>
      <c r="CQ551" s="477"/>
    </row>
    <row r="552" spans="76:95" ht="12.75">
      <c r="BX552" s="477"/>
      <c r="BY552" s="477"/>
      <c r="BZ552" s="477"/>
      <c r="CA552" s="477"/>
      <c r="CB552" s="477"/>
      <c r="CC552" s="477"/>
      <c r="CD552" s="477"/>
      <c r="CI552" s="477"/>
      <c r="CJ552" s="477"/>
      <c r="CK552" s="477"/>
      <c r="CL552" s="477"/>
      <c r="CM552" s="477"/>
      <c r="CN552" s="477"/>
      <c r="CO552" s="477"/>
      <c r="CP552" s="477"/>
      <c r="CQ552" s="477"/>
    </row>
    <row r="553" spans="76:95" ht="12.75">
      <c r="BX553" s="477"/>
      <c r="BY553" s="477"/>
      <c r="BZ553" s="477"/>
      <c r="CA553" s="477"/>
      <c r="CB553" s="477"/>
      <c r="CC553" s="477"/>
      <c r="CD553" s="477"/>
      <c r="CI553" s="477"/>
      <c r="CJ553" s="477"/>
      <c r="CK553" s="477"/>
      <c r="CL553" s="477"/>
      <c r="CM553" s="477"/>
      <c r="CN553" s="477"/>
      <c r="CO553" s="477"/>
      <c r="CP553" s="477"/>
      <c r="CQ553" s="477"/>
    </row>
    <row r="554" spans="76:95" ht="12.75">
      <c r="BX554" s="477"/>
      <c r="BY554" s="477"/>
      <c r="BZ554" s="477"/>
      <c r="CA554" s="477"/>
      <c r="CB554" s="477"/>
      <c r="CC554" s="477"/>
      <c r="CD554" s="477"/>
      <c r="CI554" s="477"/>
      <c r="CJ554" s="477"/>
      <c r="CK554" s="477"/>
      <c r="CL554" s="477"/>
      <c r="CM554" s="477"/>
      <c r="CN554" s="477"/>
      <c r="CO554" s="477"/>
      <c r="CP554" s="477"/>
      <c r="CQ554" s="477"/>
    </row>
    <row r="555" spans="76:95" ht="12.75">
      <c r="BX555" s="477"/>
      <c r="BY555" s="477"/>
      <c r="BZ555" s="477"/>
      <c r="CA555" s="477"/>
      <c r="CB555" s="477"/>
      <c r="CC555" s="477"/>
      <c r="CD555" s="477"/>
      <c r="CI555" s="477"/>
      <c r="CJ555" s="477"/>
      <c r="CK555" s="477"/>
      <c r="CL555" s="477"/>
      <c r="CM555" s="477"/>
      <c r="CN555" s="477"/>
      <c r="CO555" s="477"/>
      <c r="CP555" s="477"/>
      <c r="CQ555" s="477"/>
    </row>
    <row r="556" spans="76:95" ht="12.75">
      <c r="BX556" s="477"/>
      <c r="BY556" s="477"/>
      <c r="BZ556" s="477"/>
      <c r="CA556" s="477"/>
      <c r="CB556" s="477"/>
      <c r="CC556" s="477"/>
      <c r="CD556" s="477"/>
      <c r="CI556" s="477"/>
      <c r="CJ556" s="477"/>
      <c r="CK556" s="477"/>
      <c r="CL556" s="477"/>
      <c r="CM556" s="477"/>
      <c r="CN556" s="477"/>
      <c r="CO556" s="477"/>
      <c r="CP556" s="477"/>
      <c r="CQ556" s="477"/>
    </row>
    <row r="557" spans="76:95" ht="12.75">
      <c r="BX557" s="477"/>
      <c r="BY557" s="477"/>
      <c r="BZ557" s="477"/>
      <c r="CA557" s="477"/>
      <c r="CB557" s="477"/>
      <c r="CC557" s="477"/>
      <c r="CD557" s="477"/>
      <c r="CI557" s="477"/>
      <c r="CJ557" s="477"/>
      <c r="CK557" s="477"/>
      <c r="CL557" s="477"/>
      <c r="CM557" s="477"/>
      <c r="CN557" s="477"/>
      <c r="CO557" s="477"/>
      <c r="CP557" s="477"/>
      <c r="CQ557" s="477"/>
    </row>
    <row r="558" spans="76:95" ht="12.75">
      <c r="BX558" s="477"/>
      <c r="BY558" s="477"/>
      <c r="BZ558" s="477"/>
      <c r="CA558" s="477"/>
      <c r="CB558" s="477"/>
      <c r="CC558" s="477"/>
      <c r="CD558" s="477"/>
      <c r="CI558" s="477"/>
      <c r="CJ558" s="477"/>
      <c r="CK558" s="477"/>
      <c r="CL558" s="477"/>
      <c r="CM558" s="477"/>
      <c r="CN558" s="477"/>
      <c r="CO558" s="477"/>
      <c r="CP558" s="477"/>
      <c r="CQ558" s="477"/>
    </row>
    <row r="559" spans="76:95" ht="12.75">
      <c r="BX559" s="477"/>
      <c r="BY559" s="477"/>
      <c r="BZ559" s="477"/>
      <c r="CA559" s="477"/>
      <c r="CB559" s="477"/>
      <c r="CC559" s="477"/>
      <c r="CD559" s="477"/>
      <c r="CI559" s="477"/>
      <c r="CJ559" s="477"/>
      <c r="CK559" s="477"/>
      <c r="CL559" s="477"/>
      <c r="CM559" s="477"/>
      <c r="CN559" s="477"/>
      <c r="CO559" s="477"/>
      <c r="CP559" s="477"/>
      <c r="CQ559" s="477"/>
    </row>
    <row r="560" spans="76:95" ht="12.75">
      <c r="BX560" s="477"/>
      <c r="BY560" s="477"/>
      <c r="BZ560" s="477"/>
      <c r="CA560" s="477"/>
      <c r="CB560" s="477"/>
      <c r="CC560" s="477"/>
      <c r="CD560" s="477"/>
      <c r="CI560" s="477"/>
      <c r="CJ560" s="477"/>
      <c r="CK560" s="477"/>
      <c r="CL560" s="477"/>
      <c r="CM560" s="477"/>
      <c r="CN560" s="477"/>
      <c r="CO560" s="477"/>
      <c r="CP560" s="477"/>
      <c r="CQ560" s="477"/>
    </row>
    <row r="561" spans="76:95" ht="12.75">
      <c r="BX561" s="477"/>
      <c r="BY561" s="477"/>
      <c r="BZ561" s="477"/>
      <c r="CA561" s="477"/>
      <c r="CB561" s="477"/>
      <c r="CC561" s="477"/>
      <c r="CD561" s="477"/>
      <c r="CI561" s="477"/>
      <c r="CJ561" s="477"/>
      <c r="CK561" s="477"/>
      <c r="CL561" s="477"/>
      <c r="CM561" s="477"/>
      <c r="CN561" s="477"/>
      <c r="CO561" s="477"/>
      <c r="CP561" s="477"/>
      <c r="CQ561" s="477"/>
    </row>
    <row r="562" spans="76:95" ht="12.75">
      <c r="BX562" s="477"/>
      <c r="BY562" s="477"/>
      <c r="BZ562" s="477"/>
      <c r="CA562" s="477"/>
      <c r="CB562" s="477"/>
      <c r="CC562" s="477"/>
      <c r="CD562" s="477"/>
      <c r="CI562" s="477"/>
      <c r="CJ562" s="477"/>
      <c r="CK562" s="477"/>
      <c r="CL562" s="477"/>
      <c r="CM562" s="477"/>
      <c r="CN562" s="477"/>
      <c r="CO562" s="477"/>
      <c r="CP562" s="477"/>
      <c r="CQ562" s="477"/>
    </row>
    <row r="563" spans="76:95" ht="12.75">
      <c r="BX563" s="477"/>
      <c r="BY563" s="477"/>
      <c r="BZ563" s="477"/>
      <c r="CA563" s="477"/>
      <c r="CB563" s="477"/>
      <c r="CC563" s="477"/>
      <c r="CD563" s="477"/>
      <c r="CI563" s="477"/>
      <c r="CJ563" s="477"/>
      <c r="CK563" s="477"/>
      <c r="CL563" s="477"/>
      <c r="CM563" s="477"/>
      <c r="CN563" s="477"/>
      <c r="CO563" s="477"/>
      <c r="CP563" s="477"/>
      <c r="CQ563" s="477"/>
    </row>
    <row r="564" spans="76:95" ht="12.75">
      <c r="BX564" s="477"/>
      <c r="BY564" s="477"/>
      <c r="BZ564" s="477"/>
      <c r="CA564" s="477"/>
      <c r="CB564" s="477"/>
      <c r="CC564" s="477"/>
      <c r="CD564" s="477"/>
      <c r="CI564" s="477"/>
      <c r="CJ564" s="477"/>
      <c r="CK564" s="477"/>
      <c r="CL564" s="477"/>
      <c r="CM564" s="477"/>
      <c r="CN564" s="477"/>
      <c r="CO564" s="477"/>
      <c r="CP564" s="477"/>
      <c r="CQ564" s="477"/>
    </row>
    <row r="565" spans="76:95" ht="12.75">
      <c r="BX565" s="477"/>
      <c r="BY565" s="477"/>
      <c r="BZ565" s="477"/>
      <c r="CA565" s="477"/>
      <c r="CB565" s="477"/>
      <c r="CC565" s="477"/>
      <c r="CD565" s="477"/>
      <c r="CI565" s="477"/>
      <c r="CJ565" s="477"/>
      <c r="CK565" s="477"/>
      <c r="CL565" s="477"/>
      <c r="CM565" s="477"/>
      <c r="CN565" s="477"/>
      <c r="CO565" s="477"/>
      <c r="CP565" s="477"/>
      <c r="CQ565" s="477"/>
    </row>
    <row r="566" spans="76:95" ht="12.75">
      <c r="BX566" s="477"/>
      <c r="BY566" s="477"/>
      <c r="BZ566" s="477"/>
      <c r="CA566" s="477"/>
      <c r="CB566" s="477"/>
      <c r="CC566" s="477"/>
      <c r="CD566" s="477"/>
      <c r="CI566" s="477"/>
      <c r="CJ566" s="477"/>
      <c r="CK566" s="477"/>
      <c r="CL566" s="477"/>
      <c r="CM566" s="477"/>
      <c r="CN566" s="477"/>
      <c r="CO566" s="477"/>
      <c r="CP566" s="477"/>
      <c r="CQ566" s="477"/>
    </row>
    <row r="567" spans="76:95" ht="12.75">
      <c r="BX567" s="477"/>
      <c r="BY567" s="477"/>
      <c r="BZ567" s="477"/>
      <c r="CA567" s="477"/>
      <c r="CB567" s="477"/>
      <c r="CC567" s="477"/>
      <c r="CD567" s="477"/>
      <c r="CI567" s="477"/>
      <c r="CJ567" s="477"/>
      <c r="CK567" s="477"/>
      <c r="CL567" s="477"/>
      <c r="CM567" s="477"/>
      <c r="CN567" s="477"/>
      <c r="CO567" s="477"/>
      <c r="CP567" s="477"/>
      <c r="CQ567" s="477"/>
    </row>
    <row r="568" spans="76:95" ht="12.75">
      <c r="BX568" s="477"/>
      <c r="BY568" s="477"/>
      <c r="BZ568" s="477"/>
      <c r="CA568" s="477"/>
      <c r="CB568" s="477"/>
      <c r="CC568" s="477"/>
      <c r="CD568" s="477"/>
      <c r="CI568" s="477"/>
      <c r="CJ568" s="477"/>
      <c r="CK568" s="477"/>
      <c r="CL568" s="477"/>
      <c r="CM568" s="477"/>
      <c r="CN568" s="477"/>
      <c r="CO568" s="477"/>
      <c r="CP568" s="477"/>
      <c r="CQ568" s="477"/>
    </row>
    <row r="569" spans="76:95" ht="12.75">
      <c r="BX569" s="477"/>
      <c r="BY569" s="477"/>
      <c r="BZ569" s="477"/>
      <c r="CA569" s="477"/>
      <c r="CB569" s="477"/>
      <c r="CC569" s="477"/>
      <c r="CD569" s="477"/>
      <c r="CI569" s="477"/>
      <c r="CJ569" s="477"/>
      <c r="CK569" s="477"/>
      <c r="CL569" s="477"/>
      <c r="CM569" s="477"/>
      <c r="CN569" s="477"/>
      <c r="CO569" s="477"/>
      <c r="CP569" s="477"/>
      <c r="CQ569" s="477"/>
    </row>
    <row r="570" spans="76:95" ht="12.75">
      <c r="BX570" s="477"/>
      <c r="BY570" s="477"/>
      <c r="BZ570" s="477"/>
      <c r="CA570" s="477"/>
      <c r="CB570" s="477"/>
      <c r="CC570" s="477"/>
      <c r="CD570" s="477"/>
      <c r="CI570" s="477"/>
      <c r="CJ570" s="477"/>
      <c r="CK570" s="477"/>
      <c r="CL570" s="477"/>
      <c r="CM570" s="477"/>
      <c r="CN570" s="477"/>
      <c r="CO570" s="477"/>
      <c r="CP570" s="477"/>
      <c r="CQ570" s="477"/>
    </row>
    <row r="571" spans="76:95" ht="12.75">
      <c r="BX571" s="477"/>
      <c r="BY571" s="477"/>
      <c r="BZ571" s="477"/>
      <c r="CA571" s="477"/>
      <c r="CB571" s="477"/>
      <c r="CC571" s="477"/>
      <c r="CD571" s="477"/>
      <c r="CI571" s="477"/>
      <c r="CJ571" s="477"/>
      <c r="CK571" s="477"/>
      <c r="CL571" s="477"/>
      <c r="CM571" s="477"/>
      <c r="CN571" s="477"/>
      <c r="CO571" s="477"/>
      <c r="CP571" s="477"/>
      <c r="CQ571" s="477"/>
    </row>
    <row r="572" spans="76:95" ht="12.75">
      <c r="BX572" s="477"/>
      <c r="BY572" s="477"/>
      <c r="BZ572" s="477"/>
      <c r="CA572" s="477"/>
      <c r="CB572" s="477"/>
      <c r="CC572" s="477"/>
      <c r="CD572" s="477"/>
      <c r="CI572" s="477"/>
      <c r="CJ572" s="477"/>
      <c r="CK572" s="477"/>
      <c r="CL572" s="477"/>
      <c r="CM572" s="477"/>
      <c r="CN572" s="477"/>
      <c r="CO572" s="477"/>
      <c r="CP572" s="477"/>
      <c r="CQ572" s="477"/>
    </row>
    <row r="573" spans="76:95" ht="12.75">
      <c r="BX573" s="477"/>
      <c r="BY573" s="477"/>
      <c r="BZ573" s="477"/>
      <c r="CA573" s="477"/>
      <c r="CB573" s="477"/>
      <c r="CC573" s="477"/>
      <c r="CD573" s="477"/>
      <c r="CI573" s="477"/>
      <c r="CJ573" s="477"/>
      <c r="CK573" s="477"/>
      <c r="CL573" s="477"/>
      <c r="CM573" s="477"/>
      <c r="CN573" s="477"/>
      <c r="CO573" s="477"/>
      <c r="CP573" s="477"/>
      <c r="CQ573" s="477"/>
    </row>
    <row r="574" spans="76:95" ht="12.75">
      <c r="BX574" s="477"/>
      <c r="BY574" s="477"/>
      <c r="BZ574" s="477"/>
      <c r="CA574" s="477"/>
      <c r="CB574" s="477"/>
      <c r="CC574" s="477"/>
      <c r="CD574" s="477"/>
      <c r="CI574" s="477"/>
      <c r="CJ574" s="477"/>
      <c r="CK574" s="477"/>
      <c r="CL574" s="477"/>
      <c r="CM574" s="477"/>
      <c r="CN574" s="477"/>
      <c r="CO574" s="477"/>
      <c r="CP574" s="477"/>
      <c r="CQ574" s="477"/>
    </row>
    <row r="575" spans="76:95" ht="12.75">
      <c r="BX575" s="477"/>
      <c r="BY575" s="477"/>
      <c r="BZ575" s="477"/>
      <c r="CA575" s="477"/>
      <c r="CB575" s="477"/>
      <c r="CC575" s="477"/>
      <c r="CD575" s="477"/>
      <c r="CI575" s="477"/>
      <c r="CJ575" s="477"/>
      <c r="CK575" s="477"/>
      <c r="CL575" s="477"/>
      <c r="CM575" s="477"/>
      <c r="CN575" s="477"/>
      <c r="CO575" s="477"/>
      <c r="CP575" s="477"/>
      <c r="CQ575" s="477"/>
    </row>
    <row r="576" spans="76:95" ht="12.75">
      <c r="BX576" s="477"/>
      <c r="BY576" s="477"/>
      <c r="BZ576" s="477"/>
      <c r="CA576" s="477"/>
      <c r="CB576" s="477"/>
      <c r="CC576" s="477"/>
      <c r="CD576" s="477"/>
      <c r="CI576" s="477"/>
      <c r="CJ576" s="477"/>
      <c r="CK576" s="477"/>
      <c r="CL576" s="477"/>
      <c r="CM576" s="477"/>
      <c r="CN576" s="477"/>
      <c r="CO576" s="477"/>
      <c r="CP576" s="477"/>
      <c r="CQ576" s="477"/>
    </row>
    <row r="577" spans="76:95" ht="12.75">
      <c r="BX577" s="477"/>
      <c r="BY577" s="477"/>
      <c r="BZ577" s="477"/>
      <c r="CA577" s="477"/>
      <c r="CB577" s="477"/>
      <c r="CC577" s="477"/>
      <c r="CD577" s="477"/>
      <c r="CI577" s="477"/>
      <c r="CJ577" s="477"/>
      <c r="CK577" s="477"/>
      <c r="CL577" s="477"/>
      <c r="CM577" s="477"/>
      <c r="CN577" s="477"/>
      <c r="CO577" s="477"/>
      <c r="CP577" s="477"/>
      <c r="CQ577" s="477"/>
    </row>
    <row r="578" spans="76:95" ht="12.75">
      <c r="BX578" s="477"/>
      <c r="BY578" s="477"/>
      <c r="BZ578" s="477"/>
      <c r="CA578" s="477"/>
      <c r="CB578" s="477"/>
      <c r="CC578" s="477"/>
      <c r="CD578" s="477"/>
      <c r="CI578" s="477"/>
      <c r="CJ578" s="477"/>
      <c r="CK578" s="477"/>
      <c r="CL578" s="477"/>
      <c r="CM578" s="477"/>
      <c r="CN578" s="477"/>
      <c r="CO578" s="477"/>
      <c r="CP578" s="477"/>
      <c r="CQ578" s="477"/>
    </row>
    <row r="579" spans="76:95" ht="12.75">
      <c r="BX579" s="477"/>
      <c r="BY579" s="477"/>
      <c r="BZ579" s="477"/>
      <c r="CA579" s="477"/>
      <c r="CB579" s="477"/>
      <c r="CC579" s="477"/>
      <c r="CD579" s="477"/>
      <c r="CI579" s="477"/>
      <c r="CJ579" s="477"/>
      <c r="CK579" s="477"/>
      <c r="CL579" s="477"/>
      <c r="CM579" s="477"/>
      <c r="CN579" s="477"/>
      <c r="CO579" s="477"/>
      <c r="CP579" s="477"/>
      <c r="CQ579" s="477"/>
    </row>
    <row r="580" spans="76:95" ht="12.75">
      <c r="BX580" s="477"/>
      <c r="BY580" s="477"/>
      <c r="BZ580" s="477"/>
      <c r="CA580" s="477"/>
      <c r="CB580" s="477"/>
      <c r="CC580" s="477"/>
      <c r="CD580" s="477"/>
      <c r="CI580" s="477"/>
      <c r="CJ580" s="477"/>
      <c r="CK580" s="477"/>
      <c r="CL580" s="477"/>
      <c r="CM580" s="477"/>
      <c r="CN580" s="477"/>
      <c r="CO580" s="477"/>
      <c r="CP580" s="477"/>
      <c r="CQ580" s="477"/>
    </row>
    <row r="581" spans="76:95" ht="12.75">
      <c r="BX581" s="477"/>
      <c r="BY581" s="477"/>
      <c r="BZ581" s="477"/>
      <c r="CA581" s="477"/>
      <c r="CB581" s="477"/>
      <c r="CC581" s="477"/>
      <c r="CD581" s="477"/>
      <c r="CI581" s="477"/>
      <c r="CJ581" s="477"/>
      <c r="CK581" s="477"/>
      <c r="CL581" s="477"/>
      <c r="CM581" s="477"/>
      <c r="CN581" s="477"/>
      <c r="CO581" s="477"/>
      <c r="CP581" s="477"/>
      <c r="CQ581" s="477"/>
    </row>
    <row r="582" spans="76:95" ht="12.75">
      <c r="BX582" s="477"/>
      <c r="BY582" s="477"/>
      <c r="BZ582" s="477"/>
      <c r="CA582" s="477"/>
      <c r="CB582" s="477"/>
      <c r="CC582" s="477"/>
      <c r="CD582" s="477"/>
      <c r="CI582" s="477"/>
      <c r="CJ582" s="477"/>
      <c r="CK582" s="477"/>
      <c r="CL582" s="477"/>
      <c r="CM582" s="477"/>
      <c r="CN582" s="477"/>
      <c r="CO582" s="477"/>
      <c r="CP582" s="477"/>
      <c r="CQ582" s="477"/>
    </row>
    <row r="583" spans="76:95" ht="12.75">
      <c r="BX583" s="477"/>
      <c r="BY583" s="477"/>
      <c r="BZ583" s="477"/>
      <c r="CA583" s="477"/>
      <c r="CB583" s="477"/>
      <c r="CC583" s="477"/>
      <c r="CD583" s="477"/>
      <c r="CI583" s="477"/>
      <c r="CJ583" s="477"/>
      <c r="CK583" s="477"/>
      <c r="CL583" s="477"/>
      <c r="CM583" s="477"/>
      <c r="CN583" s="477"/>
      <c r="CO583" s="477"/>
      <c r="CP583" s="477"/>
      <c r="CQ583" s="477"/>
    </row>
    <row r="584" spans="76:95" ht="12.75">
      <c r="BX584" s="477"/>
      <c r="BY584" s="477"/>
      <c r="BZ584" s="477"/>
      <c r="CA584" s="477"/>
      <c r="CB584" s="477"/>
      <c r="CC584" s="477"/>
      <c r="CD584" s="477"/>
      <c r="CI584" s="477"/>
      <c r="CJ584" s="477"/>
      <c r="CK584" s="477"/>
      <c r="CL584" s="477"/>
      <c r="CM584" s="477"/>
      <c r="CN584" s="477"/>
      <c r="CO584" s="477"/>
      <c r="CP584" s="477"/>
      <c r="CQ584" s="477"/>
    </row>
    <row r="585" spans="76:95" ht="12.75">
      <c r="BX585" s="477"/>
      <c r="BY585" s="477"/>
      <c r="BZ585" s="477"/>
      <c r="CA585" s="477"/>
      <c r="CB585" s="477"/>
      <c r="CC585" s="477"/>
      <c r="CD585" s="477"/>
      <c r="CI585" s="477"/>
      <c r="CJ585" s="477"/>
      <c r="CK585" s="477"/>
      <c r="CL585" s="477"/>
      <c r="CM585" s="477"/>
      <c r="CN585" s="477"/>
      <c r="CO585" s="477"/>
      <c r="CP585" s="477"/>
      <c r="CQ585" s="477"/>
    </row>
    <row r="586" spans="76:95" ht="12.75">
      <c r="BX586" s="477"/>
      <c r="BY586" s="477"/>
      <c r="BZ586" s="477"/>
      <c r="CA586" s="477"/>
      <c r="CB586" s="477"/>
      <c r="CC586" s="477"/>
      <c r="CD586" s="477"/>
      <c r="CI586" s="477"/>
      <c r="CJ586" s="477"/>
      <c r="CK586" s="477"/>
      <c r="CL586" s="477"/>
      <c r="CM586" s="477"/>
      <c r="CN586" s="477"/>
      <c r="CO586" s="477"/>
      <c r="CP586" s="477"/>
      <c r="CQ586" s="477"/>
    </row>
    <row r="587" spans="76:95" ht="12.75">
      <c r="BX587" s="477"/>
      <c r="BY587" s="477"/>
      <c r="BZ587" s="477"/>
      <c r="CA587" s="477"/>
      <c r="CB587" s="477"/>
      <c r="CC587" s="477"/>
      <c r="CD587" s="477"/>
      <c r="CI587" s="477"/>
      <c r="CJ587" s="477"/>
      <c r="CK587" s="477"/>
      <c r="CL587" s="477"/>
      <c r="CM587" s="477"/>
      <c r="CN587" s="477"/>
      <c r="CO587" s="477"/>
      <c r="CP587" s="477"/>
      <c r="CQ587" s="477"/>
    </row>
    <row r="588" spans="76:95" ht="12.75">
      <c r="BX588" s="477"/>
      <c r="BY588" s="477"/>
      <c r="BZ588" s="477"/>
      <c r="CA588" s="477"/>
      <c r="CB588" s="477"/>
      <c r="CC588" s="477"/>
      <c r="CD588" s="477"/>
      <c r="CI588" s="477"/>
      <c r="CJ588" s="477"/>
      <c r="CK588" s="477"/>
      <c r="CL588" s="477"/>
      <c r="CM588" s="477"/>
      <c r="CN588" s="477"/>
      <c r="CO588" s="477"/>
      <c r="CP588" s="477"/>
      <c r="CQ588" s="477"/>
    </row>
    <row r="589" spans="76:95" ht="12.75">
      <c r="BX589" s="477"/>
      <c r="BY589" s="477"/>
      <c r="BZ589" s="477"/>
      <c r="CA589" s="477"/>
      <c r="CB589" s="477"/>
      <c r="CC589" s="477"/>
      <c r="CD589" s="477"/>
      <c r="CI589" s="477"/>
      <c r="CJ589" s="477"/>
      <c r="CK589" s="477"/>
      <c r="CL589" s="477"/>
      <c r="CM589" s="477"/>
      <c r="CN589" s="477"/>
      <c r="CO589" s="477"/>
      <c r="CP589" s="477"/>
      <c r="CQ589" s="477"/>
    </row>
    <row r="590" spans="76:95" ht="12.75">
      <c r="BX590" s="477"/>
      <c r="BY590" s="477"/>
      <c r="BZ590" s="477"/>
      <c r="CA590" s="477"/>
      <c r="CB590" s="477"/>
      <c r="CC590" s="477"/>
      <c r="CD590" s="477"/>
      <c r="CI590" s="477"/>
      <c r="CJ590" s="477"/>
      <c r="CK590" s="477"/>
      <c r="CL590" s="477"/>
      <c r="CM590" s="477"/>
      <c r="CN590" s="477"/>
      <c r="CO590" s="477"/>
      <c r="CP590" s="477"/>
      <c r="CQ590" s="477"/>
    </row>
    <row r="591" spans="76:95" ht="12.75">
      <c r="BX591" s="477"/>
      <c r="BY591" s="477"/>
      <c r="BZ591" s="477"/>
      <c r="CA591" s="477"/>
      <c r="CB591" s="477"/>
      <c r="CC591" s="477"/>
      <c r="CD591" s="477"/>
      <c r="CI591" s="477"/>
      <c r="CJ591" s="477"/>
      <c r="CK591" s="477"/>
      <c r="CL591" s="477"/>
      <c r="CM591" s="477"/>
      <c r="CN591" s="477"/>
      <c r="CO591" s="477"/>
      <c r="CP591" s="477"/>
      <c r="CQ591" s="477"/>
    </row>
    <row r="592" spans="76:95" ht="12.75">
      <c r="BX592" s="477"/>
      <c r="BY592" s="477"/>
      <c r="BZ592" s="477"/>
      <c r="CA592" s="477"/>
      <c r="CB592" s="477"/>
      <c r="CC592" s="477"/>
      <c r="CD592" s="477"/>
      <c r="CI592" s="477"/>
      <c r="CJ592" s="477"/>
      <c r="CK592" s="477"/>
      <c r="CL592" s="477"/>
      <c r="CM592" s="477"/>
      <c r="CN592" s="477"/>
      <c r="CO592" s="477"/>
      <c r="CP592" s="477"/>
      <c r="CQ592" s="477"/>
    </row>
    <row r="593" spans="76:95" ht="12.75">
      <c r="BX593" s="477"/>
      <c r="BY593" s="477"/>
      <c r="BZ593" s="477"/>
      <c r="CA593" s="477"/>
      <c r="CB593" s="477"/>
      <c r="CC593" s="477"/>
      <c r="CD593" s="477"/>
      <c r="CI593" s="477"/>
      <c r="CJ593" s="477"/>
      <c r="CK593" s="477"/>
      <c r="CL593" s="477"/>
      <c r="CM593" s="477"/>
      <c r="CN593" s="477"/>
      <c r="CO593" s="477"/>
      <c r="CP593" s="477"/>
      <c r="CQ593" s="477"/>
    </row>
    <row r="594" spans="76:95" ht="12.75">
      <c r="BX594" s="477"/>
      <c r="BY594" s="477"/>
      <c r="BZ594" s="477"/>
      <c r="CA594" s="477"/>
      <c r="CB594" s="477"/>
      <c r="CC594" s="477"/>
      <c r="CD594" s="477"/>
      <c r="CI594" s="477"/>
      <c r="CJ594" s="477"/>
      <c r="CK594" s="477"/>
      <c r="CL594" s="477"/>
      <c r="CM594" s="477"/>
      <c r="CN594" s="477"/>
      <c r="CO594" s="477"/>
      <c r="CP594" s="477"/>
      <c r="CQ594" s="477"/>
    </row>
    <row r="595" spans="76:95" ht="12.75">
      <c r="BX595" s="477"/>
      <c r="BY595" s="477"/>
      <c r="BZ595" s="477"/>
      <c r="CA595" s="477"/>
      <c r="CB595" s="477"/>
      <c r="CC595" s="477"/>
      <c r="CD595" s="477"/>
      <c r="CI595" s="477"/>
      <c r="CJ595" s="477"/>
      <c r="CK595" s="477"/>
      <c r="CL595" s="477"/>
      <c r="CM595" s="477"/>
      <c r="CN595" s="477"/>
      <c r="CO595" s="477"/>
      <c r="CP595" s="477"/>
      <c r="CQ595" s="477"/>
    </row>
    <row r="596" spans="76:95" ht="12.75">
      <c r="BX596" s="477"/>
      <c r="BY596" s="477"/>
      <c r="BZ596" s="477"/>
      <c r="CA596" s="477"/>
      <c r="CB596" s="477"/>
      <c r="CC596" s="477"/>
      <c r="CD596" s="477"/>
      <c r="CI596" s="477"/>
      <c r="CJ596" s="477"/>
      <c r="CK596" s="477"/>
      <c r="CL596" s="477"/>
      <c r="CM596" s="477"/>
      <c r="CN596" s="477"/>
      <c r="CO596" s="477"/>
      <c r="CP596" s="477"/>
      <c r="CQ596" s="477"/>
    </row>
    <row r="597" spans="76:95" ht="12.75">
      <c r="BX597" s="477"/>
      <c r="BY597" s="477"/>
      <c r="BZ597" s="477"/>
      <c r="CA597" s="477"/>
      <c r="CB597" s="477"/>
      <c r="CC597" s="477"/>
      <c r="CD597" s="477"/>
      <c r="CI597" s="477"/>
      <c r="CJ597" s="477"/>
      <c r="CK597" s="477"/>
      <c r="CL597" s="477"/>
      <c r="CM597" s="477"/>
      <c r="CN597" s="477"/>
      <c r="CO597" s="477"/>
      <c r="CP597" s="477"/>
      <c r="CQ597" s="477"/>
    </row>
    <row r="598" spans="76:95" ht="12.75">
      <c r="BX598" s="477"/>
      <c r="BY598" s="477"/>
      <c r="BZ598" s="477"/>
      <c r="CA598" s="477"/>
      <c r="CB598" s="477"/>
      <c r="CC598" s="477"/>
      <c r="CD598" s="477"/>
      <c r="CI598" s="477"/>
      <c r="CJ598" s="477"/>
      <c r="CK598" s="477"/>
      <c r="CL598" s="477"/>
      <c r="CM598" s="477"/>
      <c r="CN598" s="477"/>
      <c r="CO598" s="477"/>
      <c r="CP598" s="477"/>
      <c r="CQ598" s="477"/>
    </row>
    <row r="599" spans="76:95" ht="12.75">
      <c r="BX599" s="477"/>
      <c r="BY599" s="477"/>
      <c r="BZ599" s="477"/>
      <c r="CA599" s="477"/>
      <c r="CB599" s="477"/>
      <c r="CC599" s="477"/>
      <c r="CD599" s="477"/>
      <c r="CI599" s="477"/>
      <c r="CJ599" s="477"/>
      <c r="CK599" s="477"/>
      <c r="CL599" s="477"/>
      <c r="CM599" s="477"/>
      <c r="CN599" s="477"/>
      <c r="CO599" s="477"/>
      <c r="CP599" s="477"/>
      <c r="CQ599" s="477"/>
    </row>
    <row r="600" spans="76:95" ht="12.75">
      <c r="BX600" s="477"/>
      <c r="BY600" s="477"/>
      <c r="BZ600" s="477"/>
      <c r="CA600" s="477"/>
      <c r="CB600" s="477"/>
      <c r="CC600" s="477"/>
      <c r="CD600" s="477"/>
      <c r="CI600" s="477"/>
      <c r="CJ600" s="477"/>
      <c r="CK600" s="477"/>
      <c r="CL600" s="477"/>
      <c r="CM600" s="477"/>
      <c r="CN600" s="477"/>
      <c r="CO600" s="477"/>
      <c r="CP600" s="477"/>
      <c r="CQ600" s="477"/>
    </row>
    <row r="601" spans="76:95" ht="12.75">
      <c r="BX601" s="477"/>
      <c r="BY601" s="477"/>
      <c r="BZ601" s="477"/>
      <c r="CA601" s="477"/>
      <c r="CB601" s="477"/>
      <c r="CC601" s="477"/>
      <c r="CD601" s="477"/>
      <c r="CI601" s="477"/>
      <c r="CJ601" s="477"/>
      <c r="CK601" s="477"/>
      <c r="CL601" s="477"/>
      <c r="CM601" s="477"/>
      <c r="CN601" s="477"/>
      <c r="CO601" s="477"/>
      <c r="CP601" s="477"/>
      <c r="CQ601" s="477"/>
    </row>
    <row r="602" spans="76:95" ht="12.75">
      <c r="BX602" s="477"/>
      <c r="BY602" s="477"/>
      <c r="BZ602" s="477"/>
      <c r="CA602" s="477"/>
      <c r="CB602" s="477"/>
      <c r="CC602" s="477"/>
      <c r="CD602" s="477"/>
      <c r="CI602" s="477"/>
      <c r="CJ602" s="477"/>
      <c r="CK602" s="477"/>
      <c r="CL602" s="477"/>
      <c r="CM602" s="477"/>
      <c r="CN602" s="477"/>
      <c r="CO602" s="477"/>
      <c r="CP602" s="477"/>
      <c r="CQ602" s="477"/>
    </row>
    <row r="603" spans="76:95" ht="12.75">
      <c r="BX603" s="477"/>
      <c r="BY603" s="477"/>
      <c r="BZ603" s="477"/>
      <c r="CA603" s="477"/>
      <c r="CB603" s="477"/>
      <c r="CC603" s="477"/>
      <c r="CD603" s="477"/>
      <c r="CI603" s="477"/>
      <c r="CJ603" s="477"/>
      <c r="CK603" s="477"/>
      <c r="CL603" s="477"/>
      <c r="CM603" s="477"/>
      <c r="CN603" s="477"/>
      <c r="CO603" s="477"/>
      <c r="CP603" s="477"/>
      <c r="CQ603" s="477"/>
    </row>
    <row r="604" spans="76:95" ht="12.75">
      <c r="BX604" s="477"/>
      <c r="BY604" s="477"/>
      <c r="BZ604" s="477"/>
      <c r="CA604" s="477"/>
      <c r="CB604" s="477"/>
      <c r="CC604" s="477"/>
      <c r="CD604" s="477"/>
      <c r="CI604" s="477"/>
      <c r="CJ604" s="477"/>
      <c r="CK604" s="477"/>
      <c r="CL604" s="477"/>
      <c r="CM604" s="477"/>
      <c r="CN604" s="477"/>
      <c r="CO604" s="477"/>
      <c r="CP604" s="477"/>
      <c r="CQ604" s="477"/>
    </row>
    <row r="605" spans="76:95" ht="12.75">
      <c r="BX605" s="477"/>
      <c r="BY605" s="477"/>
      <c r="BZ605" s="477"/>
      <c r="CA605" s="477"/>
      <c r="CB605" s="477"/>
      <c r="CC605" s="477"/>
      <c r="CD605" s="477"/>
      <c r="CI605" s="477"/>
      <c r="CJ605" s="477"/>
      <c r="CK605" s="477"/>
      <c r="CL605" s="477"/>
      <c r="CM605" s="477"/>
      <c r="CN605" s="477"/>
      <c r="CO605" s="477"/>
      <c r="CP605" s="477"/>
      <c r="CQ605" s="477"/>
    </row>
    <row r="606" spans="76:95" ht="12.75">
      <c r="BX606" s="477"/>
      <c r="BY606" s="477"/>
      <c r="BZ606" s="477"/>
      <c r="CA606" s="477"/>
      <c r="CB606" s="477"/>
      <c r="CC606" s="477"/>
      <c r="CD606" s="477"/>
      <c r="CI606" s="477"/>
      <c r="CJ606" s="477"/>
      <c r="CK606" s="477"/>
      <c r="CL606" s="477"/>
      <c r="CM606" s="477"/>
      <c r="CN606" s="477"/>
      <c r="CO606" s="477"/>
      <c r="CP606" s="477"/>
      <c r="CQ606" s="477"/>
    </row>
    <row r="607" spans="76:95" ht="12.75">
      <c r="BX607" s="477"/>
      <c r="BY607" s="477"/>
      <c r="BZ607" s="477"/>
      <c r="CA607" s="477"/>
      <c r="CB607" s="477"/>
      <c r="CC607" s="477"/>
      <c r="CD607" s="477"/>
      <c r="CI607" s="477"/>
      <c r="CJ607" s="477"/>
      <c r="CK607" s="477"/>
      <c r="CL607" s="477"/>
      <c r="CM607" s="477"/>
      <c r="CN607" s="477"/>
      <c r="CO607" s="477"/>
      <c r="CP607" s="477"/>
      <c r="CQ607" s="477"/>
    </row>
    <row r="608" spans="76:95" ht="12.75">
      <c r="BX608" s="477"/>
      <c r="BY608" s="477"/>
      <c r="BZ608" s="477"/>
      <c r="CA608" s="477"/>
      <c r="CB608" s="477"/>
      <c r="CC608" s="477"/>
      <c r="CD608" s="477"/>
      <c r="CI608" s="477"/>
      <c r="CJ608" s="477"/>
      <c r="CK608" s="477"/>
      <c r="CL608" s="477"/>
      <c r="CM608" s="477"/>
      <c r="CN608" s="477"/>
      <c r="CO608" s="477"/>
      <c r="CP608" s="477"/>
      <c r="CQ608" s="477"/>
    </row>
    <row r="609" spans="76:95" ht="12.75">
      <c r="BX609" s="477"/>
      <c r="BY609" s="477"/>
      <c r="BZ609" s="477"/>
      <c r="CA609" s="477"/>
      <c r="CB609" s="477"/>
      <c r="CC609" s="477"/>
      <c r="CD609" s="477"/>
      <c r="CI609" s="477"/>
      <c r="CJ609" s="477"/>
      <c r="CK609" s="477"/>
      <c r="CL609" s="477"/>
      <c r="CM609" s="477"/>
      <c r="CN609" s="477"/>
      <c r="CO609" s="477"/>
      <c r="CP609" s="477"/>
      <c r="CQ609" s="477"/>
    </row>
    <row r="610" spans="76:95" ht="12.75">
      <c r="BX610" s="477"/>
      <c r="BY610" s="477"/>
      <c r="BZ610" s="477"/>
      <c r="CA610" s="477"/>
      <c r="CB610" s="477"/>
      <c r="CC610" s="477"/>
      <c r="CD610" s="477"/>
      <c r="CI610" s="477"/>
      <c r="CJ610" s="477"/>
      <c r="CK610" s="477"/>
      <c r="CL610" s="477"/>
      <c r="CM610" s="477"/>
      <c r="CN610" s="477"/>
      <c r="CO610" s="477"/>
      <c r="CP610" s="477"/>
      <c r="CQ610" s="477"/>
    </row>
    <row r="611" spans="76:95" ht="12.75">
      <c r="BX611" s="477"/>
      <c r="BY611" s="477"/>
      <c r="BZ611" s="477"/>
      <c r="CA611" s="477"/>
      <c r="CB611" s="477"/>
      <c r="CC611" s="477"/>
      <c r="CD611" s="477"/>
      <c r="CI611" s="477"/>
      <c r="CJ611" s="477"/>
      <c r="CK611" s="477"/>
      <c r="CL611" s="477"/>
      <c r="CM611" s="477"/>
      <c r="CN611" s="477"/>
      <c r="CO611" s="477"/>
      <c r="CP611" s="477"/>
      <c r="CQ611" s="477"/>
    </row>
    <row r="612" spans="76:95" ht="12.75">
      <c r="BX612" s="477"/>
      <c r="BY612" s="477"/>
      <c r="BZ612" s="477"/>
      <c r="CA612" s="477"/>
      <c r="CB612" s="477"/>
      <c r="CC612" s="477"/>
      <c r="CD612" s="477"/>
      <c r="CI612" s="477"/>
      <c r="CJ612" s="477"/>
      <c r="CK612" s="477"/>
      <c r="CL612" s="477"/>
      <c r="CM612" s="477"/>
      <c r="CN612" s="477"/>
      <c r="CO612" s="477"/>
      <c r="CP612" s="477"/>
      <c r="CQ612" s="477"/>
    </row>
    <row r="613" spans="76:95" ht="12.75">
      <c r="BX613" s="477"/>
      <c r="BY613" s="477"/>
      <c r="BZ613" s="477"/>
      <c r="CA613" s="477"/>
      <c r="CB613" s="477"/>
      <c r="CC613" s="477"/>
      <c r="CD613" s="477"/>
      <c r="CI613" s="477"/>
      <c r="CJ613" s="477"/>
      <c r="CK613" s="477"/>
      <c r="CL613" s="477"/>
      <c r="CM613" s="477"/>
      <c r="CN613" s="477"/>
      <c r="CO613" s="477"/>
      <c r="CP613" s="477"/>
      <c r="CQ613" s="477"/>
    </row>
    <row r="614" spans="76:95" ht="12.75">
      <c r="BX614" s="477"/>
      <c r="BY614" s="477"/>
      <c r="BZ614" s="477"/>
      <c r="CA614" s="477"/>
      <c r="CB614" s="477"/>
      <c r="CC614" s="477"/>
      <c r="CD614" s="477"/>
      <c r="CI614" s="477"/>
      <c r="CJ614" s="477"/>
      <c r="CK614" s="477"/>
      <c r="CL614" s="477"/>
      <c r="CM614" s="477"/>
      <c r="CN614" s="477"/>
      <c r="CO614" s="477"/>
      <c r="CP614" s="477"/>
      <c r="CQ614" s="477"/>
    </row>
    <row r="615" spans="76:95" ht="12.75">
      <c r="BX615" s="477"/>
      <c r="BY615" s="477"/>
      <c r="BZ615" s="477"/>
      <c r="CA615" s="477"/>
      <c r="CB615" s="477"/>
      <c r="CC615" s="477"/>
      <c r="CD615" s="477"/>
      <c r="CI615" s="477"/>
      <c r="CJ615" s="477"/>
      <c r="CK615" s="477"/>
      <c r="CL615" s="477"/>
      <c r="CM615" s="477"/>
      <c r="CN615" s="477"/>
      <c r="CO615" s="477"/>
      <c r="CP615" s="477"/>
      <c r="CQ615" s="477"/>
    </row>
    <row r="616" spans="76:95" ht="12.75">
      <c r="BX616" s="477"/>
      <c r="BY616" s="477"/>
      <c r="BZ616" s="477"/>
      <c r="CA616" s="477"/>
      <c r="CB616" s="477"/>
      <c r="CC616" s="477"/>
      <c r="CD616" s="477"/>
      <c r="CI616" s="477"/>
      <c r="CJ616" s="477"/>
      <c r="CK616" s="477"/>
      <c r="CL616" s="477"/>
      <c r="CM616" s="477"/>
      <c r="CN616" s="477"/>
      <c r="CO616" s="477"/>
      <c r="CP616" s="477"/>
      <c r="CQ616" s="477"/>
    </row>
    <row r="617" spans="76:95" ht="12.75">
      <c r="BX617" s="477"/>
      <c r="BY617" s="477"/>
      <c r="BZ617" s="477"/>
      <c r="CA617" s="477"/>
      <c r="CB617" s="477"/>
      <c r="CC617" s="477"/>
      <c r="CD617" s="477"/>
      <c r="CI617" s="477"/>
      <c r="CJ617" s="477"/>
      <c r="CK617" s="477"/>
      <c r="CL617" s="477"/>
      <c r="CM617" s="477"/>
      <c r="CN617" s="477"/>
      <c r="CO617" s="477"/>
      <c r="CP617" s="477"/>
      <c r="CQ617" s="477"/>
    </row>
    <row r="618" spans="76:95" ht="12.75">
      <c r="BX618" s="477"/>
      <c r="BY618" s="477"/>
      <c r="BZ618" s="477"/>
      <c r="CA618" s="477"/>
      <c r="CB618" s="477"/>
      <c r="CC618" s="477"/>
      <c r="CD618" s="477"/>
      <c r="CI618" s="477"/>
      <c r="CJ618" s="477"/>
      <c r="CK618" s="477"/>
      <c r="CL618" s="477"/>
      <c r="CM618" s="477"/>
      <c r="CN618" s="477"/>
      <c r="CO618" s="477"/>
      <c r="CP618" s="477"/>
      <c r="CQ618" s="477"/>
    </row>
    <row r="619" spans="76:95" ht="12.75">
      <c r="BX619" s="477"/>
      <c r="BY619" s="477"/>
      <c r="BZ619" s="477"/>
      <c r="CA619" s="477"/>
      <c r="CB619" s="477"/>
      <c r="CC619" s="477"/>
      <c r="CD619" s="477"/>
      <c r="CI619" s="477"/>
      <c r="CJ619" s="477"/>
      <c r="CK619" s="477"/>
      <c r="CL619" s="477"/>
      <c r="CM619" s="477"/>
      <c r="CN619" s="477"/>
      <c r="CO619" s="477"/>
      <c r="CP619" s="477"/>
      <c r="CQ619" s="477"/>
    </row>
    <row r="620" spans="76:95" ht="12.75">
      <c r="BX620" s="477"/>
      <c r="BY620" s="477"/>
      <c r="BZ620" s="477"/>
      <c r="CA620" s="477"/>
      <c r="CB620" s="477"/>
      <c r="CC620" s="477"/>
      <c r="CD620" s="477"/>
      <c r="CI620" s="477"/>
      <c r="CJ620" s="477"/>
      <c r="CK620" s="477"/>
      <c r="CL620" s="477"/>
      <c r="CM620" s="477"/>
      <c r="CN620" s="477"/>
      <c r="CO620" s="477"/>
      <c r="CP620" s="477"/>
      <c r="CQ620" s="477"/>
    </row>
    <row r="621" spans="76:95" ht="12.75">
      <c r="BX621" s="477"/>
      <c r="BY621" s="477"/>
      <c r="BZ621" s="477"/>
      <c r="CA621" s="477"/>
      <c r="CB621" s="477"/>
      <c r="CC621" s="477"/>
      <c r="CD621" s="477"/>
      <c r="CI621" s="477"/>
      <c r="CJ621" s="477"/>
      <c r="CK621" s="477"/>
      <c r="CL621" s="477"/>
      <c r="CM621" s="477"/>
      <c r="CN621" s="477"/>
      <c r="CO621" s="477"/>
      <c r="CP621" s="477"/>
      <c r="CQ621" s="477"/>
    </row>
    <row r="622" spans="76:95" ht="12.75">
      <c r="BX622" s="477"/>
      <c r="BY622" s="477"/>
      <c r="BZ622" s="477"/>
      <c r="CA622" s="477"/>
      <c r="CB622" s="477"/>
      <c r="CC622" s="477"/>
      <c r="CD622" s="477"/>
      <c r="CI622" s="477"/>
      <c r="CJ622" s="477"/>
      <c r="CK622" s="477"/>
      <c r="CL622" s="477"/>
      <c r="CM622" s="477"/>
      <c r="CN622" s="477"/>
      <c r="CO622" s="477"/>
      <c r="CP622" s="477"/>
      <c r="CQ622" s="477"/>
    </row>
    <row r="623" spans="76:95" ht="12.75">
      <c r="BX623" s="477"/>
      <c r="BY623" s="477"/>
      <c r="BZ623" s="477"/>
      <c r="CA623" s="477"/>
      <c r="CB623" s="477"/>
      <c r="CC623" s="477"/>
      <c r="CD623" s="477"/>
      <c r="CI623" s="477"/>
      <c r="CJ623" s="477"/>
      <c r="CK623" s="477"/>
      <c r="CL623" s="477"/>
      <c r="CM623" s="477"/>
      <c r="CN623" s="477"/>
      <c r="CO623" s="477"/>
      <c r="CP623" s="477"/>
      <c r="CQ623" s="477"/>
    </row>
    <row r="624" spans="76:95" ht="12.75">
      <c r="BX624" s="477"/>
      <c r="BY624" s="477"/>
      <c r="BZ624" s="477"/>
      <c r="CA624" s="477"/>
      <c r="CB624" s="477"/>
      <c r="CC624" s="477"/>
      <c r="CD624" s="477"/>
      <c r="CI624" s="477"/>
      <c r="CJ624" s="477"/>
      <c r="CK624" s="477"/>
      <c r="CL624" s="477"/>
      <c r="CM624" s="477"/>
      <c r="CN624" s="477"/>
      <c r="CO624" s="477"/>
      <c r="CP624" s="477"/>
      <c r="CQ624" s="477"/>
    </row>
    <row r="625" spans="76:95" ht="12.75">
      <c r="BX625" s="477"/>
      <c r="BY625" s="477"/>
      <c r="BZ625" s="477"/>
      <c r="CA625" s="477"/>
      <c r="CB625" s="477"/>
      <c r="CC625" s="477"/>
      <c r="CD625" s="477"/>
      <c r="CI625" s="477"/>
      <c r="CJ625" s="477"/>
      <c r="CK625" s="477"/>
      <c r="CL625" s="477"/>
      <c r="CM625" s="477"/>
      <c r="CN625" s="477"/>
      <c r="CO625" s="477"/>
      <c r="CP625" s="477"/>
      <c r="CQ625" s="477"/>
    </row>
    <row r="626" spans="76:95" ht="12.75">
      <c r="BX626" s="477"/>
      <c r="BY626" s="477"/>
      <c r="BZ626" s="477"/>
      <c r="CA626" s="477"/>
      <c r="CB626" s="477"/>
      <c r="CC626" s="477"/>
      <c r="CD626" s="477"/>
      <c r="CI626" s="477"/>
      <c r="CJ626" s="477"/>
      <c r="CK626" s="477"/>
      <c r="CL626" s="477"/>
      <c r="CM626" s="477"/>
      <c r="CN626" s="477"/>
      <c r="CO626" s="477"/>
      <c r="CP626" s="477"/>
      <c r="CQ626" s="477"/>
    </row>
    <row r="627" spans="76:95" ht="12.75">
      <c r="BX627" s="477"/>
      <c r="BY627" s="477"/>
      <c r="BZ627" s="477"/>
      <c r="CA627" s="477"/>
      <c r="CB627" s="477"/>
      <c r="CC627" s="477"/>
      <c r="CD627" s="477"/>
      <c r="CI627" s="477"/>
      <c r="CJ627" s="477"/>
      <c r="CK627" s="477"/>
      <c r="CL627" s="477"/>
      <c r="CM627" s="477"/>
      <c r="CN627" s="477"/>
      <c r="CO627" s="477"/>
      <c r="CP627" s="477"/>
      <c r="CQ627" s="477"/>
    </row>
    <row r="628" spans="76:95" ht="12.75">
      <c r="BX628" s="477"/>
      <c r="BY628" s="477"/>
      <c r="BZ628" s="477"/>
      <c r="CA628" s="477"/>
      <c r="CB628" s="477"/>
      <c r="CC628" s="477"/>
      <c r="CD628" s="477"/>
      <c r="CI628" s="477"/>
      <c r="CJ628" s="477"/>
      <c r="CK628" s="477"/>
      <c r="CL628" s="477"/>
      <c r="CM628" s="477"/>
      <c r="CN628" s="477"/>
      <c r="CO628" s="477"/>
      <c r="CP628" s="477"/>
      <c r="CQ628" s="477"/>
    </row>
    <row r="629" spans="76:95" ht="12.75">
      <c r="BX629" s="477"/>
      <c r="BY629" s="477"/>
      <c r="BZ629" s="477"/>
      <c r="CA629" s="477"/>
      <c r="CB629" s="477"/>
      <c r="CC629" s="477"/>
      <c r="CD629" s="477"/>
      <c r="CI629" s="477"/>
      <c r="CJ629" s="477"/>
      <c r="CK629" s="477"/>
      <c r="CL629" s="477"/>
      <c r="CM629" s="477"/>
      <c r="CN629" s="477"/>
      <c r="CO629" s="477"/>
      <c r="CP629" s="477"/>
      <c r="CQ629" s="477"/>
    </row>
    <row r="630" spans="76:95" ht="12.75">
      <c r="BX630" s="477"/>
      <c r="BY630" s="477"/>
      <c r="BZ630" s="477"/>
      <c r="CA630" s="477"/>
      <c r="CB630" s="477"/>
      <c r="CC630" s="477"/>
      <c r="CD630" s="477"/>
      <c r="CI630" s="477"/>
      <c r="CJ630" s="477"/>
      <c r="CK630" s="477"/>
      <c r="CL630" s="477"/>
      <c r="CM630" s="477"/>
      <c r="CN630" s="477"/>
      <c r="CO630" s="477"/>
      <c r="CP630" s="477"/>
      <c r="CQ630" s="477"/>
    </row>
    <row r="631" spans="76:95" ht="12.75">
      <c r="BX631" s="477"/>
      <c r="BY631" s="477"/>
      <c r="BZ631" s="477"/>
      <c r="CA631" s="477"/>
      <c r="CB631" s="477"/>
      <c r="CC631" s="477"/>
      <c r="CD631" s="477"/>
      <c r="CI631" s="477"/>
      <c r="CJ631" s="477"/>
      <c r="CK631" s="477"/>
      <c r="CL631" s="477"/>
      <c r="CM631" s="477"/>
      <c r="CN631" s="477"/>
      <c r="CO631" s="477"/>
      <c r="CP631" s="477"/>
      <c r="CQ631" s="477"/>
    </row>
    <row r="632" spans="76:95" ht="12.75">
      <c r="BX632" s="477"/>
      <c r="BY632" s="477"/>
      <c r="BZ632" s="477"/>
      <c r="CA632" s="477"/>
      <c r="CB632" s="477"/>
      <c r="CC632" s="477"/>
      <c r="CD632" s="477"/>
      <c r="CI632" s="477"/>
      <c r="CJ632" s="477"/>
      <c r="CK632" s="477"/>
      <c r="CL632" s="477"/>
      <c r="CM632" s="477"/>
      <c r="CN632" s="477"/>
      <c r="CO632" s="477"/>
      <c r="CP632" s="477"/>
      <c r="CQ632" s="477"/>
    </row>
    <row r="633" spans="76:95" ht="12.75">
      <c r="BX633" s="477"/>
      <c r="BY633" s="477"/>
      <c r="BZ633" s="477"/>
      <c r="CA633" s="477"/>
      <c r="CB633" s="477"/>
      <c r="CC633" s="477"/>
      <c r="CD633" s="477"/>
      <c r="CI633" s="477"/>
      <c r="CJ633" s="477"/>
      <c r="CK633" s="477"/>
      <c r="CL633" s="477"/>
      <c r="CM633" s="477"/>
      <c r="CN633" s="477"/>
      <c r="CO633" s="477"/>
      <c r="CP633" s="477"/>
      <c r="CQ633" s="477"/>
    </row>
    <row r="634" spans="76:95" ht="12.75">
      <c r="BX634" s="477"/>
      <c r="BY634" s="477"/>
      <c r="BZ634" s="477"/>
      <c r="CA634" s="477"/>
      <c r="CB634" s="477"/>
      <c r="CC634" s="477"/>
      <c r="CD634" s="477"/>
      <c r="CI634" s="477"/>
      <c r="CJ634" s="477"/>
      <c r="CK634" s="477"/>
      <c r="CL634" s="477"/>
      <c r="CM634" s="477"/>
      <c r="CN634" s="477"/>
      <c r="CO634" s="477"/>
      <c r="CP634" s="477"/>
      <c r="CQ634" s="477"/>
    </row>
    <row r="635" spans="76:95" ht="12.75">
      <c r="BX635" s="477"/>
      <c r="BY635" s="477"/>
      <c r="BZ635" s="477"/>
      <c r="CA635" s="477"/>
      <c r="CB635" s="477"/>
      <c r="CC635" s="477"/>
      <c r="CD635" s="477"/>
      <c r="CI635" s="477"/>
      <c r="CJ635" s="477"/>
      <c r="CK635" s="477"/>
      <c r="CL635" s="477"/>
      <c r="CM635" s="477"/>
      <c r="CN635" s="477"/>
      <c r="CO635" s="477"/>
      <c r="CP635" s="477"/>
      <c r="CQ635" s="477"/>
    </row>
    <row r="636" spans="76:95" ht="12.75">
      <c r="BX636" s="477"/>
      <c r="BY636" s="477"/>
      <c r="BZ636" s="477"/>
      <c r="CA636" s="477"/>
      <c r="CB636" s="477"/>
      <c r="CC636" s="477"/>
      <c r="CD636" s="477"/>
      <c r="CI636" s="477"/>
      <c r="CJ636" s="477"/>
      <c r="CK636" s="477"/>
      <c r="CL636" s="477"/>
      <c r="CM636" s="477"/>
      <c r="CN636" s="477"/>
      <c r="CO636" s="477"/>
      <c r="CP636" s="477"/>
      <c r="CQ636" s="477"/>
    </row>
    <row r="637" spans="76:95" ht="12.75">
      <c r="BX637" s="477"/>
      <c r="BY637" s="477"/>
      <c r="BZ637" s="477"/>
      <c r="CA637" s="477"/>
      <c r="CB637" s="477"/>
      <c r="CC637" s="477"/>
      <c r="CD637" s="477"/>
      <c r="CI637" s="477"/>
      <c r="CJ637" s="477"/>
      <c r="CK637" s="477"/>
      <c r="CL637" s="477"/>
      <c r="CM637" s="477"/>
      <c r="CN637" s="477"/>
      <c r="CO637" s="477"/>
      <c r="CP637" s="477"/>
      <c r="CQ637" s="477"/>
    </row>
    <row r="638" spans="76:95" ht="12.75">
      <c r="BX638" s="477"/>
      <c r="BY638" s="477"/>
      <c r="BZ638" s="477"/>
      <c r="CA638" s="477"/>
      <c r="CB638" s="477"/>
      <c r="CC638" s="477"/>
      <c r="CD638" s="477"/>
      <c r="CI638" s="477"/>
      <c r="CJ638" s="477"/>
      <c r="CK638" s="477"/>
      <c r="CL638" s="477"/>
      <c r="CM638" s="477"/>
      <c r="CN638" s="477"/>
      <c r="CO638" s="477"/>
      <c r="CP638" s="477"/>
      <c r="CQ638" s="477"/>
    </row>
    <row r="639" spans="76:95" ht="12.75">
      <c r="BX639" s="477"/>
      <c r="BY639" s="477"/>
      <c r="BZ639" s="477"/>
      <c r="CA639" s="477"/>
      <c r="CB639" s="477"/>
      <c r="CC639" s="477"/>
      <c r="CD639" s="477"/>
      <c r="CI639" s="477"/>
      <c r="CJ639" s="477"/>
      <c r="CK639" s="477"/>
      <c r="CL639" s="477"/>
      <c r="CM639" s="477"/>
      <c r="CN639" s="477"/>
      <c r="CO639" s="477"/>
      <c r="CP639" s="477"/>
      <c r="CQ639" s="477"/>
    </row>
    <row r="640" spans="76:95" ht="12.75">
      <c r="BX640" s="477"/>
      <c r="BY640" s="477"/>
      <c r="BZ640" s="477"/>
      <c r="CA640" s="477"/>
      <c r="CB640" s="477"/>
      <c r="CC640" s="477"/>
      <c r="CD640" s="477"/>
      <c r="CI640" s="477"/>
      <c r="CJ640" s="477"/>
      <c r="CK640" s="477"/>
      <c r="CL640" s="477"/>
      <c r="CM640" s="477"/>
      <c r="CN640" s="477"/>
      <c r="CO640" s="477"/>
      <c r="CP640" s="477"/>
      <c r="CQ640" s="477"/>
    </row>
    <row r="641" spans="76:95" ht="12.75">
      <c r="BX641" s="477"/>
      <c r="BY641" s="477"/>
      <c r="BZ641" s="477"/>
      <c r="CA641" s="477"/>
      <c r="CB641" s="477"/>
      <c r="CC641" s="477"/>
      <c r="CD641" s="477"/>
      <c r="CI641" s="477"/>
      <c r="CJ641" s="477"/>
      <c r="CK641" s="477"/>
      <c r="CL641" s="477"/>
      <c r="CM641" s="477"/>
      <c r="CN641" s="477"/>
      <c r="CO641" s="477"/>
      <c r="CP641" s="477"/>
      <c r="CQ641" s="477"/>
    </row>
    <row r="642" spans="76:95" ht="12.75">
      <c r="BX642" s="477"/>
      <c r="BY642" s="477"/>
      <c r="BZ642" s="477"/>
      <c r="CA642" s="477"/>
      <c r="CB642" s="477"/>
      <c r="CC642" s="477"/>
      <c r="CD642" s="477"/>
      <c r="CI642" s="477"/>
      <c r="CJ642" s="477"/>
      <c r="CK642" s="477"/>
      <c r="CL642" s="477"/>
      <c r="CM642" s="477"/>
      <c r="CN642" s="477"/>
      <c r="CO642" s="477"/>
      <c r="CP642" s="477"/>
      <c r="CQ642" s="477"/>
    </row>
    <row r="643" spans="76:95" ht="12.75">
      <c r="BX643" s="477"/>
      <c r="BY643" s="477"/>
      <c r="BZ643" s="477"/>
      <c r="CA643" s="477"/>
      <c r="CB643" s="477"/>
      <c r="CC643" s="477"/>
      <c r="CD643" s="477"/>
      <c r="CI643" s="477"/>
      <c r="CJ643" s="477"/>
      <c r="CK643" s="477"/>
      <c r="CL643" s="477"/>
      <c r="CM643" s="477"/>
      <c r="CN643" s="477"/>
      <c r="CO643" s="477"/>
      <c r="CP643" s="477"/>
      <c r="CQ643" s="477"/>
    </row>
    <row r="644" spans="76:95" ht="12.75">
      <c r="BX644" s="477"/>
      <c r="BY644" s="477"/>
      <c r="BZ644" s="477"/>
      <c r="CA644" s="477"/>
      <c r="CB644" s="477"/>
      <c r="CC644" s="477"/>
      <c r="CD644" s="477"/>
      <c r="CI644" s="477"/>
      <c r="CJ644" s="477"/>
      <c r="CK644" s="477"/>
      <c r="CL644" s="477"/>
      <c r="CM644" s="477"/>
      <c r="CN644" s="477"/>
      <c r="CO644" s="477"/>
      <c r="CP644" s="477"/>
      <c r="CQ644" s="477"/>
    </row>
    <row r="645" spans="76:95" ht="12.75">
      <c r="BX645" s="477"/>
      <c r="BY645" s="477"/>
      <c r="BZ645" s="477"/>
      <c r="CA645" s="477"/>
      <c r="CB645" s="477"/>
      <c r="CC645" s="477"/>
      <c r="CD645" s="477"/>
      <c r="CI645" s="477"/>
      <c r="CJ645" s="477"/>
      <c r="CK645" s="477"/>
      <c r="CL645" s="477"/>
      <c r="CM645" s="477"/>
      <c r="CN645" s="477"/>
      <c r="CO645" s="477"/>
      <c r="CP645" s="477"/>
      <c r="CQ645" s="477"/>
    </row>
    <row r="646" spans="76:95" ht="12.75">
      <c r="BX646" s="477"/>
      <c r="BY646" s="477"/>
      <c r="BZ646" s="477"/>
      <c r="CA646" s="477"/>
      <c r="CB646" s="477"/>
      <c r="CC646" s="477"/>
      <c r="CD646" s="477"/>
      <c r="CI646" s="477"/>
      <c r="CJ646" s="477"/>
      <c r="CK646" s="477"/>
      <c r="CL646" s="477"/>
      <c r="CM646" s="477"/>
      <c r="CN646" s="477"/>
      <c r="CO646" s="477"/>
      <c r="CP646" s="477"/>
      <c r="CQ646" s="477"/>
    </row>
    <row r="647" spans="76:95" ht="12.75">
      <c r="BX647" s="477"/>
      <c r="BY647" s="477"/>
      <c r="BZ647" s="477"/>
      <c r="CA647" s="477"/>
      <c r="CB647" s="477"/>
      <c r="CC647" s="477"/>
      <c r="CD647" s="477"/>
      <c r="CI647" s="477"/>
      <c r="CJ647" s="477"/>
      <c r="CK647" s="477"/>
      <c r="CL647" s="477"/>
      <c r="CM647" s="477"/>
      <c r="CN647" s="477"/>
      <c r="CO647" s="477"/>
      <c r="CP647" s="477"/>
      <c r="CQ647" s="477"/>
    </row>
    <row r="648" spans="76:95" ht="12.75">
      <c r="BX648" s="477"/>
      <c r="BY648" s="477"/>
      <c r="BZ648" s="477"/>
      <c r="CA648" s="477"/>
      <c r="CB648" s="477"/>
      <c r="CC648" s="477"/>
      <c r="CD648" s="477"/>
      <c r="CI648" s="477"/>
      <c r="CJ648" s="477"/>
      <c r="CK648" s="477"/>
      <c r="CL648" s="477"/>
      <c r="CM648" s="477"/>
      <c r="CN648" s="477"/>
      <c r="CO648" s="477"/>
      <c r="CP648" s="477"/>
      <c r="CQ648" s="477"/>
    </row>
    <row r="649" spans="76:95" ht="12.75">
      <c r="BX649" s="477"/>
      <c r="BY649" s="477"/>
      <c r="BZ649" s="477"/>
      <c r="CA649" s="477"/>
      <c r="CB649" s="477"/>
      <c r="CC649" s="477"/>
      <c r="CD649" s="477"/>
      <c r="CI649" s="477"/>
      <c r="CJ649" s="477"/>
      <c r="CK649" s="477"/>
      <c r="CL649" s="477"/>
      <c r="CM649" s="477"/>
      <c r="CN649" s="477"/>
      <c r="CO649" s="477"/>
      <c r="CP649" s="477"/>
      <c r="CQ649" s="477"/>
    </row>
    <row r="650" spans="76:95" ht="12.75">
      <c r="BX650" s="477"/>
      <c r="BY650" s="477"/>
      <c r="BZ650" s="477"/>
      <c r="CA650" s="477"/>
      <c r="CB650" s="477"/>
      <c r="CC650" s="477"/>
      <c r="CD650" s="477"/>
      <c r="CI650" s="477"/>
      <c r="CJ650" s="477"/>
      <c r="CK650" s="477"/>
      <c r="CL650" s="477"/>
      <c r="CM650" s="477"/>
      <c r="CN650" s="477"/>
      <c r="CO650" s="477"/>
      <c r="CP650" s="477"/>
      <c r="CQ650" s="477"/>
    </row>
    <row r="651" spans="76:95" ht="12.75">
      <c r="BX651" s="477"/>
      <c r="BY651" s="477"/>
      <c r="BZ651" s="477"/>
      <c r="CA651" s="477"/>
      <c r="CB651" s="477"/>
      <c r="CC651" s="477"/>
      <c r="CD651" s="477"/>
      <c r="CI651" s="477"/>
      <c r="CJ651" s="477"/>
      <c r="CK651" s="477"/>
      <c r="CL651" s="477"/>
      <c r="CM651" s="477"/>
      <c r="CN651" s="477"/>
      <c r="CO651" s="477"/>
      <c r="CP651" s="477"/>
      <c r="CQ651" s="477"/>
    </row>
    <row r="652" spans="76:95" ht="12.75">
      <c r="BX652" s="477"/>
      <c r="BY652" s="477"/>
      <c r="BZ652" s="477"/>
      <c r="CA652" s="477"/>
      <c r="CB652" s="477"/>
      <c r="CC652" s="477"/>
      <c r="CD652" s="477"/>
      <c r="CI652" s="477"/>
      <c r="CJ652" s="477"/>
      <c r="CK652" s="477"/>
      <c r="CL652" s="477"/>
      <c r="CM652" s="477"/>
      <c r="CN652" s="477"/>
      <c r="CO652" s="477"/>
      <c r="CP652" s="477"/>
      <c r="CQ652" s="477"/>
    </row>
    <row r="653" spans="76:95" ht="12.75">
      <c r="BX653" s="477"/>
      <c r="BY653" s="477"/>
      <c r="BZ653" s="477"/>
      <c r="CA653" s="477"/>
      <c r="CB653" s="477"/>
      <c r="CC653" s="477"/>
      <c r="CD653" s="477"/>
      <c r="CI653" s="477"/>
      <c r="CJ653" s="477"/>
      <c r="CK653" s="477"/>
      <c r="CL653" s="477"/>
      <c r="CM653" s="477"/>
      <c r="CN653" s="477"/>
      <c r="CO653" s="477"/>
      <c r="CP653" s="477"/>
      <c r="CQ653" s="477"/>
    </row>
    <row r="654" spans="76:95" ht="12.75">
      <c r="BX654" s="477"/>
      <c r="BY654" s="477"/>
      <c r="BZ654" s="477"/>
      <c r="CA654" s="477"/>
      <c r="CB654" s="477"/>
      <c r="CC654" s="477"/>
      <c r="CD654" s="477"/>
      <c r="CI654" s="477"/>
      <c r="CJ654" s="477"/>
      <c r="CK654" s="477"/>
      <c r="CL654" s="477"/>
      <c r="CM654" s="477"/>
      <c r="CN654" s="477"/>
      <c r="CO654" s="477"/>
      <c r="CP654" s="477"/>
      <c r="CQ654" s="477"/>
    </row>
    <row r="655" spans="76:95" ht="12.75">
      <c r="BX655" s="477"/>
      <c r="BY655" s="477"/>
      <c r="BZ655" s="477"/>
      <c r="CA655" s="477"/>
      <c r="CB655" s="477"/>
      <c r="CC655" s="477"/>
      <c r="CD655" s="477"/>
      <c r="CI655" s="477"/>
      <c r="CJ655" s="477"/>
      <c r="CK655" s="477"/>
      <c r="CL655" s="477"/>
      <c r="CM655" s="477"/>
      <c r="CN655" s="477"/>
      <c r="CO655" s="477"/>
      <c r="CP655" s="477"/>
      <c r="CQ655" s="477"/>
    </row>
    <row r="656" spans="76:95" ht="12.75">
      <c r="BX656" s="477"/>
      <c r="BY656" s="477"/>
      <c r="BZ656" s="477"/>
      <c r="CA656" s="477"/>
      <c r="CB656" s="477"/>
      <c r="CC656" s="477"/>
      <c r="CD656" s="477"/>
      <c r="CI656" s="477"/>
      <c r="CJ656" s="477"/>
      <c r="CK656" s="477"/>
      <c r="CL656" s="477"/>
      <c r="CM656" s="477"/>
      <c r="CN656" s="477"/>
      <c r="CO656" s="477"/>
      <c r="CP656" s="477"/>
      <c r="CQ656" s="477"/>
    </row>
    <row r="657" spans="76:95" ht="12.75">
      <c r="BX657" s="477"/>
      <c r="BY657" s="477"/>
      <c r="BZ657" s="477"/>
      <c r="CA657" s="477"/>
      <c r="CB657" s="477"/>
      <c r="CC657" s="477"/>
      <c r="CD657" s="477"/>
      <c r="CI657" s="477"/>
      <c r="CJ657" s="477"/>
      <c r="CK657" s="477"/>
      <c r="CL657" s="477"/>
      <c r="CM657" s="477"/>
      <c r="CN657" s="477"/>
      <c r="CO657" s="477"/>
      <c r="CP657" s="477"/>
      <c r="CQ657" s="477"/>
    </row>
    <row r="658" spans="76:95" ht="12.75">
      <c r="BX658" s="477"/>
      <c r="BY658" s="477"/>
      <c r="BZ658" s="477"/>
      <c r="CA658" s="477"/>
      <c r="CB658" s="477"/>
      <c r="CC658" s="477"/>
      <c r="CD658" s="477"/>
      <c r="CI658" s="477"/>
      <c r="CJ658" s="477"/>
      <c r="CK658" s="477"/>
      <c r="CL658" s="477"/>
      <c r="CM658" s="477"/>
      <c r="CN658" s="477"/>
      <c r="CO658" s="477"/>
      <c r="CP658" s="477"/>
      <c r="CQ658" s="477"/>
    </row>
    <row r="659" spans="76:95" ht="12.75">
      <c r="BX659" s="477"/>
      <c r="BY659" s="477"/>
      <c r="BZ659" s="477"/>
      <c r="CA659" s="477"/>
      <c r="CB659" s="477"/>
      <c r="CC659" s="477"/>
      <c r="CD659" s="477"/>
      <c r="CI659" s="477"/>
      <c r="CJ659" s="477"/>
      <c r="CK659" s="477"/>
      <c r="CL659" s="477"/>
      <c r="CM659" s="477"/>
      <c r="CN659" s="477"/>
      <c r="CO659" s="477"/>
      <c r="CP659" s="477"/>
      <c r="CQ659" s="477"/>
    </row>
    <row r="660" spans="76:95" ht="12.75">
      <c r="BX660" s="477"/>
      <c r="BY660" s="477"/>
      <c r="BZ660" s="477"/>
      <c r="CA660" s="477"/>
      <c r="CB660" s="477"/>
      <c r="CC660" s="477"/>
      <c r="CD660" s="477"/>
      <c r="CI660" s="477"/>
      <c r="CJ660" s="477"/>
      <c r="CK660" s="477"/>
      <c r="CL660" s="477"/>
      <c r="CM660" s="477"/>
      <c r="CN660" s="477"/>
      <c r="CO660" s="477"/>
      <c r="CP660" s="477"/>
      <c r="CQ660" s="477"/>
    </row>
    <row r="661" spans="76:95" ht="12.75">
      <c r="BX661" s="477"/>
      <c r="BY661" s="477"/>
      <c r="BZ661" s="477"/>
      <c r="CA661" s="477"/>
      <c r="CB661" s="477"/>
      <c r="CC661" s="477"/>
      <c r="CD661" s="477"/>
      <c r="CI661" s="477"/>
      <c r="CJ661" s="477"/>
      <c r="CK661" s="477"/>
      <c r="CL661" s="477"/>
      <c r="CM661" s="477"/>
      <c r="CN661" s="477"/>
      <c r="CO661" s="477"/>
      <c r="CP661" s="477"/>
      <c r="CQ661" s="477"/>
    </row>
    <row r="662" spans="76:95" ht="12.75">
      <c r="BX662" s="477"/>
      <c r="BY662" s="477"/>
      <c r="BZ662" s="477"/>
      <c r="CA662" s="477"/>
      <c r="CB662" s="477"/>
      <c r="CC662" s="477"/>
      <c r="CD662" s="477"/>
      <c r="CI662" s="477"/>
      <c r="CJ662" s="477"/>
      <c r="CK662" s="477"/>
      <c r="CL662" s="477"/>
      <c r="CM662" s="477"/>
      <c r="CN662" s="477"/>
      <c r="CO662" s="477"/>
      <c r="CP662" s="477"/>
      <c r="CQ662" s="477"/>
    </row>
    <row r="663" spans="76:95" ht="12.75">
      <c r="BX663" s="477"/>
      <c r="BY663" s="477"/>
      <c r="BZ663" s="477"/>
      <c r="CA663" s="477"/>
      <c r="CB663" s="477"/>
      <c r="CC663" s="477"/>
      <c r="CD663" s="477"/>
      <c r="CI663" s="477"/>
      <c r="CJ663" s="477"/>
      <c r="CK663" s="477"/>
      <c r="CL663" s="477"/>
      <c r="CM663" s="477"/>
      <c r="CN663" s="477"/>
      <c r="CO663" s="477"/>
      <c r="CP663" s="477"/>
      <c r="CQ663" s="477"/>
    </row>
    <row r="664" spans="76:95" ht="12.75">
      <c r="BX664" s="477"/>
      <c r="BY664" s="477"/>
      <c r="BZ664" s="477"/>
      <c r="CA664" s="477"/>
      <c r="CB664" s="477"/>
      <c r="CC664" s="477"/>
      <c r="CD664" s="477"/>
      <c r="CI664" s="477"/>
      <c r="CJ664" s="477"/>
      <c r="CK664" s="477"/>
      <c r="CL664" s="477"/>
      <c r="CM664" s="477"/>
      <c r="CN664" s="477"/>
      <c r="CO664" s="477"/>
      <c r="CP664" s="477"/>
      <c r="CQ664" s="477"/>
    </row>
    <row r="665" spans="76:95" ht="12.75">
      <c r="BX665" s="477"/>
      <c r="BY665" s="477"/>
      <c r="BZ665" s="477"/>
      <c r="CA665" s="477"/>
      <c r="CB665" s="477"/>
      <c r="CC665" s="477"/>
      <c r="CD665" s="477"/>
      <c r="CI665" s="477"/>
      <c r="CJ665" s="477"/>
      <c r="CK665" s="477"/>
      <c r="CL665" s="477"/>
      <c r="CM665" s="477"/>
      <c r="CN665" s="477"/>
      <c r="CO665" s="477"/>
      <c r="CP665" s="477"/>
      <c r="CQ665" s="477"/>
    </row>
    <row r="666" spans="76:95" ht="12.75">
      <c r="BX666" s="477"/>
      <c r="BY666" s="477"/>
      <c r="BZ666" s="477"/>
      <c r="CA666" s="477"/>
      <c r="CB666" s="477"/>
      <c r="CC666" s="477"/>
      <c r="CD666" s="477"/>
      <c r="CI666" s="477"/>
      <c r="CJ666" s="477"/>
      <c r="CK666" s="477"/>
      <c r="CL666" s="477"/>
      <c r="CM666" s="477"/>
      <c r="CN666" s="477"/>
      <c r="CO666" s="477"/>
      <c r="CP666" s="477"/>
      <c r="CQ666" s="477"/>
    </row>
    <row r="667" spans="76:95" ht="12.75">
      <c r="BX667" s="477"/>
      <c r="BY667" s="477"/>
      <c r="BZ667" s="477"/>
      <c r="CA667" s="477"/>
      <c r="CB667" s="477"/>
      <c r="CC667" s="477"/>
      <c r="CD667" s="477"/>
      <c r="CI667" s="477"/>
      <c r="CJ667" s="477"/>
      <c r="CK667" s="477"/>
      <c r="CL667" s="477"/>
      <c r="CM667" s="477"/>
      <c r="CN667" s="477"/>
      <c r="CO667" s="477"/>
      <c r="CP667" s="477"/>
      <c r="CQ667" s="477"/>
    </row>
    <row r="668" spans="76:95" ht="12.75">
      <c r="BX668" s="477"/>
      <c r="BY668" s="477"/>
      <c r="BZ668" s="477"/>
      <c r="CA668" s="477"/>
      <c r="CB668" s="477"/>
      <c r="CC668" s="477"/>
      <c r="CD668" s="477"/>
      <c r="CI668" s="477"/>
      <c r="CJ668" s="477"/>
      <c r="CK668" s="477"/>
      <c r="CL668" s="477"/>
      <c r="CM668" s="477"/>
      <c r="CN668" s="477"/>
      <c r="CO668" s="477"/>
      <c r="CP668" s="477"/>
      <c r="CQ668" s="477"/>
    </row>
    <row r="669" spans="76:95" ht="12.75">
      <c r="BX669" s="477"/>
      <c r="BY669" s="477"/>
      <c r="BZ669" s="477"/>
      <c r="CA669" s="477"/>
      <c r="CB669" s="477"/>
      <c r="CC669" s="477"/>
      <c r="CD669" s="477"/>
      <c r="CI669" s="477"/>
      <c r="CJ669" s="477"/>
      <c r="CK669" s="477"/>
      <c r="CL669" s="477"/>
      <c r="CM669" s="477"/>
      <c r="CN669" s="477"/>
      <c r="CO669" s="477"/>
      <c r="CP669" s="477"/>
      <c r="CQ669" s="477"/>
    </row>
    <row r="670" spans="76:95" ht="12.75">
      <c r="BX670" s="477"/>
      <c r="BY670" s="477"/>
      <c r="BZ670" s="477"/>
      <c r="CA670" s="477"/>
      <c r="CB670" s="477"/>
      <c r="CC670" s="477"/>
      <c r="CD670" s="477"/>
      <c r="CI670" s="477"/>
      <c r="CJ670" s="477"/>
      <c r="CK670" s="477"/>
      <c r="CL670" s="477"/>
      <c r="CM670" s="477"/>
      <c r="CN670" s="477"/>
      <c r="CO670" s="477"/>
      <c r="CP670" s="477"/>
      <c r="CQ670" s="477"/>
    </row>
    <row r="671" spans="76:95" ht="12.75">
      <c r="BX671" s="477"/>
      <c r="BY671" s="477"/>
      <c r="BZ671" s="477"/>
      <c r="CA671" s="477"/>
      <c r="CB671" s="477"/>
      <c r="CC671" s="477"/>
      <c r="CD671" s="477"/>
      <c r="CI671" s="477"/>
      <c r="CJ671" s="477"/>
      <c r="CK671" s="477"/>
      <c r="CL671" s="477"/>
      <c r="CM671" s="477"/>
      <c r="CN671" s="477"/>
      <c r="CO671" s="477"/>
      <c r="CP671" s="477"/>
      <c r="CQ671" s="477"/>
    </row>
    <row r="672" spans="76:95" ht="12.75">
      <c r="BX672" s="477"/>
      <c r="BY672" s="477"/>
      <c r="BZ672" s="477"/>
      <c r="CA672" s="477"/>
      <c r="CB672" s="477"/>
      <c r="CC672" s="477"/>
      <c r="CD672" s="477"/>
      <c r="CI672" s="477"/>
      <c r="CJ672" s="477"/>
      <c r="CK672" s="477"/>
      <c r="CL672" s="477"/>
      <c r="CM672" s="477"/>
      <c r="CN672" s="477"/>
      <c r="CO672" s="477"/>
      <c r="CP672" s="477"/>
      <c r="CQ672" s="477"/>
    </row>
    <row r="673" spans="76:95" ht="12.75">
      <c r="BX673" s="477"/>
      <c r="BY673" s="477"/>
      <c r="BZ673" s="477"/>
      <c r="CA673" s="477"/>
      <c r="CB673" s="477"/>
      <c r="CC673" s="477"/>
      <c r="CD673" s="477"/>
      <c r="CI673" s="477"/>
      <c r="CJ673" s="477"/>
      <c r="CK673" s="477"/>
      <c r="CL673" s="477"/>
      <c r="CM673" s="477"/>
      <c r="CN673" s="477"/>
      <c r="CO673" s="477"/>
      <c r="CP673" s="477"/>
      <c r="CQ673" s="477"/>
    </row>
    <row r="674" spans="76:95" ht="12.75">
      <c r="BX674" s="477"/>
      <c r="BY674" s="477"/>
      <c r="BZ674" s="477"/>
      <c r="CA674" s="477"/>
      <c r="CB674" s="477"/>
      <c r="CC674" s="477"/>
      <c r="CD674" s="477"/>
      <c r="CI674" s="477"/>
      <c r="CJ674" s="477"/>
      <c r="CK674" s="477"/>
      <c r="CL674" s="477"/>
      <c r="CM674" s="477"/>
      <c r="CN674" s="477"/>
      <c r="CO674" s="477"/>
      <c r="CP674" s="477"/>
      <c r="CQ674" s="477"/>
    </row>
    <row r="675" spans="76:95" ht="12.75">
      <c r="BX675" s="477"/>
      <c r="BY675" s="477"/>
      <c r="BZ675" s="477"/>
      <c r="CA675" s="477"/>
      <c r="CB675" s="477"/>
      <c r="CC675" s="477"/>
      <c r="CD675" s="477"/>
      <c r="CI675" s="477"/>
      <c r="CJ675" s="477"/>
      <c r="CK675" s="477"/>
      <c r="CL675" s="477"/>
      <c r="CM675" s="477"/>
      <c r="CN675" s="477"/>
      <c r="CO675" s="477"/>
      <c r="CP675" s="477"/>
      <c r="CQ675" s="477"/>
    </row>
    <row r="676" spans="76:95" ht="12.75">
      <c r="BX676" s="477"/>
      <c r="BY676" s="477"/>
      <c r="BZ676" s="477"/>
      <c r="CA676" s="477"/>
      <c r="CB676" s="477"/>
      <c r="CC676" s="477"/>
      <c r="CD676" s="477"/>
      <c r="CI676" s="477"/>
      <c r="CJ676" s="477"/>
      <c r="CK676" s="477"/>
      <c r="CL676" s="477"/>
      <c r="CM676" s="477"/>
      <c r="CN676" s="477"/>
      <c r="CO676" s="477"/>
      <c r="CP676" s="477"/>
      <c r="CQ676" s="477"/>
    </row>
    <row r="677" spans="76:95" ht="12.75">
      <c r="BX677" s="477"/>
      <c r="BY677" s="477"/>
      <c r="BZ677" s="477"/>
      <c r="CA677" s="477"/>
      <c r="CB677" s="477"/>
      <c r="CC677" s="477"/>
      <c r="CD677" s="477"/>
      <c r="CI677" s="477"/>
      <c r="CJ677" s="477"/>
      <c r="CK677" s="477"/>
      <c r="CL677" s="477"/>
      <c r="CM677" s="477"/>
      <c r="CN677" s="477"/>
      <c r="CO677" s="477"/>
      <c r="CP677" s="477"/>
      <c r="CQ677" s="477"/>
    </row>
    <row r="678" spans="76:95" ht="12.75">
      <c r="BX678" s="477"/>
      <c r="BY678" s="477"/>
      <c r="BZ678" s="477"/>
      <c r="CA678" s="477"/>
      <c r="CB678" s="477"/>
      <c r="CC678" s="477"/>
      <c r="CD678" s="477"/>
      <c r="CI678" s="477"/>
      <c r="CJ678" s="477"/>
      <c r="CK678" s="477"/>
      <c r="CL678" s="477"/>
      <c r="CM678" s="477"/>
      <c r="CN678" s="477"/>
      <c r="CO678" s="477"/>
      <c r="CP678" s="477"/>
      <c r="CQ678" s="477"/>
    </row>
    <row r="679" spans="76:95" ht="12.75">
      <c r="BX679" s="477"/>
      <c r="BY679" s="477"/>
      <c r="BZ679" s="477"/>
      <c r="CA679" s="477"/>
      <c r="CB679" s="477"/>
      <c r="CC679" s="477"/>
      <c r="CD679" s="477"/>
      <c r="CI679" s="477"/>
      <c r="CJ679" s="477"/>
      <c r="CK679" s="477"/>
      <c r="CL679" s="477"/>
      <c r="CM679" s="477"/>
      <c r="CN679" s="477"/>
      <c r="CO679" s="477"/>
      <c r="CP679" s="477"/>
      <c r="CQ679" s="477"/>
    </row>
    <row r="680" spans="76:95" ht="12.75">
      <c r="BX680" s="477"/>
      <c r="BY680" s="477"/>
      <c r="BZ680" s="477"/>
      <c r="CA680" s="477"/>
      <c r="CB680" s="477"/>
      <c r="CC680" s="477"/>
      <c r="CD680" s="477"/>
      <c r="CI680" s="477"/>
      <c r="CJ680" s="477"/>
      <c r="CK680" s="477"/>
      <c r="CL680" s="477"/>
      <c r="CM680" s="477"/>
      <c r="CN680" s="477"/>
      <c r="CO680" s="477"/>
      <c r="CP680" s="477"/>
      <c r="CQ680" s="477"/>
    </row>
    <row r="681" spans="76:95" ht="12.75">
      <c r="BX681" s="477"/>
      <c r="BY681" s="477"/>
      <c r="BZ681" s="477"/>
      <c r="CA681" s="477"/>
      <c r="CB681" s="477"/>
      <c r="CC681" s="477"/>
      <c r="CD681" s="477"/>
      <c r="CI681" s="477"/>
      <c r="CJ681" s="477"/>
      <c r="CK681" s="477"/>
      <c r="CL681" s="477"/>
      <c r="CM681" s="477"/>
      <c r="CN681" s="477"/>
      <c r="CO681" s="477"/>
      <c r="CP681" s="477"/>
      <c r="CQ681" s="477"/>
    </row>
    <row r="682" spans="76:95" ht="12.75">
      <c r="BX682" s="477"/>
      <c r="BY682" s="477"/>
      <c r="BZ682" s="477"/>
      <c r="CA682" s="477"/>
      <c r="CB682" s="477"/>
      <c r="CC682" s="477"/>
      <c r="CD682" s="477"/>
      <c r="CI682" s="477"/>
      <c r="CJ682" s="477"/>
      <c r="CK682" s="477"/>
      <c r="CL682" s="477"/>
      <c r="CM682" s="477"/>
      <c r="CN682" s="477"/>
      <c r="CO682" s="477"/>
      <c r="CP682" s="477"/>
      <c r="CQ682" s="477"/>
    </row>
    <row r="683" spans="76:95" ht="12.75">
      <c r="BX683" s="477"/>
      <c r="BY683" s="477"/>
      <c r="BZ683" s="477"/>
      <c r="CA683" s="477"/>
      <c r="CB683" s="477"/>
      <c r="CC683" s="477"/>
      <c r="CD683" s="477"/>
      <c r="CI683" s="477"/>
      <c r="CJ683" s="477"/>
      <c r="CK683" s="477"/>
      <c r="CL683" s="477"/>
      <c r="CM683" s="477"/>
      <c r="CN683" s="477"/>
      <c r="CO683" s="477"/>
      <c r="CP683" s="477"/>
      <c r="CQ683" s="477"/>
    </row>
    <row r="684" spans="76:95" ht="12.75">
      <c r="BX684" s="477"/>
      <c r="BY684" s="477"/>
      <c r="BZ684" s="477"/>
      <c r="CA684" s="477"/>
      <c r="CB684" s="477"/>
      <c r="CC684" s="477"/>
      <c r="CD684" s="477"/>
      <c r="CI684" s="477"/>
      <c r="CJ684" s="477"/>
      <c r="CK684" s="477"/>
      <c r="CL684" s="477"/>
      <c r="CM684" s="477"/>
      <c r="CN684" s="477"/>
      <c r="CO684" s="477"/>
      <c r="CP684" s="477"/>
      <c r="CQ684" s="477"/>
    </row>
    <row r="685" spans="76:95" ht="12.75">
      <c r="BX685" s="477"/>
      <c r="BY685" s="477"/>
      <c r="BZ685" s="477"/>
      <c r="CA685" s="477"/>
      <c r="CB685" s="477"/>
      <c r="CC685" s="477"/>
      <c r="CD685" s="477"/>
      <c r="CI685" s="477"/>
      <c r="CJ685" s="477"/>
      <c r="CK685" s="477"/>
      <c r="CL685" s="477"/>
      <c r="CM685" s="477"/>
      <c r="CN685" s="477"/>
      <c r="CO685" s="477"/>
      <c r="CP685" s="477"/>
      <c r="CQ685" s="477"/>
    </row>
    <row r="686" spans="76:95" ht="12.75">
      <c r="BX686" s="477"/>
      <c r="BY686" s="477"/>
      <c r="BZ686" s="477"/>
      <c r="CA686" s="477"/>
      <c r="CB686" s="477"/>
      <c r="CC686" s="477"/>
      <c r="CD686" s="477"/>
      <c r="CI686" s="477"/>
      <c r="CJ686" s="477"/>
      <c r="CK686" s="477"/>
      <c r="CL686" s="477"/>
      <c r="CM686" s="477"/>
      <c r="CN686" s="477"/>
      <c r="CO686" s="477"/>
      <c r="CP686" s="477"/>
      <c r="CQ686" s="477"/>
    </row>
    <row r="687" spans="76:95" ht="12.75">
      <c r="BX687" s="477"/>
      <c r="BY687" s="477"/>
      <c r="BZ687" s="477"/>
      <c r="CA687" s="477"/>
      <c r="CB687" s="477"/>
      <c r="CC687" s="477"/>
      <c r="CD687" s="477"/>
      <c r="CI687" s="477"/>
      <c r="CJ687" s="477"/>
      <c r="CK687" s="477"/>
      <c r="CL687" s="477"/>
      <c r="CM687" s="477"/>
      <c r="CN687" s="477"/>
      <c r="CO687" s="477"/>
      <c r="CP687" s="477"/>
      <c r="CQ687" s="477"/>
    </row>
    <row r="688" spans="76:95" ht="12.75">
      <c r="BX688" s="477"/>
      <c r="BY688" s="477"/>
      <c r="BZ688" s="477"/>
      <c r="CA688" s="477"/>
      <c r="CB688" s="477"/>
      <c r="CC688" s="477"/>
      <c r="CD688" s="477"/>
      <c r="CI688" s="477"/>
      <c r="CJ688" s="477"/>
      <c r="CK688" s="477"/>
      <c r="CL688" s="477"/>
      <c r="CM688" s="477"/>
      <c r="CN688" s="477"/>
      <c r="CO688" s="477"/>
      <c r="CP688" s="477"/>
      <c r="CQ688" s="477"/>
    </row>
    <row r="689" spans="76:95" ht="12.75">
      <c r="BX689" s="477"/>
      <c r="BY689" s="477"/>
      <c r="BZ689" s="477"/>
      <c r="CA689" s="477"/>
      <c r="CB689" s="477"/>
      <c r="CC689" s="477"/>
      <c r="CD689" s="477"/>
      <c r="CI689" s="477"/>
      <c r="CJ689" s="477"/>
      <c r="CK689" s="477"/>
      <c r="CL689" s="477"/>
      <c r="CM689" s="477"/>
      <c r="CN689" s="477"/>
      <c r="CO689" s="477"/>
      <c r="CP689" s="477"/>
      <c r="CQ689" s="477"/>
    </row>
    <row r="690" spans="76:95" ht="12.75">
      <c r="BX690" s="477"/>
      <c r="BY690" s="477"/>
      <c r="BZ690" s="477"/>
      <c r="CA690" s="477"/>
      <c r="CB690" s="477"/>
      <c r="CC690" s="477"/>
      <c r="CD690" s="477"/>
      <c r="CI690" s="477"/>
      <c r="CJ690" s="477"/>
      <c r="CK690" s="477"/>
      <c r="CL690" s="477"/>
      <c r="CM690" s="477"/>
      <c r="CN690" s="477"/>
      <c r="CO690" s="477"/>
      <c r="CP690" s="477"/>
      <c r="CQ690" s="477"/>
    </row>
    <row r="691" spans="76:95" ht="12.75">
      <c r="BX691" s="477"/>
      <c r="BY691" s="477"/>
      <c r="BZ691" s="477"/>
      <c r="CA691" s="477"/>
      <c r="CB691" s="477"/>
      <c r="CC691" s="477"/>
      <c r="CD691" s="477"/>
      <c r="CI691" s="477"/>
      <c r="CJ691" s="477"/>
      <c r="CK691" s="477"/>
      <c r="CL691" s="477"/>
      <c r="CM691" s="477"/>
      <c r="CN691" s="477"/>
      <c r="CO691" s="477"/>
      <c r="CP691" s="477"/>
      <c r="CQ691" s="477"/>
    </row>
    <row r="692" spans="76:95" ht="12.75">
      <c r="BX692" s="477"/>
      <c r="BY692" s="477"/>
      <c r="BZ692" s="477"/>
      <c r="CA692" s="477"/>
      <c r="CB692" s="477"/>
      <c r="CC692" s="477"/>
      <c r="CD692" s="477"/>
      <c r="CI692" s="477"/>
      <c r="CJ692" s="477"/>
      <c r="CK692" s="477"/>
      <c r="CL692" s="477"/>
      <c r="CM692" s="477"/>
      <c r="CN692" s="477"/>
      <c r="CO692" s="477"/>
      <c r="CP692" s="477"/>
      <c r="CQ692" s="477"/>
    </row>
    <row r="693" spans="76:95" ht="12.75">
      <c r="BX693" s="477"/>
      <c r="BY693" s="477"/>
      <c r="BZ693" s="477"/>
      <c r="CA693" s="477"/>
      <c r="CB693" s="477"/>
      <c r="CC693" s="477"/>
      <c r="CD693" s="477"/>
      <c r="CI693" s="477"/>
      <c r="CJ693" s="477"/>
      <c r="CK693" s="477"/>
      <c r="CL693" s="477"/>
      <c r="CM693" s="477"/>
      <c r="CN693" s="477"/>
      <c r="CO693" s="477"/>
      <c r="CP693" s="477"/>
      <c r="CQ693" s="477"/>
    </row>
    <row r="694" spans="76:95" ht="12.75">
      <c r="BX694" s="477"/>
      <c r="BY694" s="477"/>
      <c r="BZ694" s="477"/>
      <c r="CA694" s="477"/>
      <c r="CB694" s="477"/>
      <c r="CC694" s="477"/>
      <c r="CD694" s="477"/>
      <c r="CI694" s="477"/>
      <c r="CJ694" s="477"/>
      <c r="CK694" s="477"/>
      <c r="CL694" s="477"/>
      <c r="CM694" s="477"/>
      <c r="CN694" s="477"/>
      <c r="CO694" s="477"/>
      <c r="CP694" s="477"/>
      <c r="CQ694" s="477"/>
    </row>
    <row r="695" spans="76:95" ht="12.75">
      <c r="BX695" s="477"/>
      <c r="BY695" s="477"/>
      <c r="BZ695" s="477"/>
      <c r="CA695" s="477"/>
      <c r="CB695" s="477"/>
      <c r="CC695" s="477"/>
      <c r="CD695" s="477"/>
      <c r="CI695" s="477"/>
      <c r="CJ695" s="477"/>
      <c r="CK695" s="477"/>
      <c r="CL695" s="477"/>
      <c r="CM695" s="477"/>
      <c r="CN695" s="477"/>
      <c r="CO695" s="477"/>
      <c r="CP695" s="477"/>
      <c r="CQ695" s="477"/>
    </row>
    <row r="696" spans="76:95" ht="12.75">
      <c r="BX696" s="477"/>
      <c r="BY696" s="477"/>
      <c r="BZ696" s="477"/>
      <c r="CA696" s="477"/>
      <c r="CB696" s="477"/>
      <c r="CC696" s="477"/>
      <c r="CD696" s="477"/>
      <c r="CI696" s="477"/>
      <c r="CJ696" s="477"/>
      <c r="CK696" s="477"/>
      <c r="CL696" s="477"/>
      <c r="CM696" s="477"/>
      <c r="CN696" s="477"/>
      <c r="CO696" s="477"/>
      <c r="CP696" s="477"/>
      <c r="CQ696" s="477"/>
    </row>
    <row r="697" spans="76:95" ht="12.75">
      <c r="BX697" s="477"/>
      <c r="BY697" s="477"/>
      <c r="BZ697" s="477"/>
      <c r="CA697" s="477"/>
      <c r="CB697" s="477"/>
      <c r="CC697" s="477"/>
      <c r="CD697" s="477"/>
      <c r="CI697" s="477"/>
      <c r="CJ697" s="477"/>
      <c r="CK697" s="477"/>
      <c r="CL697" s="477"/>
      <c r="CM697" s="477"/>
      <c r="CN697" s="477"/>
      <c r="CO697" s="477"/>
      <c r="CP697" s="477"/>
      <c r="CQ697" s="477"/>
    </row>
    <row r="698" spans="76:95" ht="12.75">
      <c r="BX698" s="477"/>
      <c r="BY698" s="477"/>
      <c r="BZ698" s="477"/>
      <c r="CA698" s="477"/>
      <c r="CB698" s="477"/>
      <c r="CC698" s="477"/>
      <c r="CD698" s="477"/>
      <c r="CI698" s="477"/>
      <c r="CJ698" s="477"/>
      <c r="CK698" s="477"/>
      <c r="CL698" s="477"/>
      <c r="CM698" s="477"/>
      <c r="CN698" s="477"/>
      <c r="CO698" s="477"/>
      <c r="CP698" s="477"/>
      <c r="CQ698" s="477"/>
    </row>
    <row r="699" spans="76:95" ht="12.75">
      <c r="BX699" s="477"/>
      <c r="BY699" s="477"/>
      <c r="BZ699" s="477"/>
      <c r="CA699" s="477"/>
      <c r="CB699" s="477"/>
      <c r="CC699" s="477"/>
      <c r="CD699" s="477"/>
      <c r="CI699" s="477"/>
      <c r="CJ699" s="477"/>
      <c r="CK699" s="477"/>
      <c r="CL699" s="477"/>
      <c r="CM699" s="477"/>
      <c r="CN699" s="477"/>
      <c r="CO699" s="477"/>
      <c r="CP699" s="477"/>
      <c r="CQ699" s="477"/>
    </row>
    <row r="700" spans="76:95" ht="12.75">
      <c r="BX700" s="477"/>
      <c r="BY700" s="477"/>
      <c r="BZ700" s="477"/>
      <c r="CA700" s="477"/>
      <c r="CB700" s="477"/>
      <c r="CC700" s="477"/>
      <c r="CD700" s="477"/>
      <c r="CI700" s="477"/>
      <c r="CJ700" s="477"/>
      <c r="CK700" s="477"/>
      <c r="CL700" s="477"/>
      <c r="CM700" s="477"/>
      <c r="CN700" s="477"/>
      <c r="CO700" s="477"/>
      <c r="CP700" s="477"/>
      <c r="CQ700" s="477"/>
    </row>
    <row r="701" spans="76:95" ht="12.75">
      <c r="BX701" s="477"/>
      <c r="BY701" s="477"/>
      <c r="BZ701" s="477"/>
      <c r="CA701" s="477"/>
      <c r="CB701" s="477"/>
      <c r="CC701" s="477"/>
      <c r="CD701" s="477"/>
      <c r="CI701" s="477"/>
      <c r="CJ701" s="477"/>
      <c r="CK701" s="477"/>
      <c r="CL701" s="477"/>
      <c r="CM701" s="477"/>
      <c r="CN701" s="477"/>
      <c r="CO701" s="477"/>
      <c r="CP701" s="477"/>
      <c r="CQ701" s="477"/>
    </row>
    <row r="702" spans="76:95" ht="12.75">
      <c r="BX702" s="477"/>
      <c r="BY702" s="477"/>
      <c r="BZ702" s="477"/>
      <c r="CA702" s="477"/>
      <c r="CB702" s="477"/>
      <c r="CC702" s="477"/>
      <c r="CD702" s="477"/>
      <c r="CI702" s="477"/>
      <c r="CJ702" s="477"/>
      <c r="CK702" s="477"/>
      <c r="CL702" s="477"/>
      <c r="CM702" s="477"/>
      <c r="CN702" s="477"/>
      <c r="CO702" s="477"/>
      <c r="CP702" s="477"/>
      <c r="CQ702" s="477"/>
    </row>
    <row r="703" spans="76:95" ht="12.75">
      <c r="BX703" s="477"/>
      <c r="BY703" s="477"/>
      <c r="BZ703" s="477"/>
      <c r="CA703" s="477"/>
      <c r="CB703" s="477"/>
      <c r="CC703" s="477"/>
      <c r="CD703" s="477"/>
      <c r="CI703" s="477"/>
      <c r="CJ703" s="477"/>
      <c r="CK703" s="477"/>
      <c r="CL703" s="477"/>
      <c r="CM703" s="477"/>
      <c r="CN703" s="477"/>
      <c r="CO703" s="477"/>
      <c r="CP703" s="477"/>
      <c r="CQ703" s="477"/>
    </row>
    <row r="704" spans="76:95" ht="12.75">
      <c r="BX704" s="477"/>
      <c r="BY704" s="477"/>
      <c r="BZ704" s="477"/>
      <c r="CA704" s="477"/>
      <c r="CB704" s="477"/>
      <c r="CC704" s="477"/>
      <c r="CD704" s="477"/>
      <c r="CI704" s="477"/>
      <c r="CJ704" s="477"/>
      <c r="CK704" s="477"/>
      <c r="CL704" s="477"/>
      <c r="CM704" s="477"/>
      <c r="CN704" s="477"/>
      <c r="CO704" s="477"/>
      <c r="CP704" s="477"/>
      <c r="CQ704" s="477"/>
    </row>
    <row r="705" spans="76:95" ht="12.75">
      <c r="BX705" s="477"/>
      <c r="BY705" s="477"/>
      <c r="BZ705" s="477"/>
      <c r="CA705" s="477"/>
      <c r="CB705" s="477"/>
      <c r="CC705" s="477"/>
      <c r="CD705" s="477"/>
      <c r="CI705" s="477"/>
      <c r="CJ705" s="477"/>
      <c r="CK705" s="477"/>
      <c r="CL705" s="477"/>
      <c r="CM705" s="477"/>
      <c r="CN705" s="477"/>
      <c r="CO705" s="477"/>
      <c r="CP705" s="477"/>
      <c r="CQ705" s="477"/>
    </row>
    <row r="706" spans="76:95" ht="12.75">
      <c r="BX706" s="477"/>
      <c r="BY706" s="477"/>
      <c r="BZ706" s="477"/>
      <c r="CA706" s="477"/>
      <c r="CB706" s="477"/>
      <c r="CC706" s="477"/>
      <c r="CD706" s="477"/>
      <c r="CI706" s="477"/>
      <c r="CJ706" s="477"/>
      <c r="CK706" s="477"/>
      <c r="CL706" s="477"/>
      <c r="CM706" s="477"/>
      <c r="CN706" s="477"/>
      <c r="CO706" s="477"/>
      <c r="CP706" s="477"/>
      <c r="CQ706" s="477"/>
    </row>
    <row r="707" spans="76:95" ht="12.75">
      <c r="BX707" s="477"/>
      <c r="BY707" s="477"/>
      <c r="BZ707" s="477"/>
      <c r="CA707" s="477"/>
      <c r="CB707" s="477"/>
      <c r="CC707" s="477"/>
      <c r="CD707" s="477"/>
      <c r="CI707" s="477"/>
      <c r="CJ707" s="477"/>
      <c r="CK707" s="477"/>
      <c r="CL707" s="477"/>
      <c r="CM707" s="477"/>
      <c r="CN707" s="477"/>
      <c r="CO707" s="477"/>
      <c r="CP707" s="477"/>
      <c r="CQ707" s="477"/>
    </row>
    <row r="708" spans="76:95" ht="12.75">
      <c r="BX708" s="477"/>
      <c r="BY708" s="477"/>
      <c r="BZ708" s="477"/>
      <c r="CA708" s="477"/>
      <c r="CB708" s="477"/>
      <c r="CC708" s="477"/>
      <c r="CD708" s="477"/>
      <c r="CI708" s="477"/>
      <c r="CJ708" s="477"/>
      <c r="CK708" s="477"/>
      <c r="CL708" s="477"/>
      <c r="CM708" s="477"/>
      <c r="CN708" s="477"/>
      <c r="CO708" s="477"/>
      <c r="CP708" s="477"/>
      <c r="CQ708" s="477"/>
    </row>
    <row r="709" spans="76:95" ht="12.75">
      <c r="BX709" s="477"/>
      <c r="BY709" s="477"/>
      <c r="BZ709" s="477"/>
      <c r="CA709" s="477"/>
      <c r="CB709" s="477"/>
      <c r="CC709" s="477"/>
      <c r="CD709" s="477"/>
      <c r="CI709" s="477"/>
      <c r="CJ709" s="477"/>
      <c r="CK709" s="477"/>
      <c r="CL709" s="477"/>
      <c r="CM709" s="477"/>
      <c r="CN709" s="477"/>
      <c r="CO709" s="477"/>
      <c r="CP709" s="477"/>
      <c r="CQ709" s="477"/>
    </row>
    <row r="710" spans="76:95" ht="12.75">
      <c r="BX710" s="477"/>
      <c r="BY710" s="477"/>
      <c r="BZ710" s="477"/>
      <c r="CA710" s="477"/>
      <c r="CB710" s="477"/>
      <c r="CC710" s="477"/>
      <c r="CD710" s="477"/>
      <c r="CI710" s="477"/>
      <c r="CJ710" s="477"/>
      <c r="CK710" s="477"/>
      <c r="CL710" s="477"/>
      <c r="CM710" s="477"/>
      <c r="CN710" s="477"/>
      <c r="CO710" s="477"/>
      <c r="CP710" s="477"/>
      <c r="CQ710" s="477"/>
    </row>
    <row r="711" spans="76:95" ht="12.75">
      <c r="BX711" s="477"/>
      <c r="BY711" s="477"/>
      <c r="BZ711" s="477"/>
      <c r="CA711" s="477"/>
      <c r="CB711" s="477"/>
      <c r="CC711" s="477"/>
      <c r="CD711" s="477"/>
      <c r="CI711" s="477"/>
      <c r="CJ711" s="477"/>
      <c r="CK711" s="477"/>
      <c r="CL711" s="477"/>
      <c r="CM711" s="477"/>
      <c r="CN711" s="477"/>
      <c r="CO711" s="477"/>
      <c r="CP711" s="477"/>
      <c r="CQ711" s="477"/>
    </row>
    <row r="712" spans="76:95" ht="12.75">
      <c r="BX712" s="477"/>
      <c r="BY712" s="477"/>
      <c r="BZ712" s="477"/>
      <c r="CA712" s="477"/>
      <c r="CB712" s="477"/>
      <c r="CC712" s="477"/>
      <c r="CD712" s="477"/>
      <c r="CI712" s="477"/>
      <c r="CJ712" s="477"/>
      <c r="CK712" s="477"/>
      <c r="CL712" s="477"/>
      <c r="CM712" s="477"/>
      <c r="CN712" s="477"/>
      <c r="CO712" s="477"/>
      <c r="CP712" s="477"/>
      <c r="CQ712" s="477"/>
    </row>
    <row r="713" spans="76:95" ht="12.75">
      <c r="BX713" s="477"/>
      <c r="BY713" s="477"/>
      <c r="BZ713" s="477"/>
      <c r="CA713" s="477"/>
      <c r="CB713" s="477"/>
      <c r="CC713" s="477"/>
      <c r="CD713" s="477"/>
      <c r="CI713" s="477"/>
      <c r="CJ713" s="477"/>
      <c r="CK713" s="477"/>
      <c r="CL713" s="477"/>
      <c r="CM713" s="477"/>
      <c r="CN713" s="477"/>
      <c r="CO713" s="477"/>
      <c r="CP713" s="477"/>
      <c r="CQ713" s="477"/>
    </row>
    <row r="714" spans="76:95" ht="12.75">
      <c r="BX714" s="477"/>
      <c r="BY714" s="477"/>
      <c r="BZ714" s="477"/>
      <c r="CA714" s="477"/>
      <c r="CB714" s="477"/>
      <c r="CC714" s="477"/>
      <c r="CD714" s="477"/>
      <c r="CI714" s="477"/>
      <c r="CJ714" s="477"/>
      <c r="CK714" s="477"/>
      <c r="CL714" s="477"/>
      <c r="CM714" s="477"/>
      <c r="CN714" s="477"/>
      <c r="CO714" s="477"/>
      <c r="CP714" s="477"/>
      <c r="CQ714" s="477"/>
    </row>
    <row r="715" spans="76:95" ht="12.75">
      <c r="BX715" s="477"/>
      <c r="BY715" s="477"/>
      <c r="BZ715" s="477"/>
      <c r="CA715" s="477"/>
      <c r="CB715" s="477"/>
      <c r="CC715" s="477"/>
      <c r="CD715" s="477"/>
      <c r="CI715" s="477"/>
      <c r="CJ715" s="477"/>
      <c r="CK715" s="477"/>
      <c r="CL715" s="477"/>
      <c r="CM715" s="477"/>
      <c r="CN715" s="477"/>
      <c r="CO715" s="477"/>
      <c r="CP715" s="477"/>
      <c r="CQ715" s="477"/>
    </row>
    <row r="716" spans="76:95" ht="12.75">
      <c r="BX716" s="477"/>
      <c r="BY716" s="477"/>
      <c r="BZ716" s="477"/>
      <c r="CA716" s="477"/>
      <c r="CB716" s="477"/>
      <c r="CC716" s="477"/>
      <c r="CD716" s="477"/>
      <c r="CI716" s="477"/>
      <c r="CJ716" s="477"/>
      <c r="CK716" s="477"/>
      <c r="CL716" s="477"/>
      <c r="CM716" s="477"/>
      <c r="CN716" s="477"/>
      <c r="CO716" s="477"/>
      <c r="CP716" s="477"/>
      <c r="CQ716" s="477"/>
    </row>
    <row r="717" spans="76:95" ht="12.75">
      <c r="BX717" s="477"/>
      <c r="BY717" s="477"/>
      <c r="BZ717" s="477"/>
      <c r="CA717" s="477"/>
      <c r="CB717" s="477"/>
      <c r="CC717" s="477"/>
      <c r="CD717" s="477"/>
      <c r="CI717" s="477"/>
      <c r="CJ717" s="477"/>
      <c r="CK717" s="477"/>
      <c r="CL717" s="477"/>
      <c r="CM717" s="477"/>
      <c r="CN717" s="477"/>
      <c r="CO717" s="477"/>
      <c r="CP717" s="477"/>
      <c r="CQ717" s="477"/>
    </row>
    <row r="718" spans="76:95" ht="12.75">
      <c r="BX718" s="477"/>
      <c r="BY718" s="477"/>
      <c r="BZ718" s="477"/>
      <c r="CA718" s="477"/>
      <c r="CB718" s="477"/>
      <c r="CC718" s="477"/>
      <c r="CD718" s="477"/>
      <c r="CI718" s="477"/>
      <c r="CJ718" s="477"/>
      <c r="CK718" s="477"/>
      <c r="CL718" s="477"/>
      <c r="CM718" s="477"/>
      <c r="CN718" s="477"/>
      <c r="CO718" s="477"/>
      <c r="CP718" s="477"/>
      <c r="CQ718" s="477"/>
    </row>
    <row r="719" spans="76:95" ht="12.75">
      <c r="BX719" s="477"/>
      <c r="BY719" s="477"/>
      <c r="BZ719" s="477"/>
      <c r="CA719" s="477"/>
      <c r="CB719" s="477"/>
      <c r="CC719" s="477"/>
      <c r="CD719" s="477"/>
      <c r="CI719" s="477"/>
      <c r="CJ719" s="477"/>
      <c r="CK719" s="477"/>
      <c r="CL719" s="477"/>
      <c r="CM719" s="477"/>
      <c r="CN719" s="477"/>
      <c r="CO719" s="477"/>
      <c r="CP719" s="477"/>
      <c r="CQ719" s="477"/>
    </row>
    <row r="720" spans="76:95" ht="12.75">
      <c r="BX720" s="477"/>
      <c r="BY720" s="477"/>
      <c r="BZ720" s="477"/>
      <c r="CA720" s="477"/>
      <c r="CB720" s="477"/>
      <c r="CC720" s="477"/>
      <c r="CD720" s="477"/>
      <c r="CI720" s="477"/>
      <c r="CJ720" s="477"/>
      <c r="CK720" s="477"/>
      <c r="CL720" s="477"/>
      <c r="CM720" s="477"/>
      <c r="CN720" s="477"/>
      <c r="CO720" s="477"/>
      <c r="CP720" s="477"/>
      <c r="CQ720" s="477"/>
    </row>
    <row r="721" spans="76:95" ht="12.75">
      <c r="BX721" s="477"/>
      <c r="BY721" s="477"/>
      <c r="BZ721" s="477"/>
      <c r="CA721" s="477"/>
      <c r="CB721" s="477"/>
      <c r="CC721" s="477"/>
      <c r="CD721" s="477"/>
      <c r="CI721" s="477"/>
      <c r="CJ721" s="477"/>
      <c r="CK721" s="477"/>
      <c r="CL721" s="477"/>
      <c r="CM721" s="477"/>
      <c r="CN721" s="477"/>
      <c r="CO721" s="477"/>
      <c r="CP721" s="477"/>
      <c r="CQ721" s="477"/>
    </row>
    <row r="722" spans="76:95" ht="12.75">
      <c r="BX722" s="477"/>
      <c r="BY722" s="477"/>
      <c r="BZ722" s="477"/>
      <c r="CA722" s="477"/>
      <c r="CB722" s="477"/>
      <c r="CC722" s="477"/>
      <c r="CD722" s="477"/>
      <c r="CI722" s="477"/>
      <c r="CJ722" s="477"/>
      <c r="CK722" s="477"/>
      <c r="CL722" s="477"/>
      <c r="CM722" s="477"/>
      <c r="CN722" s="477"/>
      <c r="CO722" s="477"/>
      <c r="CP722" s="477"/>
      <c r="CQ722" s="477"/>
    </row>
    <row r="723" spans="76:95" ht="12.75">
      <c r="BX723" s="477"/>
      <c r="BY723" s="477"/>
      <c r="BZ723" s="477"/>
      <c r="CA723" s="477"/>
      <c r="CB723" s="477"/>
      <c r="CC723" s="477"/>
      <c r="CD723" s="477"/>
      <c r="CI723" s="477"/>
      <c r="CJ723" s="477"/>
      <c r="CK723" s="477"/>
      <c r="CL723" s="477"/>
      <c r="CM723" s="477"/>
      <c r="CN723" s="477"/>
      <c r="CO723" s="477"/>
      <c r="CP723" s="477"/>
      <c r="CQ723" s="477"/>
    </row>
    <row r="724" spans="76:95" ht="12.75">
      <c r="BX724" s="477"/>
      <c r="BY724" s="477"/>
      <c r="BZ724" s="477"/>
      <c r="CA724" s="477"/>
      <c r="CB724" s="477"/>
      <c r="CC724" s="477"/>
      <c r="CD724" s="477"/>
      <c r="CI724" s="477"/>
      <c r="CJ724" s="477"/>
      <c r="CK724" s="477"/>
      <c r="CL724" s="477"/>
      <c r="CM724" s="477"/>
      <c r="CN724" s="477"/>
      <c r="CO724" s="477"/>
      <c r="CP724" s="477"/>
      <c r="CQ724" s="477"/>
    </row>
    <row r="725" spans="76:95" ht="12.75">
      <c r="BX725" s="477"/>
      <c r="BY725" s="477"/>
      <c r="BZ725" s="477"/>
      <c r="CA725" s="477"/>
      <c r="CB725" s="477"/>
      <c r="CC725" s="477"/>
      <c r="CD725" s="477"/>
      <c r="CI725" s="477"/>
      <c r="CJ725" s="477"/>
      <c r="CK725" s="477"/>
      <c r="CL725" s="477"/>
      <c r="CM725" s="477"/>
      <c r="CN725" s="477"/>
      <c r="CO725" s="477"/>
      <c r="CP725" s="477"/>
      <c r="CQ725" s="477"/>
    </row>
    <row r="726" spans="76:95" ht="12.75">
      <c r="BX726" s="477"/>
      <c r="BY726" s="477"/>
      <c r="BZ726" s="477"/>
      <c r="CA726" s="477"/>
      <c r="CB726" s="477"/>
      <c r="CC726" s="477"/>
      <c r="CD726" s="477"/>
      <c r="CI726" s="477"/>
      <c r="CJ726" s="477"/>
      <c r="CK726" s="477"/>
      <c r="CL726" s="477"/>
      <c r="CM726" s="477"/>
      <c r="CN726" s="477"/>
      <c r="CO726" s="477"/>
      <c r="CP726" s="477"/>
      <c r="CQ726" s="477"/>
    </row>
    <row r="727" spans="76:95" ht="12.75">
      <c r="BX727" s="477"/>
      <c r="BY727" s="477"/>
      <c r="BZ727" s="477"/>
      <c r="CA727" s="477"/>
      <c r="CB727" s="477"/>
      <c r="CC727" s="477"/>
      <c r="CD727" s="477"/>
      <c r="CI727" s="477"/>
      <c r="CJ727" s="477"/>
      <c r="CK727" s="477"/>
      <c r="CL727" s="477"/>
      <c r="CM727" s="477"/>
      <c r="CN727" s="477"/>
      <c r="CO727" s="477"/>
      <c r="CP727" s="477"/>
      <c r="CQ727" s="477"/>
    </row>
    <row r="728" spans="76:95" ht="12.75">
      <c r="BX728" s="477"/>
      <c r="BY728" s="477"/>
      <c r="BZ728" s="477"/>
      <c r="CA728" s="477"/>
      <c r="CB728" s="477"/>
      <c r="CC728" s="477"/>
      <c r="CD728" s="477"/>
      <c r="CI728" s="477"/>
      <c r="CJ728" s="477"/>
      <c r="CK728" s="477"/>
      <c r="CL728" s="477"/>
      <c r="CM728" s="477"/>
      <c r="CN728" s="477"/>
      <c r="CO728" s="477"/>
      <c r="CP728" s="477"/>
      <c r="CQ728" s="477"/>
    </row>
    <row r="729" spans="76:95" ht="12.75">
      <c r="BX729" s="477"/>
      <c r="BY729" s="477"/>
      <c r="BZ729" s="477"/>
      <c r="CA729" s="477"/>
      <c r="CB729" s="477"/>
      <c r="CC729" s="477"/>
      <c r="CD729" s="477"/>
      <c r="CI729" s="477"/>
      <c r="CJ729" s="477"/>
      <c r="CK729" s="477"/>
      <c r="CL729" s="477"/>
      <c r="CM729" s="477"/>
      <c r="CN729" s="477"/>
      <c r="CO729" s="477"/>
      <c r="CP729" s="477"/>
      <c r="CQ729" s="477"/>
    </row>
    <row r="730" spans="76:95" ht="12.75">
      <c r="BX730" s="477"/>
      <c r="BY730" s="477"/>
      <c r="BZ730" s="477"/>
      <c r="CA730" s="477"/>
      <c r="CB730" s="477"/>
      <c r="CC730" s="477"/>
      <c r="CD730" s="477"/>
      <c r="CI730" s="477"/>
      <c r="CJ730" s="477"/>
      <c r="CK730" s="477"/>
      <c r="CL730" s="477"/>
      <c r="CM730" s="477"/>
      <c r="CN730" s="477"/>
      <c r="CO730" s="477"/>
      <c r="CP730" s="477"/>
      <c r="CQ730" s="477"/>
    </row>
    <row r="731" spans="76:95" ht="12.75">
      <c r="BX731" s="477"/>
      <c r="BY731" s="477"/>
      <c r="BZ731" s="477"/>
      <c r="CA731" s="477"/>
      <c r="CB731" s="477"/>
      <c r="CC731" s="477"/>
      <c r="CD731" s="477"/>
      <c r="CI731" s="477"/>
      <c r="CJ731" s="477"/>
      <c r="CK731" s="477"/>
      <c r="CL731" s="477"/>
      <c r="CM731" s="477"/>
      <c r="CN731" s="477"/>
      <c r="CO731" s="477"/>
      <c r="CP731" s="477"/>
      <c r="CQ731" s="477"/>
    </row>
    <row r="732" spans="76:95" ht="12.75">
      <c r="BX732" s="477"/>
      <c r="BY732" s="477"/>
      <c r="BZ732" s="477"/>
      <c r="CA732" s="477"/>
      <c r="CB732" s="477"/>
      <c r="CC732" s="477"/>
      <c r="CD732" s="477"/>
      <c r="CI732" s="477"/>
      <c r="CJ732" s="477"/>
      <c r="CK732" s="477"/>
      <c r="CL732" s="477"/>
      <c r="CM732" s="477"/>
      <c r="CN732" s="477"/>
      <c r="CO732" s="477"/>
      <c r="CP732" s="477"/>
      <c r="CQ732" s="477"/>
    </row>
    <row r="733" spans="76:95" ht="12.75">
      <c r="BX733" s="477"/>
      <c r="BY733" s="477"/>
      <c r="BZ733" s="477"/>
      <c r="CA733" s="477"/>
      <c r="CB733" s="477"/>
      <c r="CC733" s="477"/>
      <c r="CD733" s="477"/>
      <c r="CI733" s="477"/>
      <c r="CJ733" s="477"/>
      <c r="CK733" s="477"/>
      <c r="CL733" s="477"/>
      <c r="CM733" s="477"/>
      <c r="CN733" s="477"/>
      <c r="CO733" s="477"/>
      <c r="CP733" s="477"/>
      <c r="CQ733" s="477"/>
    </row>
    <row r="734" spans="76:95" ht="12.75">
      <c r="BX734" s="477"/>
      <c r="BY734" s="477"/>
      <c r="BZ734" s="477"/>
      <c r="CA734" s="477"/>
      <c r="CB734" s="477"/>
      <c r="CC734" s="477"/>
      <c r="CD734" s="477"/>
      <c r="CI734" s="477"/>
      <c r="CJ734" s="477"/>
      <c r="CK734" s="477"/>
      <c r="CL734" s="477"/>
      <c r="CM734" s="477"/>
      <c r="CN734" s="477"/>
      <c r="CO734" s="477"/>
      <c r="CP734" s="477"/>
      <c r="CQ734" s="477"/>
    </row>
    <row r="735" spans="76:95" ht="12.75">
      <c r="BX735" s="477"/>
      <c r="BY735" s="477"/>
      <c r="BZ735" s="477"/>
      <c r="CA735" s="477"/>
      <c r="CB735" s="477"/>
      <c r="CC735" s="477"/>
      <c r="CD735" s="477"/>
      <c r="CI735" s="477"/>
      <c r="CJ735" s="477"/>
      <c r="CK735" s="477"/>
      <c r="CL735" s="477"/>
      <c r="CM735" s="477"/>
      <c r="CN735" s="477"/>
      <c r="CO735" s="477"/>
      <c r="CP735" s="477"/>
      <c r="CQ735" s="477"/>
    </row>
    <row r="736" spans="76:95" ht="12.75">
      <c r="BX736" s="477"/>
      <c r="BY736" s="477"/>
      <c r="BZ736" s="477"/>
      <c r="CA736" s="477"/>
      <c r="CB736" s="477"/>
      <c r="CC736" s="477"/>
      <c r="CD736" s="477"/>
      <c r="CI736" s="477"/>
      <c r="CJ736" s="477"/>
      <c r="CK736" s="477"/>
      <c r="CL736" s="477"/>
      <c r="CM736" s="477"/>
      <c r="CN736" s="477"/>
      <c r="CO736" s="477"/>
      <c r="CP736" s="477"/>
      <c r="CQ736" s="477"/>
    </row>
    <row r="737" spans="76:95" ht="12.75">
      <c r="BX737" s="477"/>
      <c r="BY737" s="477"/>
      <c r="BZ737" s="477"/>
      <c r="CA737" s="477"/>
      <c r="CB737" s="477"/>
      <c r="CC737" s="477"/>
      <c r="CD737" s="477"/>
      <c r="CI737" s="477"/>
      <c r="CJ737" s="477"/>
      <c r="CK737" s="477"/>
      <c r="CL737" s="477"/>
      <c r="CM737" s="477"/>
      <c r="CN737" s="477"/>
      <c r="CO737" s="477"/>
      <c r="CP737" s="477"/>
      <c r="CQ737" s="477"/>
    </row>
    <row r="738" spans="76:95" ht="12.75">
      <c r="BX738" s="477"/>
      <c r="BY738" s="477"/>
      <c r="BZ738" s="477"/>
      <c r="CA738" s="477"/>
      <c r="CB738" s="477"/>
      <c r="CC738" s="477"/>
      <c r="CD738" s="477"/>
      <c r="CI738" s="477"/>
      <c r="CJ738" s="477"/>
      <c r="CK738" s="477"/>
      <c r="CL738" s="477"/>
      <c r="CM738" s="477"/>
      <c r="CN738" s="477"/>
      <c r="CO738" s="477"/>
      <c r="CP738" s="477"/>
      <c r="CQ738" s="477"/>
    </row>
    <row r="739" spans="76:95" ht="12.75">
      <c r="BX739" s="477"/>
      <c r="BY739" s="477"/>
      <c r="BZ739" s="477"/>
      <c r="CA739" s="477"/>
      <c r="CB739" s="477"/>
      <c r="CC739" s="477"/>
      <c r="CD739" s="477"/>
      <c r="CI739" s="477"/>
      <c r="CJ739" s="477"/>
      <c r="CK739" s="477"/>
      <c r="CL739" s="477"/>
      <c r="CM739" s="477"/>
      <c r="CN739" s="477"/>
      <c r="CO739" s="477"/>
      <c r="CP739" s="477"/>
      <c r="CQ739" s="477"/>
    </row>
    <row r="740" spans="76:95" ht="12.75">
      <c r="BX740" s="477"/>
      <c r="BY740" s="477"/>
      <c r="BZ740" s="477"/>
      <c r="CA740" s="477"/>
      <c r="CB740" s="477"/>
      <c r="CC740" s="477"/>
      <c r="CD740" s="477"/>
      <c r="CI740" s="477"/>
      <c r="CJ740" s="477"/>
      <c r="CK740" s="477"/>
      <c r="CL740" s="477"/>
      <c r="CM740" s="477"/>
      <c r="CN740" s="477"/>
      <c r="CO740" s="477"/>
      <c r="CP740" s="477"/>
      <c r="CQ740" s="477"/>
    </row>
    <row r="741" spans="76:95" ht="12.75">
      <c r="BX741" s="477"/>
      <c r="BY741" s="477"/>
      <c r="BZ741" s="477"/>
      <c r="CA741" s="477"/>
      <c r="CB741" s="477"/>
      <c r="CC741" s="477"/>
      <c r="CD741" s="477"/>
      <c r="CI741" s="477"/>
      <c r="CJ741" s="477"/>
      <c r="CK741" s="477"/>
      <c r="CL741" s="477"/>
      <c r="CM741" s="477"/>
      <c r="CN741" s="477"/>
      <c r="CO741" s="477"/>
      <c r="CP741" s="477"/>
      <c r="CQ741" s="477"/>
    </row>
    <row r="742" spans="76:95" ht="12.75">
      <c r="BX742" s="477"/>
      <c r="BY742" s="477"/>
      <c r="BZ742" s="477"/>
      <c r="CA742" s="477"/>
      <c r="CB742" s="477"/>
      <c r="CC742" s="477"/>
      <c r="CD742" s="477"/>
      <c r="CI742" s="477"/>
      <c r="CJ742" s="477"/>
      <c r="CK742" s="477"/>
      <c r="CL742" s="477"/>
      <c r="CM742" s="477"/>
      <c r="CN742" s="477"/>
      <c r="CO742" s="477"/>
      <c r="CP742" s="477"/>
      <c r="CQ742" s="477"/>
    </row>
    <row r="743" spans="76:95" ht="12.75">
      <c r="BX743" s="477"/>
      <c r="BY743" s="477"/>
      <c r="BZ743" s="477"/>
      <c r="CA743" s="477"/>
      <c r="CB743" s="477"/>
      <c r="CC743" s="477"/>
      <c r="CD743" s="477"/>
      <c r="CI743" s="477"/>
      <c r="CJ743" s="477"/>
      <c r="CK743" s="477"/>
      <c r="CL743" s="477"/>
      <c r="CM743" s="477"/>
      <c r="CN743" s="477"/>
      <c r="CO743" s="477"/>
      <c r="CP743" s="477"/>
      <c r="CQ743" s="477"/>
    </row>
    <row r="744" spans="76:95" ht="12.75">
      <c r="BX744" s="477"/>
      <c r="BY744" s="477"/>
      <c r="BZ744" s="477"/>
      <c r="CA744" s="477"/>
      <c r="CB744" s="477"/>
      <c r="CC744" s="477"/>
      <c r="CD744" s="477"/>
      <c r="CI744" s="477"/>
      <c r="CJ744" s="477"/>
      <c r="CK744" s="477"/>
      <c r="CL744" s="477"/>
      <c r="CM744" s="477"/>
      <c r="CN744" s="477"/>
      <c r="CO744" s="477"/>
      <c r="CP744" s="477"/>
      <c r="CQ744" s="477"/>
    </row>
    <row r="745" spans="76:95" ht="12.75">
      <c r="BX745" s="477"/>
      <c r="BY745" s="477"/>
      <c r="BZ745" s="477"/>
      <c r="CA745" s="477"/>
      <c r="CB745" s="477"/>
      <c r="CC745" s="477"/>
      <c r="CD745" s="477"/>
      <c r="CI745" s="477"/>
      <c r="CJ745" s="477"/>
      <c r="CK745" s="477"/>
      <c r="CL745" s="477"/>
      <c r="CM745" s="477"/>
      <c r="CN745" s="477"/>
      <c r="CO745" s="477"/>
      <c r="CP745" s="477"/>
      <c r="CQ745" s="477"/>
    </row>
    <row r="746" spans="76:95" ht="12.75">
      <c r="BX746" s="477"/>
      <c r="BY746" s="477"/>
      <c r="BZ746" s="477"/>
      <c r="CA746" s="477"/>
      <c r="CB746" s="477"/>
      <c r="CC746" s="477"/>
      <c r="CD746" s="477"/>
      <c r="CI746" s="477"/>
      <c r="CJ746" s="477"/>
      <c r="CK746" s="477"/>
      <c r="CL746" s="477"/>
      <c r="CM746" s="477"/>
      <c r="CN746" s="477"/>
      <c r="CO746" s="477"/>
      <c r="CP746" s="477"/>
      <c r="CQ746" s="477"/>
    </row>
    <row r="747" spans="76:95" ht="12.75">
      <c r="BX747" s="477"/>
      <c r="BY747" s="477"/>
      <c r="BZ747" s="477"/>
      <c r="CA747" s="477"/>
      <c r="CB747" s="477"/>
      <c r="CC747" s="477"/>
      <c r="CD747" s="477"/>
      <c r="CI747" s="477"/>
      <c r="CJ747" s="477"/>
      <c r="CK747" s="477"/>
      <c r="CL747" s="477"/>
      <c r="CM747" s="477"/>
      <c r="CN747" s="477"/>
      <c r="CO747" s="477"/>
      <c r="CP747" s="477"/>
      <c r="CQ747" s="477"/>
    </row>
    <row r="748" spans="76:95" ht="12.75">
      <c r="BX748" s="477"/>
      <c r="BY748" s="477"/>
      <c r="BZ748" s="477"/>
      <c r="CA748" s="477"/>
      <c r="CB748" s="477"/>
      <c r="CC748" s="477"/>
      <c r="CD748" s="477"/>
      <c r="CI748" s="477"/>
      <c r="CJ748" s="477"/>
      <c r="CK748" s="477"/>
      <c r="CL748" s="477"/>
      <c r="CM748" s="477"/>
      <c r="CN748" s="477"/>
      <c r="CO748" s="477"/>
      <c r="CP748" s="477"/>
      <c r="CQ748" s="477"/>
    </row>
    <row r="749" spans="76:95" ht="12.75">
      <c r="BX749" s="477"/>
      <c r="BY749" s="477"/>
      <c r="BZ749" s="477"/>
      <c r="CA749" s="477"/>
      <c r="CB749" s="477"/>
      <c r="CC749" s="477"/>
      <c r="CD749" s="477"/>
      <c r="CI749" s="477"/>
      <c r="CJ749" s="477"/>
      <c r="CK749" s="477"/>
      <c r="CL749" s="477"/>
      <c r="CM749" s="477"/>
      <c r="CN749" s="477"/>
      <c r="CO749" s="477"/>
      <c r="CP749" s="477"/>
      <c r="CQ749" s="477"/>
    </row>
    <row r="750" spans="76:95" ht="12.75">
      <c r="BX750" s="477"/>
      <c r="BY750" s="477"/>
      <c r="BZ750" s="477"/>
      <c r="CA750" s="477"/>
      <c r="CB750" s="477"/>
      <c r="CC750" s="477"/>
      <c r="CD750" s="477"/>
      <c r="CI750" s="477"/>
      <c r="CJ750" s="477"/>
      <c r="CK750" s="477"/>
      <c r="CL750" s="477"/>
      <c r="CM750" s="477"/>
      <c r="CN750" s="477"/>
      <c r="CO750" s="477"/>
      <c r="CP750" s="477"/>
      <c r="CQ750" s="477"/>
    </row>
    <row r="751" spans="76:95" ht="12.75">
      <c r="BX751" s="477"/>
      <c r="BY751" s="477"/>
      <c r="BZ751" s="477"/>
      <c r="CA751" s="477"/>
      <c r="CB751" s="477"/>
      <c r="CC751" s="477"/>
      <c r="CD751" s="477"/>
      <c r="CI751" s="477"/>
      <c r="CJ751" s="477"/>
      <c r="CK751" s="477"/>
      <c r="CL751" s="477"/>
      <c r="CM751" s="477"/>
      <c r="CN751" s="477"/>
      <c r="CO751" s="477"/>
      <c r="CP751" s="477"/>
      <c r="CQ751" s="477"/>
    </row>
    <row r="752" spans="76:95" ht="12.75">
      <c r="BX752" s="477"/>
      <c r="BY752" s="477"/>
      <c r="BZ752" s="477"/>
      <c r="CA752" s="477"/>
      <c r="CB752" s="477"/>
      <c r="CC752" s="477"/>
      <c r="CD752" s="477"/>
      <c r="CI752" s="477"/>
      <c r="CJ752" s="477"/>
      <c r="CK752" s="477"/>
      <c r="CL752" s="477"/>
      <c r="CM752" s="477"/>
      <c r="CN752" s="477"/>
      <c r="CO752" s="477"/>
      <c r="CP752" s="477"/>
      <c r="CQ752" s="477"/>
    </row>
    <row r="753" spans="76:95" ht="12.75">
      <c r="BX753" s="477"/>
      <c r="BY753" s="477"/>
      <c r="BZ753" s="477"/>
      <c r="CA753" s="477"/>
      <c r="CB753" s="477"/>
      <c r="CC753" s="477"/>
      <c r="CD753" s="477"/>
      <c r="CI753" s="477"/>
      <c r="CJ753" s="477"/>
      <c r="CK753" s="477"/>
      <c r="CL753" s="477"/>
      <c r="CM753" s="477"/>
      <c r="CN753" s="477"/>
      <c r="CO753" s="477"/>
      <c r="CP753" s="477"/>
      <c r="CQ753" s="477"/>
    </row>
    <row r="754" spans="76:95" ht="12.75">
      <c r="BX754" s="477"/>
      <c r="BY754" s="477"/>
      <c r="BZ754" s="477"/>
      <c r="CA754" s="477"/>
      <c r="CB754" s="477"/>
      <c r="CC754" s="477"/>
      <c r="CD754" s="477"/>
      <c r="CI754" s="477"/>
      <c r="CJ754" s="477"/>
      <c r="CK754" s="477"/>
      <c r="CL754" s="477"/>
      <c r="CM754" s="477"/>
      <c r="CN754" s="477"/>
      <c r="CO754" s="477"/>
      <c r="CP754" s="477"/>
      <c r="CQ754" s="477"/>
    </row>
    <row r="755" spans="76:95" ht="12.75">
      <c r="BX755" s="477"/>
      <c r="BY755" s="477"/>
      <c r="BZ755" s="477"/>
      <c r="CA755" s="477"/>
      <c r="CB755" s="477"/>
      <c r="CC755" s="477"/>
      <c r="CD755" s="477"/>
      <c r="CI755" s="477"/>
      <c r="CJ755" s="477"/>
      <c r="CK755" s="477"/>
      <c r="CL755" s="477"/>
      <c r="CM755" s="477"/>
      <c r="CN755" s="477"/>
      <c r="CO755" s="477"/>
      <c r="CP755" s="477"/>
      <c r="CQ755" s="477"/>
    </row>
    <row r="756" spans="76:95" ht="12.75">
      <c r="BX756" s="477"/>
      <c r="BY756" s="477"/>
      <c r="BZ756" s="477"/>
      <c r="CA756" s="477"/>
      <c r="CB756" s="477"/>
      <c r="CC756" s="477"/>
      <c r="CD756" s="477"/>
      <c r="CI756" s="477"/>
      <c r="CJ756" s="477"/>
      <c r="CK756" s="477"/>
      <c r="CL756" s="477"/>
      <c r="CM756" s="477"/>
      <c r="CN756" s="477"/>
      <c r="CO756" s="477"/>
      <c r="CP756" s="477"/>
      <c r="CQ756" s="477"/>
    </row>
    <row r="757" spans="76:95" ht="12.75">
      <c r="BX757" s="477"/>
      <c r="BY757" s="477"/>
      <c r="BZ757" s="477"/>
      <c r="CA757" s="477"/>
      <c r="CB757" s="477"/>
      <c r="CC757" s="477"/>
      <c r="CD757" s="477"/>
      <c r="CI757" s="477"/>
      <c r="CJ757" s="477"/>
      <c r="CK757" s="477"/>
      <c r="CL757" s="477"/>
      <c r="CM757" s="477"/>
      <c r="CN757" s="477"/>
      <c r="CO757" s="477"/>
      <c r="CP757" s="477"/>
      <c r="CQ757" s="477"/>
    </row>
    <row r="758" spans="76:95" ht="12.75">
      <c r="BX758" s="477"/>
      <c r="BY758" s="477"/>
      <c r="BZ758" s="477"/>
      <c r="CA758" s="477"/>
      <c r="CB758" s="477"/>
      <c r="CC758" s="477"/>
      <c r="CD758" s="477"/>
      <c r="CI758" s="477"/>
      <c r="CJ758" s="477"/>
      <c r="CK758" s="477"/>
      <c r="CL758" s="477"/>
      <c r="CM758" s="477"/>
      <c r="CN758" s="477"/>
      <c r="CO758" s="477"/>
      <c r="CP758" s="477"/>
      <c r="CQ758" s="477"/>
    </row>
    <row r="759" spans="76:95" ht="12.75">
      <c r="BX759" s="477"/>
      <c r="BY759" s="477"/>
      <c r="BZ759" s="477"/>
      <c r="CA759" s="477"/>
      <c r="CB759" s="477"/>
      <c r="CC759" s="477"/>
      <c r="CD759" s="477"/>
      <c r="CI759" s="477"/>
      <c r="CJ759" s="477"/>
      <c r="CK759" s="477"/>
      <c r="CL759" s="477"/>
      <c r="CM759" s="477"/>
      <c r="CN759" s="477"/>
      <c r="CO759" s="477"/>
      <c r="CP759" s="477"/>
      <c r="CQ759" s="477"/>
    </row>
    <row r="760" spans="76:95" ht="12.75">
      <c r="BX760" s="477"/>
      <c r="BY760" s="477"/>
      <c r="BZ760" s="477"/>
      <c r="CA760" s="477"/>
      <c r="CB760" s="477"/>
      <c r="CC760" s="477"/>
      <c r="CD760" s="477"/>
      <c r="CI760" s="477"/>
      <c r="CJ760" s="477"/>
      <c r="CK760" s="477"/>
      <c r="CL760" s="477"/>
      <c r="CM760" s="477"/>
      <c r="CN760" s="477"/>
      <c r="CO760" s="477"/>
      <c r="CP760" s="477"/>
      <c r="CQ760" s="477"/>
    </row>
    <row r="761" spans="76:95" ht="12.75">
      <c r="BX761" s="477"/>
      <c r="BY761" s="477"/>
      <c r="BZ761" s="477"/>
      <c r="CA761" s="477"/>
      <c r="CB761" s="477"/>
      <c r="CC761" s="477"/>
      <c r="CD761" s="477"/>
      <c r="CI761" s="477"/>
      <c r="CJ761" s="477"/>
      <c r="CK761" s="477"/>
      <c r="CL761" s="477"/>
      <c r="CM761" s="477"/>
      <c r="CN761" s="477"/>
      <c r="CO761" s="477"/>
      <c r="CP761" s="477"/>
      <c r="CQ761" s="477"/>
    </row>
    <row r="762" spans="76:95" ht="12.75">
      <c r="BX762" s="477"/>
      <c r="BY762" s="477"/>
      <c r="BZ762" s="477"/>
      <c r="CA762" s="477"/>
      <c r="CB762" s="477"/>
      <c r="CC762" s="477"/>
      <c r="CD762" s="477"/>
      <c r="CI762" s="477"/>
      <c r="CJ762" s="477"/>
      <c r="CK762" s="477"/>
      <c r="CL762" s="477"/>
      <c r="CM762" s="477"/>
      <c r="CN762" s="477"/>
      <c r="CO762" s="477"/>
      <c r="CP762" s="477"/>
      <c r="CQ762" s="477"/>
    </row>
    <row r="763" spans="76:95" ht="12.75">
      <c r="BX763" s="477"/>
      <c r="BY763" s="477"/>
      <c r="BZ763" s="477"/>
      <c r="CA763" s="477"/>
      <c r="CB763" s="477"/>
      <c r="CC763" s="477"/>
      <c r="CD763" s="477"/>
      <c r="CI763" s="477"/>
      <c r="CJ763" s="477"/>
      <c r="CK763" s="477"/>
      <c r="CL763" s="477"/>
      <c r="CM763" s="477"/>
      <c r="CN763" s="477"/>
      <c r="CO763" s="477"/>
      <c r="CP763" s="477"/>
      <c r="CQ763" s="477"/>
    </row>
    <row r="764" spans="76:95" ht="12.75">
      <c r="BX764" s="477"/>
      <c r="BY764" s="477"/>
      <c r="BZ764" s="477"/>
      <c r="CA764" s="477"/>
      <c r="CB764" s="477"/>
      <c r="CC764" s="477"/>
      <c r="CD764" s="477"/>
      <c r="CI764" s="477"/>
      <c r="CJ764" s="477"/>
      <c r="CK764" s="477"/>
      <c r="CL764" s="477"/>
      <c r="CM764" s="477"/>
      <c r="CN764" s="477"/>
      <c r="CO764" s="477"/>
      <c r="CP764" s="477"/>
      <c r="CQ764" s="477"/>
    </row>
    <row r="765" spans="76:95" ht="12.75">
      <c r="BX765" s="477"/>
      <c r="BY765" s="477"/>
      <c r="BZ765" s="477"/>
      <c r="CA765" s="477"/>
      <c r="CB765" s="477"/>
      <c r="CC765" s="477"/>
      <c r="CD765" s="477"/>
      <c r="CI765" s="477"/>
      <c r="CJ765" s="477"/>
      <c r="CK765" s="477"/>
      <c r="CL765" s="477"/>
      <c r="CM765" s="477"/>
      <c r="CN765" s="477"/>
      <c r="CO765" s="477"/>
      <c r="CP765" s="477"/>
      <c r="CQ765" s="477"/>
    </row>
    <row r="766" spans="76:95" ht="12.75">
      <c r="BX766" s="477"/>
      <c r="BY766" s="477"/>
      <c r="BZ766" s="477"/>
      <c r="CA766" s="477"/>
      <c r="CB766" s="477"/>
      <c r="CC766" s="477"/>
      <c r="CD766" s="477"/>
      <c r="CI766" s="477"/>
      <c r="CJ766" s="477"/>
      <c r="CK766" s="477"/>
      <c r="CL766" s="477"/>
      <c r="CM766" s="477"/>
      <c r="CN766" s="477"/>
      <c r="CO766" s="477"/>
      <c r="CP766" s="477"/>
      <c r="CQ766" s="477"/>
    </row>
    <row r="767" spans="76:95" ht="12.75">
      <c r="BX767" s="477"/>
      <c r="BY767" s="477"/>
      <c r="BZ767" s="477"/>
      <c r="CA767" s="477"/>
      <c r="CB767" s="477"/>
      <c r="CC767" s="477"/>
      <c r="CD767" s="477"/>
      <c r="CI767" s="477"/>
      <c r="CJ767" s="477"/>
      <c r="CK767" s="477"/>
      <c r="CL767" s="477"/>
      <c r="CM767" s="477"/>
      <c r="CN767" s="477"/>
      <c r="CO767" s="477"/>
      <c r="CP767" s="477"/>
      <c r="CQ767" s="477"/>
    </row>
    <row r="768" spans="76:95" ht="12.75">
      <c r="BX768" s="477"/>
      <c r="BY768" s="477"/>
      <c r="BZ768" s="477"/>
      <c r="CA768" s="477"/>
      <c r="CB768" s="477"/>
      <c r="CC768" s="477"/>
      <c r="CD768" s="477"/>
      <c r="CI768" s="477"/>
      <c r="CJ768" s="477"/>
      <c r="CK768" s="477"/>
      <c r="CL768" s="477"/>
      <c r="CM768" s="477"/>
      <c r="CN768" s="477"/>
      <c r="CO768" s="477"/>
      <c r="CP768" s="477"/>
      <c r="CQ768" s="477"/>
    </row>
    <row r="769" spans="76:95" ht="12.75">
      <c r="BX769" s="477"/>
      <c r="BY769" s="477"/>
      <c r="BZ769" s="477"/>
      <c r="CA769" s="477"/>
      <c r="CB769" s="477"/>
      <c r="CC769" s="477"/>
      <c r="CD769" s="477"/>
      <c r="CI769" s="477"/>
      <c r="CJ769" s="477"/>
      <c r="CK769" s="477"/>
      <c r="CL769" s="477"/>
      <c r="CM769" s="477"/>
      <c r="CN769" s="477"/>
      <c r="CO769" s="477"/>
      <c r="CP769" s="477"/>
      <c r="CQ769" s="477"/>
    </row>
    <row r="770" spans="76:95" ht="12.75">
      <c r="BX770" s="477"/>
      <c r="BY770" s="477"/>
      <c r="BZ770" s="477"/>
      <c r="CA770" s="477"/>
      <c r="CB770" s="477"/>
      <c r="CC770" s="477"/>
      <c r="CD770" s="477"/>
      <c r="CI770" s="477"/>
      <c r="CJ770" s="477"/>
      <c r="CK770" s="477"/>
      <c r="CL770" s="477"/>
      <c r="CM770" s="477"/>
      <c r="CN770" s="477"/>
      <c r="CO770" s="477"/>
      <c r="CP770" s="477"/>
      <c r="CQ770" s="477"/>
    </row>
    <row r="771" spans="76:95" ht="12.75">
      <c r="BX771" s="477"/>
      <c r="BY771" s="477"/>
      <c r="BZ771" s="477"/>
      <c r="CA771" s="477"/>
      <c r="CB771" s="477"/>
      <c r="CC771" s="477"/>
      <c r="CD771" s="477"/>
      <c r="CI771" s="477"/>
      <c r="CJ771" s="477"/>
      <c r="CK771" s="477"/>
      <c r="CL771" s="477"/>
      <c r="CM771" s="477"/>
      <c r="CN771" s="477"/>
      <c r="CO771" s="477"/>
      <c r="CP771" s="477"/>
      <c r="CQ771" s="477"/>
    </row>
    <row r="772" spans="76:95" ht="12.75">
      <c r="BX772" s="477"/>
      <c r="BY772" s="477"/>
      <c r="BZ772" s="477"/>
      <c r="CA772" s="477"/>
      <c r="CB772" s="477"/>
      <c r="CC772" s="477"/>
      <c r="CD772" s="477"/>
      <c r="CI772" s="477"/>
      <c r="CJ772" s="477"/>
      <c r="CK772" s="477"/>
      <c r="CL772" s="477"/>
      <c r="CM772" s="477"/>
      <c r="CN772" s="477"/>
      <c r="CO772" s="477"/>
      <c r="CP772" s="477"/>
      <c r="CQ772" s="477"/>
    </row>
    <row r="773" spans="76:95" ht="12.75">
      <c r="BX773" s="477"/>
      <c r="BY773" s="477"/>
      <c r="BZ773" s="477"/>
      <c r="CA773" s="477"/>
      <c r="CB773" s="477"/>
      <c r="CC773" s="477"/>
      <c r="CD773" s="477"/>
      <c r="CI773" s="477"/>
      <c r="CJ773" s="477"/>
      <c r="CK773" s="477"/>
      <c r="CL773" s="477"/>
      <c r="CM773" s="477"/>
      <c r="CN773" s="477"/>
      <c r="CO773" s="477"/>
      <c r="CP773" s="477"/>
      <c r="CQ773" s="477"/>
    </row>
    <row r="774" spans="76:95" ht="12.75">
      <c r="BX774" s="477"/>
      <c r="BY774" s="477"/>
      <c r="BZ774" s="477"/>
      <c r="CA774" s="477"/>
      <c r="CB774" s="477"/>
      <c r="CC774" s="477"/>
      <c r="CD774" s="477"/>
      <c r="CI774" s="477"/>
      <c r="CJ774" s="477"/>
      <c r="CK774" s="477"/>
      <c r="CL774" s="477"/>
      <c r="CM774" s="477"/>
      <c r="CN774" s="477"/>
      <c r="CO774" s="477"/>
      <c r="CP774" s="477"/>
      <c r="CQ774" s="477"/>
    </row>
    <row r="775" spans="76:95" ht="12.75">
      <c r="BX775" s="477"/>
      <c r="BY775" s="477"/>
      <c r="BZ775" s="477"/>
      <c r="CA775" s="477"/>
      <c r="CB775" s="477"/>
      <c r="CC775" s="477"/>
      <c r="CD775" s="477"/>
      <c r="CI775" s="477"/>
      <c r="CJ775" s="477"/>
      <c r="CK775" s="477"/>
      <c r="CL775" s="477"/>
      <c r="CM775" s="477"/>
      <c r="CN775" s="477"/>
      <c r="CO775" s="477"/>
      <c r="CP775" s="477"/>
      <c r="CQ775" s="477"/>
    </row>
    <row r="776" spans="76:95" ht="12.75">
      <c r="BX776" s="477"/>
      <c r="BY776" s="477"/>
      <c r="BZ776" s="477"/>
      <c r="CA776" s="477"/>
      <c r="CB776" s="477"/>
      <c r="CC776" s="477"/>
      <c r="CD776" s="477"/>
      <c r="CI776" s="477"/>
      <c r="CJ776" s="477"/>
      <c r="CK776" s="477"/>
      <c r="CL776" s="477"/>
      <c r="CM776" s="477"/>
      <c r="CN776" s="477"/>
      <c r="CO776" s="477"/>
      <c r="CP776" s="477"/>
      <c r="CQ776" s="477"/>
    </row>
    <row r="777" spans="76:95" ht="12.75">
      <c r="BX777" s="477"/>
      <c r="BY777" s="477"/>
      <c r="BZ777" s="477"/>
      <c r="CA777" s="477"/>
      <c r="CB777" s="477"/>
      <c r="CC777" s="477"/>
      <c r="CD777" s="477"/>
      <c r="CI777" s="477"/>
      <c r="CJ777" s="477"/>
      <c r="CK777" s="477"/>
      <c r="CL777" s="477"/>
      <c r="CM777" s="477"/>
      <c r="CN777" s="477"/>
      <c r="CO777" s="477"/>
      <c r="CP777" s="477"/>
      <c r="CQ777" s="477"/>
    </row>
    <row r="778" spans="76:95" ht="12.75">
      <c r="BX778" s="477"/>
      <c r="BY778" s="477"/>
      <c r="BZ778" s="477"/>
      <c r="CA778" s="477"/>
      <c r="CB778" s="477"/>
      <c r="CC778" s="477"/>
      <c r="CD778" s="477"/>
      <c r="CI778" s="477"/>
      <c r="CJ778" s="477"/>
      <c r="CK778" s="477"/>
      <c r="CL778" s="477"/>
      <c r="CM778" s="477"/>
      <c r="CN778" s="477"/>
      <c r="CO778" s="477"/>
      <c r="CP778" s="477"/>
      <c r="CQ778" s="477"/>
    </row>
    <row r="779" spans="76:95" ht="12.75">
      <c r="BX779" s="477"/>
      <c r="BY779" s="477"/>
      <c r="BZ779" s="477"/>
      <c r="CA779" s="477"/>
      <c r="CB779" s="477"/>
      <c r="CC779" s="477"/>
      <c r="CD779" s="477"/>
      <c r="CI779" s="477"/>
      <c r="CJ779" s="477"/>
      <c r="CK779" s="477"/>
      <c r="CL779" s="477"/>
      <c r="CM779" s="477"/>
      <c r="CN779" s="477"/>
      <c r="CO779" s="477"/>
      <c r="CP779" s="477"/>
      <c r="CQ779" s="477"/>
    </row>
    <row r="780" spans="76:95" ht="12.75">
      <c r="BX780" s="477"/>
      <c r="BY780" s="477"/>
      <c r="BZ780" s="477"/>
      <c r="CA780" s="477"/>
      <c r="CB780" s="477"/>
      <c r="CC780" s="477"/>
      <c r="CD780" s="477"/>
      <c r="CI780" s="477"/>
      <c r="CJ780" s="477"/>
      <c r="CK780" s="477"/>
      <c r="CL780" s="477"/>
      <c r="CM780" s="477"/>
      <c r="CN780" s="477"/>
      <c r="CO780" s="477"/>
      <c r="CP780" s="477"/>
      <c r="CQ780" s="477"/>
    </row>
    <row r="781" spans="76:95" ht="12.75">
      <c r="BX781" s="477"/>
      <c r="BY781" s="477"/>
      <c r="BZ781" s="477"/>
      <c r="CA781" s="477"/>
      <c r="CB781" s="477"/>
      <c r="CC781" s="477"/>
      <c r="CD781" s="477"/>
      <c r="CI781" s="477"/>
      <c r="CJ781" s="477"/>
      <c r="CK781" s="477"/>
      <c r="CL781" s="477"/>
      <c r="CM781" s="477"/>
      <c r="CN781" s="477"/>
      <c r="CO781" s="477"/>
      <c r="CP781" s="477"/>
      <c r="CQ781" s="477"/>
    </row>
    <row r="782" spans="76:95" ht="12.75">
      <c r="BX782" s="477"/>
      <c r="BY782" s="477"/>
      <c r="BZ782" s="477"/>
      <c r="CA782" s="477"/>
      <c r="CB782" s="477"/>
      <c r="CC782" s="477"/>
      <c r="CD782" s="477"/>
      <c r="CI782" s="477"/>
      <c r="CJ782" s="477"/>
      <c r="CK782" s="477"/>
      <c r="CL782" s="477"/>
      <c r="CM782" s="477"/>
      <c r="CN782" s="477"/>
      <c r="CO782" s="477"/>
      <c r="CP782" s="477"/>
      <c r="CQ782" s="477"/>
    </row>
    <row r="783" spans="76:95" ht="12.75">
      <c r="BX783" s="477"/>
      <c r="BY783" s="477"/>
      <c r="BZ783" s="477"/>
      <c r="CA783" s="477"/>
      <c r="CB783" s="477"/>
      <c r="CC783" s="477"/>
      <c r="CD783" s="477"/>
      <c r="CI783" s="477"/>
      <c r="CJ783" s="477"/>
      <c r="CK783" s="477"/>
      <c r="CL783" s="477"/>
      <c r="CM783" s="477"/>
      <c r="CN783" s="477"/>
      <c r="CO783" s="477"/>
      <c r="CP783" s="477"/>
      <c r="CQ783" s="477"/>
    </row>
    <row r="784" spans="76:95" ht="12.75">
      <c r="BX784" s="477"/>
      <c r="BY784" s="477"/>
      <c r="BZ784" s="477"/>
      <c r="CA784" s="477"/>
      <c r="CB784" s="477"/>
      <c r="CC784" s="477"/>
      <c r="CD784" s="477"/>
      <c r="CI784" s="477"/>
      <c r="CJ784" s="477"/>
      <c r="CK784" s="477"/>
      <c r="CL784" s="477"/>
      <c r="CM784" s="477"/>
      <c r="CN784" s="477"/>
      <c r="CO784" s="477"/>
      <c r="CP784" s="477"/>
      <c r="CQ784" s="477"/>
    </row>
    <row r="785" spans="76:95" ht="12.75">
      <c r="BX785" s="477"/>
      <c r="BY785" s="477"/>
      <c r="BZ785" s="477"/>
      <c r="CA785" s="477"/>
      <c r="CB785" s="477"/>
      <c r="CC785" s="477"/>
      <c r="CD785" s="477"/>
      <c r="CI785" s="477"/>
      <c r="CJ785" s="477"/>
      <c r="CK785" s="477"/>
      <c r="CL785" s="477"/>
      <c r="CM785" s="477"/>
      <c r="CN785" s="477"/>
      <c r="CO785" s="477"/>
      <c r="CP785" s="477"/>
      <c r="CQ785" s="477"/>
    </row>
    <row r="786" spans="76:95" ht="12.75">
      <c r="BX786" s="477"/>
      <c r="BY786" s="477"/>
      <c r="BZ786" s="477"/>
      <c r="CA786" s="477"/>
      <c r="CB786" s="477"/>
      <c r="CC786" s="477"/>
      <c r="CD786" s="477"/>
      <c r="CI786" s="477"/>
      <c r="CJ786" s="477"/>
      <c r="CK786" s="477"/>
      <c r="CL786" s="477"/>
      <c r="CM786" s="477"/>
      <c r="CN786" s="477"/>
      <c r="CO786" s="477"/>
      <c r="CP786" s="477"/>
      <c r="CQ786" s="477"/>
    </row>
    <row r="787" spans="76:95" ht="12.75">
      <c r="BX787" s="477"/>
      <c r="BY787" s="477"/>
      <c r="BZ787" s="477"/>
      <c r="CA787" s="477"/>
      <c r="CB787" s="477"/>
      <c r="CC787" s="477"/>
      <c r="CD787" s="477"/>
      <c r="CI787" s="477"/>
      <c r="CJ787" s="477"/>
      <c r="CK787" s="477"/>
      <c r="CL787" s="477"/>
      <c r="CM787" s="477"/>
      <c r="CN787" s="477"/>
      <c r="CO787" s="477"/>
      <c r="CP787" s="477"/>
      <c r="CQ787" s="477"/>
    </row>
    <row r="788" spans="76:95" ht="12.75">
      <c r="BX788" s="477"/>
      <c r="BY788" s="477"/>
      <c r="BZ788" s="477"/>
      <c r="CA788" s="477"/>
      <c r="CB788" s="477"/>
      <c r="CC788" s="477"/>
      <c r="CD788" s="477"/>
      <c r="CI788" s="477"/>
      <c r="CJ788" s="477"/>
      <c r="CK788" s="477"/>
      <c r="CL788" s="477"/>
      <c r="CM788" s="477"/>
      <c r="CN788" s="477"/>
      <c r="CO788" s="477"/>
      <c r="CP788" s="477"/>
      <c r="CQ788" s="477"/>
    </row>
    <row r="789" spans="76:95" ht="12.75">
      <c r="BX789" s="477"/>
      <c r="BY789" s="477"/>
      <c r="BZ789" s="477"/>
      <c r="CA789" s="477"/>
      <c r="CB789" s="477"/>
      <c r="CC789" s="477"/>
      <c r="CD789" s="477"/>
      <c r="CI789" s="477"/>
      <c r="CJ789" s="477"/>
      <c r="CK789" s="477"/>
      <c r="CL789" s="477"/>
      <c r="CM789" s="477"/>
      <c r="CN789" s="477"/>
      <c r="CO789" s="477"/>
      <c r="CP789" s="477"/>
      <c r="CQ789" s="477"/>
    </row>
    <row r="790" spans="76:95" ht="12.75">
      <c r="BX790" s="477"/>
      <c r="BY790" s="477"/>
      <c r="BZ790" s="477"/>
      <c r="CA790" s="477"/>
      <c r="CB790" s="477"/>
      <c r="CC790" s="477"/>
      <c r="CD790" s="477"/>
      <c r="CI790" s="477"/>
      <c r="CJ790" s="477"/>
      <c r="CK790" s="477"/>
      <c r="CL790" s="477"/>
      <c r="CM790" s="477"/>
      <c r="CN790" s="477"/>
      <c r="CO790" s="477"/>
      <c r="CP790" s="477"/>
      <c r="CQ790" s="477"/>
    </row>
    <row r="791" spans="76:95" ht="12.75">
      <c r="BX791" s="477"/>
      <c r="BY791" s="477"/>
      <c r="BZ791" s="477"/>
      <c r="CA791" s="477"/>
      <c r="CB791" s="477"/>
      <c r="CC791" s="477"/>
      <c r="CD791" s="477"/>
      <c r="CI791" s="477"/>
      <c r="CJ791" s="477"/>
      <c r="CK791" s="477"/>
      <c r="CL791" s="477"/>
      <c r="CM791" s="477"/>
      <c r="CN791" s="477"/>
      <c r="CO791" s="477"/>
      <c r="CP791" s="477"/>
      <c r="CQ791" s="477"/>
    </row>
    <row r="792" spans="76:95" ht="12.75">
      <c r="BX792" s="477"/>
      <c r="BY792" s="477"/>
      <c r="BZ792" s="477"/>
      <c r="CA792" s="477"/>
      <c r="CB792" s="477"/>
      <c r="CC792" s="477"/>
      <c r="CD792" s="477"/>
      <c r="CI792" s="477"/>
      <c r="CJ792" s="477"/>
      <c r="CK792" s="477"/>
      <c r="CL792" s="477"/>
      <c r="CM792" s="477"/>
      <c r="CN792" s="477"/>
      <c r="CO792" s="477"/>
      <c r="CP792" s="477"/>
      <c r="CQ792" s="477"/>
    </row>
    <row r="793" spans="76:95" ht="12.75">
      <c r="BX793" s="477"/>
      <c r="BY793" s="477"/>
      <c r="BZ793" s="477"/>
      <c r="CA793" s="477"/>
      <c r="CB793" s="477"/>
      <c r="CC793" s="477"/>
      <c r="CD793" s="477"/>
      <c r="CI793" s="477"/>
      <c r="CJ793" s="477"/>
      <c r="CK793" s="477"/>
      <c r="CL793" s="477"/>
      <c r="CM793" s="477"/>
      <c r="CN793" s="477"/>
      <c r="CO793" s="477"/>
      <c r="CP793" s="477"/>
      <c r="CQ793" s="477"/>
    </row>
    <row r="794" spans="76:95" ht="12.75">
      <c r="BX794" s="477"/>
      <c r="BY794" s="477"/>
      <c r="BZ794" s="477"/>
      <c r="CA794" s="477"/>
      <c r="CB794" s="477"/>
      <c r="CC794" s="477"/>
      <c r="CD794" s="477"/>
      <c r="CI794" s="477"/>
      <c r="CJ794" s="477"/>
      <c r="CK794" s="477"/>
      <c r="CL794" s="477"/>
      <c r="CM794" s="477"/>
      <c r="CN794" s="477"/>
      <c r="CO794" s="477"/>
      <c r="CP794" s="477"/>
      <c r="CQ794" s="477"/>
    </row>
    <row r="795" spans="76:95" ht="12.75">
      <c r="BX795" s="477"/>
      <c r="BY795" s="477"/>
      <c r="BZ795" s="477"/>
      <c r="CA795" s="477"/>
      <c r="CB795" s="477"/>
      <c r="CC795" s="477"/>
      <c r="CD795" s="477"/>
      <c r="CI795" s="477"/>
      <c r="CJ795" s="477"/>
      <c r="CK795" s="477"/>
      <c r="CL795" s="477"/>
      <c r="CM795" s="477"/>
      <c r="CN795" s="477"/>
      <c r="CO795" s="477"/>
      <c r="CP795" s="477"/>
      <c r="CQ795" s="477"/>
    </row>
    <row r="796" spans="76:95" ht="12.75">
      <c r="BX796" s="477"/>
      <c r="BY796" s="477"/>
      <c r="BZ796" s="477"/>
      <c r="CA796" s="477"/>
      <c r="CB796" s="477"/>
      <c r="CC796" s="477"/>
      <c r="CD796" s="477"/>
      <c r="CI796" s="477"/>
      <c r="CJ796" s="477"/>
      <c r="CK796" s="477"/>
      <c r="CL796" s="477"/>
      <c r="CM796" s="477"/>
      <c r="CN796" s="477"/>
      <c r="CO796" s="477"/>
      <c r="CP796" s="477"/>
      <c r="CQ796" s="477"/>
    </row>
    <row r="797" spans="76:95" ht="12.75">
      <c r="BX797" s="477"/>
      <c r="BY797" s="477"/>
      <c r="BZ797" s="477"/>
      <c r="CA797" s="477"/>
      <c r="CB797" s="477"/>
      <c r="CC797" s="477"/>
      <c r="CD797" s="477"/>
      <c r="CI797" s="477"/>
      <c r="CJ797" s="477"/>
      <c r="CK797" s="477"/>
      <c r="CL797" s="477"/>
      <c r="CM797" s="477"/>
      <c r="CN797" s="477"/>
      <c r="CO797" s="477"/>
      <c r="CP797" s="477"/>
      <c r="CQ797" s="477"/>
    </row>
    <row r="798" spans="76:95" ht="12.75">
      <c r="BX798" s="477"/>
      <c r="BY798" s="477"/>
      <c r="BZ798" s="477"/>
      <c r="CA798" s="477"/>
      <c r="CB798" s="477"/>
      <c r="CC798" s="477"/>
      <c r="CD798" s="477"/>
      <c r="CI798" s="477"/>
      <c r="CJ798" s="477"/>
      <c r="CK798" s="477"/>
      <c r="CL798" s="477"/>
      <c r="CM798" s="477"/>
      <c r="CN798" s="477"/>
      <c r="CO798" s="477"/>
      <c r="CP798" s="477"/>
      <c r="CQ798" s="477"/>
    </row>
    <row r="799" spans="76:95" ht="12.75">
      <c r="BX799" s="477"/>
      <c r="BY799" s="477"/>
      <c r="BZ799" s="477"/>
      <c r="CA799" s="477"/>
      <c r="CB799" s="477"/>
      <c r="CC799" s="477"/>
      <c r="CD799" s="477"/>
      <c r="CI799" s="477"/>
      <c r="CJ799" s="477"/>
      <c r="CK799" s="477"/>
      <c r="CL799" s="477"/>
      <c r="CM799" s="477"/>
      <c r="CN799" s="477"/>
      <c r="CO799" s="477"/>
      <c r="CP799" s="477"/>
      <c r="CQ799" s="477"/>
    </row>
    <row r="800" spans="76:95" ht="12.75">
      <c r="BX800" s="477"/>
      <c r="BY800" s="477"/>
      <c r="BZ800" s="477"/>
      <c r="CA800" s="477"/>
      <c r="CB800" s="477"/>
      <c r="CC800" s="477"/>
      <c r="CD800" s="477"/>
      <c r="CI800" s="477"/>
      <c r="CJ800" s="477"/>
      <c r="CK800" s="477"/>
      <c r="CL800" s="477"/>
      <c r="CM800" s="477"/>
      <c r="CN800" s="477"/>
      <c r="CO800" s="477"/>
      <c r="CP800" s="477"/>
      <c r="CQ800" s="477"/>
    </row>
    <row r="801" spans="76:95" ht="12.75">
      <c r="BX801" s="477"/>
      <c r="BY801" s="477"/>
      <c r="BZ801" s="477"/>
      <c r="CA801" s="477"/>
      <c r="CB801" s="477"/>
      <c r="CC801" s="477"/>
      <c r="CD801" s="477"/>
      <c r="CI801" s="477"/>
      <c r="CJ801" s="477"/>
      <c r="CK801" s="477"/>
      <c r="CL801" s="477"/>
      <c r="CM801" s="477"/>
      <c r="CN801" s="477"/>
      <c r="CO801" s="477"/>
      <c r="CP801" s="477"/>
      <c r="CQ801" s="477"/>
    </row>
    <row r="802" spans="76:95" ht="12.75">
      <c r="BX802" s="477"/>
      <c r="BY802" s="477"/>
      <c r="BZ802" s="477"/>
      <c r="CA802" s="477"/>
      <c r="CB802" s="477"/>
      <c r="CC802" s="477"/>
      <c r="CD802" s="477"/>
      <c r="CI802" s="477"/>
      <c r="CJ802" s="477"/>
      <c r="CK802" s="477"/>
      <c r="CL802" s="477"/>
      <c r="CM802" s="477"/>
      <c r="CN802" s="477"/>
      <c r="CO802" s="477"/>
      <c r="CP802" s="477"/>
      <c r="CQ802" s="477"/>
    </row>
    <row r="803" spans="76:95" ht="12.75">
      <c r="BX803" s="477"/>
      <c r="BY803" s="477"/>
      <c r="BZ803" s="477"/>
      <c r="CA803" s="477"/>
      <c r="CB803" s="477"/>
      <c r="CC803" s="477"/>
      <c r="CD803" s="477"/>
      <c r="CI803" s="477"/>
      <c r="CJ803" s="477"/>
      <c r="CK803" s="477"/>
      <c r="CL803" s="477"/>
      <c r="CM803" s="477"/>
      <c r="CN803" s="477"/>
      <c r="CO803" s="477"/>
      <c r="CP803" s="477"/>
      <c r="CQ803" s="477"/>
    </row>
    <row r="804" spans="76:95" ht="12.75">
      <c r="BX804" s="477"/>
      <c r="BY804" s="477"/>
      <c r="BZ804" s="477"/>
      <c r="CA804" s="477"/>
      <c r="CB804" s="477"/>
      <c r="CC804" s="477"/>
      <c r="CD804" s="477"/>
      <c r="CI804" s="477"/>
      <c r="CJ804" s="477"/>
      <c r="CK804" s="477"/>
      <c r="CL804" s="477"/>
      <c r="CM804" s="477"/>
      <c r="CN804" s="477"/>
      <c r="CO804" s="477"/>
      <c r="CP804" s="477"/>
      <c r="CQ804" s="477"/>
    </row>
    <row r="805" spans="76:95" ht="12.75">
      <c r="BX805" s="477"/>
      <c r="BY805" s="477"/>
      <c r="BZ805" s="477"/>
      <c r="CA805" s="477"/>
      <c r="CB805" s="477"/>
      <c r="CC805" s="477"/>
      <c r="CD805" s="477"/>
      <c r="CI805" s="477"/>
      <c r="CJ805" s="477"/>
      <c r="CK805" s="477"/>
      <c r="CL805" s="477"/>
      <c r="CM805" s="477"/>
      <c r="CN805" s="477"/>
      <c r="CO805" s="477"/>
      <c r="CP805" s="477"/>
      <c r="CQ805" s="477"/>
    </row>
    <row r="806" spans="76:95" ht="12.75">
      <c r="BX806" s="477"/>
      <c r="BY806" s="477"/>
      <c r="BZ806" s="477"/>
      <c r="CA806" s="477"/>
      <c r="CB806" s="477"/>
      <c r="CC806" s="477"/>
      <c r="CD806" s="477"/>
      <c r="CI806" s="477"/>
      <c r="CJ806" s="477"/>
      <c r="CK806" s="477"/>
      <c r="CL806" s="477"/>
      <c r="CM806" s="477"/>
      <c r="CN806" s="477"/>
      <c r="CO806" s="477"/>
      <c r="CP806" s="477"/>
      <c r="CQ806" s="477"/>
    </row>
    <row r="807" spans="76:95" ht="12.75">
      <c r="BX807" s="477"/>
      <c r="BY807" s="477"/>
      <c r="BZ807" s="477"/>
      <c r="CA807" s="477"/>
      <c r="CB807" s="477"/>
      <c r="CC807" s="477"/>
      <c r="CD807" s="477"/>
      <c r="CI807" s="477"/>
      <c r="CJ807" s="477"/>
      <c r="CK807" s="477"/>
      <c r="CL807" s="477"/>
      <c r="CM807" s="477"/>
      <c r="CN807" s="477"/>
      <c r="CO807" s="477"/>
      <c r="CP807" s="477"/>
      <c r="CQ807" s="477"/>
    </row>
    <row r="808" spans="76:95" ht="12.75">
      <c r="BX808" s="477"/>
      <c r="BY808" s="477"/>
      <c r="BZ808" s="477"/>
      <c r="CA808" s="477"/>
      <c r="CB808" s="477"/>
      <c r="CC808" s="477"/>
      <c r="CD808" s="477"/>
      <c r="CI808" s="477"/>
      <c r="CJ808" s="477"/>
      <c r="CK808" s="477"/>
      <c r="CL808" s="477"/>
      <c r="CM808" s="477"/>
      <c r="CN808" s="477"/>
      <c r="CO808" s="477"/>
      <c r="CP808" s="477"/>
      <c r="CQ808" s="477"/>
    </row>
    <row r="809" spans="76:95" ht="12.75">
      <c r="BX809" s="477"/>
      <c r="BY809" s="477"/>
      <c r="BZ809" s="477"/>
      <c r="CA809" s="477"/>
      <c r="CB809" s="477"/>
      <c r="CC809" s="477"/>
      <c r="CD809" s="477"/>
      <c r="CI809" s="477"/>
      <c r="CJ809" s="477"/>
      <c r="CK809" s="477"/>
      <c r="CL809" s="477"/>
      <c r="CM809" s="477"/>
      <c r="CN809" s="477"/>
      <c r="CO809" s="477"/>
      <c r="CP809" s="477"/>
      <c r="CQ809" s="477"/>
    </row>
    <row r="810" spans="76:95" ht="12.75">
      <c r="BX810" s="477"/>
      <c r="BY810" s="477"/>
      <c r="BZ810" s="477"/>
      <c r="CA810" s="477"/>
      <c r="CB810" s="477"/>
      <c r="CC810" s="477"/>
      <c r="CD810" s="477"/>
      <c r="CI810" s="477"/>
      <c r="CJ810" s="477"/>
      <c r="CK810" s="477"/>
      <c r="CL810" s="477"/>
      <c r="CM810" s="477"/>
      <c r="CN810" s="477"/>
      <c r="CO810" s="477"/>
      <c r="CP810" s="477"/>
      <c r="CQ810" s="477"/>
    </row>
    <row r="811" spans="76:95" ht="12.75">
      <c r="BX811" s="477"/>
      <c r="BY811" s="477"/>
      <c r="BZ811" s="477"/>
      <c r="CA811" s="477"/>
      <c r="CB811" s="477"/>
      <c r="CC811" s="477"/>
      <c r="CD811" s="477"/>
      <c r="CI811" s="477"/>
      <c r="CJ811" s="477"/>
      <c r="CK811" s="477"/>
      <c r="CL811" s="477"/>
      <c r="CM811" s="477"/>
      <c r="CN811" s="477"/>
      <c r="CO811" s="477"/>
      <c r="CP811" s="477"/>
      <c r="CQ811" s="477"/>
    </row>
    <row r="812" spans="76:95" ht="12.75">
      <c r="BX812" s="477"/>
      <c r="BY812" s="477"/>
      <c r="BZ812" s="477"/>
      <c r="CA812" s="477"/>
      <c r="CB812" s="477"/>
      <c r="CC812" s="477"/>
      <c r="CD812" s="477"/>
      <c r="CI812" s="477"/>
      <c r="CJ812" s="477"/>
      <c r="CK812" s="477"/>
      <c r="CL812" s="477"/>
      <c r="CM812" s="477"/>
      <c r="CN812" s="477"/>
      <c r="CO812" s="477"/>
      <c r="CP812" s="477"/>
      <c r="CQ812" s="477"/>
    </row>
    <row r="813" spans="76:95" ht="12.75">
      <c r="BX813" s="477"/>
      <c r="BY813" s="477"/>
      <c r="BZ813" s="477"/>
      <c r="CA813" s="477"/>
      <c r="CB813" s="477"/>
      <c r="CC813" s="477"/>
      <c r="CD813" s="477"/>
      <c r="CI813" s="477"/>
      <c r="CJ813" s="477"/>
      <c r="CK813" s="477"/>
      <c r="CL813" s="477"/>
      <c r="CM813" s="477"/>
      <c r="CN813" s="477"/>
      <c r="CO813" s="477"/>
      <c r="CP813" s="477"/>
      <c r="CQ813" s="477"/>
    </row>
    <row r="814" spans="76:95" ht="12.75">
      <c r="BX814" s="477"/>
      <c r="BY814" s="477"/>
      <c r="BZ814" s="477"/>
      <c r="CA814" s="477"/>
      <c r="CB814" s="477"/>
      <c r="CC814" s="477"/>
      <c r="CD814" s="477"/>
      <c r="CI814" s="477"/>
      <c r="CJ814" s="477"/>
      <c r="CK814" s="477"/>
      <c r="CL814" s="477"/>
      <c r="CM814" s="477"/>
      <c r="CN814" s="477"/>
      <c r="CO814" s="477"/>
      <c r="CP814" s="477"/>
      <c r="CQ814" s="477"/>
    </row>
    <row r="815" spans="76:95" ht="12.75">
      <c r="BX815" s="477"/>
      <c r="BY815" s="477"/>
      <c r="BZ815" s="477"/>
      <c r="CA815" s="477"/>
      <c r="CB815" s="477"/>
      <c r="CC815" s="477"/>
      <c r="CD815" s="477"/>
      <c r="CI815" s="477"/>
      <c r="CJ815" s="477"/>
      <c r="CK815" s="477"/>
      <c r="CL815" s="477"/>
      <c r="CM815" s="477"/>
      <c r="CN815" s="477"/>
      <c r="CO815" s="477"/>
      <c r="CP815" s="477"/>
      <c r="CQ815" s="477"/>
    </row>
    <row r="816" spans="76:95" ht="12.75">
      <c r="BX816" s="477"/>
      <c r="BY816" s="477"/>
      <c r="BZ816" s="477"/>
      <c r="CA816" s="477"/>
      <c r="CB816" s="477"/>
      <c r="CC816" s="477"/>
      <c r="CD816" s="477"/>
      <c r="CI816" s="477"/>
      <c r="CJ816" s="477"/>
      <c r="CK816" s="477"/>
      <c r="CL816" s="477"/>
      <c r="CM816" s="477"/>
      <c r="CN816" s="477"/>
      <c r="CO816" s="477"/>
      <c r="CP816" s="477"/>
      <c r="CQ816" s="477"/>
    </row>
    <row r="817" spans="76:95" ht="12.75">
      <c r="BX817" s="477"/>
      <c r="BY817" s="477"/>
      <c r="BZ817" s="477"/>
      <c r="CA817" s="477"/>
      <c r="CB817" s="477"/>
      <c r="CC817" s="477"/>
      <c r="CD817" s="477"/>
      <c r="CI817" s="477"/>
      <c r="CJ817" s="477"/>
      <c r="CK817" s="477"/>
      <c r="CL817" s="477"/>
      <c r="CM817" s="477"/>
      <c r="CN817" s="477"/>
      <c r="CO817" s="477"/>
      <c r="CP817" s="477"/>
      <c r="CQ817" s="477"/>
    </row>
    <row r="818" spans="76:95" ht="12.75">
      <c r="BX818" s="477"/>
      <c r="BY818" s="477"/>
      <c r="BZ818" s="477"/>
      <c r="CA818" s="477"/>
      <c r="CB818" s="477"/>
      <c r="CC818" s="477"/>
      <c r="CD818" s="477"/>
      <c r="CI818" s="477"/>
      <c r="CJ818" s="477"/>
      <c r="CK818" s="477"/>
      <c r="CL818" s="477"/>
      <c r="CM818" s="477"/>
      <c r="CN818" s="477"/>
      <c r="CO818" s="477"/>
      <c r="CP818" s="477"/>
      <c r="CQ818" s="477"/>
    </row>
    <row r="819" spans="76:95" ht="12.75">
      <c r="BX819" s="477"/>
      <c r="BY819" s="477"/>
      <c r="BZ819" s="477"/>
      <c r="CA819" s="477"/>
      <c r="CB819" s="477"/>
      <c r="CC819" s="477"/>
      <c r="CD819" s="477"/>
      <c r="CI819" s="477"/>
      <c r="CJ819" s="477"/>
      <c r="CK819" s="477"/>
      <c r="CL819" s="477"/>
      <c r="CM819" s="477"/>
      <c r="CN819" s="477"/>
      <c r="CO819" s="477"/>
      <c r="CP819" s="477"/>
      <c r="CQ819" s="477"/>
    </row>
    <row r="820" spans="76:95" ht="12.75">
      <c r="BX820" s="477"/>
      <c r="BY820" s="477"/>
      <c r="BZ820" s="477"/>
      <c r="CA820" s="477"/>
      <c r="CB820" s="477"/>
      <c r="CC820" s="477"/>
      <c r="CD820" s="477"/>
      <c r="CI820" s="477"/>
      <c r="CJ820" s="477"/>
      <c r="CK820" s="477"/>
      <c r="CL820" s="477"/>
      <c r="CM820" s="477"/>
      <c r="CN820" s="477"/>
      <c r="CO820" s="477"/>
      <c r="CP820" s="477"/>
      <c r="CQ820" s="477"/>
    </row>
    <row r="821" spans="76:95" ht="12.75">
      <c r="BX821" s="477"/>
      <c r="BY821" s="477"/>
      <c r="BZ821" s="477"/>
      <c r="CA821" s="477"/>
      <c r="CB821" s="477"/>
      <c r="CC821" s="477"/>
      <c r="CD821" s="477"/>
      <c r="CI821" s="477"/>
      <c r="CJ821" s="477"/>
      <c r="CK821" s="477"/>
      <c r="CL821" s="477"/>
      <c r="CM821" s="477"/>
      <c r="CN821" s="477"/>
      <c r="CO821" s="477"/>
      <c r="CP821" s="477"/>
      <c r="CQ821" s="477"/>
    </row>
    <row r="822" spans="76:95" ht="12.75">
      <c r="BX822" s="477"/>
      <c r="BY822" s="477"/>
      <c r="BZ822" s="477"/>
      <c r="CA822" s="477"/>
      <c r="CB822" s="477"/>
      <c r="CC822" s="477"/>
      <c r="CD822" s="477"/>
      <c r="CI822" s="477"/>
      <c r="CJ822" s="477"/>
      <c r="CK822" s="477"/>
      <c r="CL822" s="477"/>
      <c r="CM822" s="477"/>
      <c r="CN822" s="477"/>
      <c r="CO822" s="477"/>
      <c r="CP822" s="477"/>
      <c r="CQ822" s="477"/>
    </row>
    <row r="823" spans="76:95" ht="12.75">
      <c r="BX823" s="477"/>
      <c r="BY823" s="477"/>
      <c r="BZ823" s="477"/>
      <c r="CA823" s="477"/>
      <c r="CB823" s="477"/>
      <c r="CC823" s="477"/>
      <c r="CD823" s="477"/>
      <c r="CI823" s="477"/>
      <c r="CJ823" s="477"/>
      <c r="CK823" s="477"/>
      <c r="CL823" s="477"/>
      <c r="CM823" s="477"/>
      <c r="CN823" s="477"/>
      <c r="CO823" s="477"/>
      <c r="CP823" s="477"/>
      <c r="CQ823" s="477"/>
    </row>
    <row r="824" spans="76:95" ht="12.75">
      <c r="BX824" s="477"/>
      <c r="BY824" s="477"/>
      <c r="BZ824" s="477"/>
      <c r="CA824" s="477"/>
      <c r="CB824" s="477"/>
      <c r="CC824" s="477"/>
      <c r="CD824" s="477"/>
      <c r="CI824" s="477"/>
      <c r="CJ824" s="477"/>
      <c r="CK824" s="477"/>
      <c r="CL824" s="477"/>
      <c r="CM824" s="477"/>
      <c r="CN824" s="477"/>
      <c r="CO824" s="477"/>
      <c r="CP824" s="477"/>
      <c r="CQ824" s="477"/>
    </row>
    <row r="825" spans="76:95" ht="12.75">
      <c r="BX825" s="477"/>
      <c r="BY825" s="477"/>
      <c r="BZ825" s="477"/>
      <c r="CA825" s="477"/>
      <c r="CB825" s="477"/>
      <c r="CC825" s="477"/>
      <c r="CD825" s="477"/>
      <c r="CI825" s="477"/>
      <c r="CJ825" s="477"/>
      <c r="CK825" s="477"/>
      <c r="CL825" s="477"/>
      <c r="CM825" s="477"/>
      <c r="CN825" s="477"/>
      <c r="CO825" s="477"/>
      <c r="CP825" s="477"/>
      <c r="CQ825" s="477"/>
    </row>
    <row r="826" spans="76:95" ht="12.75">
      <c r="BX826" s="477"/>
      <c r="BY826" s="477"/>
      <c r="BZ826" s="477"/>
      <c r="CA826" s="477"/>
      <c r="CB826" s="477"/>
      <c r="CC826" s="477"/>
      <c r="CD826" s="477"/>
      <c r="CI826" s="477"/>
      <c r="CJ826" s="477"/>
      <c r="CK826" s="477"/>
      <c r="CL826" s="477"/>
      <c r="CM826" s="477"/>
      <c r="CN826" s="477"/>
      <c r="CO826" s="477"/>
      <c r="CP826" s="477"/>
      <c r="CQ826" s="477"/>
    </row>
    <row r="827" spans="76:95" ht="12.75">
      <c r="BX827" s="477"/>
      <c r="BY827" s="477"/>
      <c r="BZ827" s="477"/>
      <c r="CA827" s="477"/>
      <c r="CB827" s="477"/>
      <c r="CC827" s="477"/>
      <c r="CD827" s="477"/>
      <c r="CI827" s="477"/>
      <c r="CJ827" s="477"/>
      <c r="CK827" s="477"/>
      <c r="CL827" s="477"/>
      <c r="CM827" s="477"/>
      <c r="CN827" s="477"/>
      <c r="CO827" s="477"/>
      <c r="CP827" s="477"/>
      <c r="CQ827" s="477"/>
    </row>
    <row r="828" spans="76:95" ht="12.75">
      <c r="BX828" s="477"/>
      <c r="BY828" s="477"/>
      <c r="BZ828" s="477"/>
      <c r="CA828" s="477"/>
      <c r="CB828" s="477"/>
      <c r="CC828" s="477"/>
      <c r="CD828" s="477"/>
      <c r="CI828" s="477"/>
      <c r="CJ828" s="477"/>
      <c r="CK828" s="477"/>
      <c r="CL828" s="477"/>
      <c r="CM828" s="477"/>
      <c r="CN828" s="477"/>
      <c r="CO828" s="477"/>
      <c r="CP828" s="477"/>
      <c r="CQ828" s="477"/>
    </row>
    <row r="829" spans="76:95" ht="12.75">
      <c r="BX829" s="477"/>
      <c r="BY829" s="477"/>
      <c r="BZ829" s="477"/>
      <c r="CA829" s="477"/>
      <c r="CB829" s="477"/>
      <c r="CC829" s="477"/>
      <c r="CD829" s="477"/>
      <c r="CI829" s="477"/>
      <c r="CJ829" s="477"/>
      <c r="CK829" s="477"/>
      <c r="CL829" s="477"/>
      <c r="CM829" s="477"/>
      <c r="CN829" s="477"/>
      <c r="CO829" s="477"/>
      <c r="CP829" s="477"/>
      <c r="CQ829" s="477"/>
    </row>
    <row r="830" spans="76:95" ht="12.75">
      <c r="BX830" s="477"/>
      <c r="BY830" s="477"/>
      <c r="BZ830" s="477"/>
      <c r="CA830" s="477"/>
      <c r="CB830" s="477"/>
      <c r="CC830" s="477"/>
      <c r="CD830" s="477"/>
      <c r="CI830" s="477"/>
      <c r="CJ830" s="477"/>
      <c r="CK830" s="477"/>
      <c r="CL830" s="477"/>
      <c r="CM830" s="477"/>
      <c r="CN830" s="477"/>
      <c r="CO830" s="477"/>
      <c r="CP830" s="477"/>
      <c r="CQ830" s="477"/>
    </row>
    <row r="831" spans="76:95" ht="12.75">
      <c r="BX831" s="477"/>
      <c r="BY831" s="477"/>
      <c r="BZ831" s="477"/>
      <c r="CA831" s="477"/>
      <c r="CB831" s="477"/>
      <c r="CC831" s="477"/>
      <c r="CD831" s="477"/>
      <c r="CI831" s="477"/>
      <c r="CJ831" s="477"/>
      <c r="CK831" s="477"/>
      <c r="CL831" s="477"/>
      <c r="CM831" s="477"/>
      <c r="CN831" s="477"/>
      <c r="CO831" s="477"/>
      <c r="CP831" s="477"/>
      <c r="CQ831" s="477"/>
    </row>
    <row r="832" spans="76:95" ht="12.75">
      <c r="BX832" s="477"/>
      <c r="BY832" s="477"/>
      <c r="BZ832" s="477"/>
      <c r="CA832" s="477"/>
      <c r="CB832" s="477"/>
      <c r="CC832" s="477"/>
      <c r="CD832" s="477"/>
      <c r="CI832" s="477"/>
      <c r="CJ832" s="477"/>
      <c r="CK832" s="477"/>
      <c r="CL832" s="477"/>
      <c r="CM832" s="477"/>
      <c r="CN832" s="477"/>
      <c r="CO832" s="477"/>
      <c r="CP832" s="477"/>
      <c r="CQ832" s="477"/>
    </row>
    <row r="833" spans="76:95" ht="12.75">
      <c r="BX833" s="477"/>
      <c r="BY833" s="477"/>
      <c r="BZ833" s="477"/>
      <c r="CA833" s="477"/>
      <c r="CB833" s="477"/>
      <c r="CC833" s="477"/>
      <c r="CD833" s="477"/>
      <c r="CI833" s="477"/>
      <c r="CJ833" s="477"/>
      <c r="CK833" s="477"/>
      <c r="CL833" s="477"/>
      <c r="CM833" s="477"/>
      <c r="CN833" s="477"/>
      <c r="CO833" s="477"/>
      <c r="CP833" s="477"/>
      <c r="CQ833" s="477"/>
    </row>
    <row r="834" spans="76:95" ht="12.75">
      <c r="BX834" s="477"/>
      <c r="BY834" s="477"/>
      <c r="BZ834" s="477"/>
      <c r="CA834" s="477"/>
      <c r="CB834" s="477"/>
      <c r="CC834" s="477"/>
      <c r="CD834" s="477"/>
      <c r="CI834" s="477"/>
      <c r="CJ834" s="477"/>
      <c r="CK834" s="477"/>
      <c r="CL834" s="477"/>
      <c r="CM834" s="477"/>
      <c r="CN834" s="477"/>
      <c r="CO834" s="477"/>
      <c r="CP834" s="477"/>
      <c r="CQ834" s="477"/>
    </row>
    <row r="835" spans="76:95" ht="12.75">
      <c r="BX835" s="477"/>
      <c r="BY835" s="477"/>
      <c r="BZ835" s="477"/>
      <c r="CA835" s="477"/>
      <c r="CB835" s="477"/>
      <c r="CC835" s="477"/>
      <c r="CD835" s="477"/>
      <c r="CI835" s="477"/>
      <c r="CJ835" s="477"/>
      <c r="CK835" s="477"/>
      <c r="CL835" s="477"/>
      <c r="CM835" s="477"/>
      <c r="CN835" s="477"/>
      <c r="CO835" s="477"/>
      <c r="CP835" s="477"/>
      <c r="CQ835" s="477"/>
    </row>
    <row r="836" spans="76:95" ht="12.75">
      <c r="BX836" s="477"/>
      <c r="BY836" s="477"/>
      <c r="BZ836" s="477"/>
      <c r="CA836" s="477"/>
      <c r="CB836" s="477"/>
      <c r="CC836" s="477"/>
      <c r="CD836" s="477"/>
      <c r="CI836" s="477"/>
      <c r="CJ836" s="477"/>
      <c r="CK836" s="477"/>
      <c r="CL836" s="477"/>
      <c r="CM836" s="477"/>
      <c r="CN836" s="477"/>
      <c r="CO836" s="477"/>
      <c r="CP836" s="477"/>
      <c r="CQ836" s="477"/>
    </row>
    <row r="837" spans="76:95" ht="12.75">
      <c r="BX837" s="477"/>
      <c r="BY837" s="477"/>
      <c r="BZ837" s="477"/>
      <c r="CA837" s="477"/>
      <c r="CB837" s="477"/>
      <c r="CC837" s="477"/>
      <c r="CD837" s="477"/>
      <c r="CI837" s="477"/>
      <c r="CJ837" s="477"/>
      <c r="CK837" s="477"/>
      <c r="CL837" s="477"/>
      <c r="CM837" s="477"/>
      <c r="CN837" s="477"/>
      <c r="CO837" s="477"/>
      <c r="CP837" s="477"/>
      <c r="CQ837" s="477"/>
    </row>
    <row r="838" spans="76:95" ht="12.75">
      <c r="BX838" s="477"/>
      <c r="BY838" s="477"/>
      <c r="BZ838" s="477"/>
      <c r="CA838" s="477"/>
      <c r="CB838" s="477"/>
      <c r="CC838" s="477"/>
      <c r="CD838" s="477"/>
      <c r="CI838" s="477"/>
      <c r="CJ838" s="477"/>
      <c r="CK838" s="477"/>
      <c r="CL838" s="477"/>
      <c r="CM838" s="477"/>
      <c r="CN838" s="477"/>
      <c r="CO838" s="477"/>
      <c r="CP838" s="477"/>
      <c r="CQ838" s="477"/>
    </row>
    <row r="839" spans="76:95" ht="12.75">
      <c r="BX839" s="477"/>
      <c r="BY839" s="477"/>
      <c r="BZ839" s="477"/>
      <c r="CA839" s="477"/>
      <c r="CB839" s="477"/>
      <c r="CC839" s="477"/>
      <c r="CD839" s="477"/>
      <c r="CI839" s="477"/>
      <c r="CJ839" s="477"/>
      <c r="CK839" s="477"/>
      <c r="CL839" s="477"/>
      <c r="CM839" s="477"/>
      <c r="CN839" s="477"/>
      <c r="CO839" s="477"/>
      <c r="CP839" s="477"/>
      <c r="CQ839" s="477"/>
    </row>
    <row r="840" spans="76:95" ht="12.75">
      <c r="BX840" s="477"/>
      <c r="BY840" s="477"/>
      <c r="BZ840" s="477"/>
      <c r="CA840" s="477"/>
      <c r="CB840" s="477"/>
      <c r="CC840" s="477"/>
      <c r="CD840" s="477"/>
      <c r="CI840" s="477"/>
      <c r="CJ840" s="477"/>
      <c r="CK840" s="477"/>
      <c r="CL840" s="477"/>
      <c r="CM840" s="477"/>
      <c r="CN840" s="477"/>
      <c r="CO840" s="477"/>
      <c r="CP840" s="477"/>
      <c r="CQ840" s="477"/>
    </row>
    <row r="841" spans="76:95" ht="12.75">
      <c r="BX841" s="477"/>
      <c r="BY841" s="477"/>
      <c r="BZ841" s="477"/>
      <c r="CA841" s="477"/>
      <c r="CB841" s="477"/>
      <c r="CC841" s="477"/>
      <c r="CD841" s="477"/>
      <c r="CI841" s="477"/>
      <c r="CJ841" s="477"/>
      <c r="CK841" s="477"/>
      <c r="CL841" s="477"/>
      <c r="CM841" s="477"/>
      <c r="CN841" s="477"/>
      <c r="CO841" s="477"/>
      <c r="CP841" s="477"/>
      <c r="CQ841" s="477"/>
    </row>
    <row r="842" spans="76:95" ht="12.75">
      <c r="BX842" s="477"/>
      <c r="BY842" s="477"/>
      <c r="BZ842" s="477"/>
      <c r="CA842" s="477"/>
      <c r="CB842" s="477"/>
      <c r="CC842" s="477"/>
      <c r="CD842" s="477"/>
      <c r="CI842" s="477"/>
      <c r="CJ842" s="477"/>
      <c r="CK842" s="477"/>
      <c r="CL842" s="477"/>
      <c r="CM842" s="477"/>
      <c r="CN842" s="477"/>
      <c r="CO842" s="477"/>
      <c r="CP842" s="477"/>
      <c r="CQ842" s="477"/>
    </row>
    <row r="843" spans="76:95" ht="12.75">
      <c r="BX843" s="477"/>
      <c r="BY843" s="477"/>
      <c r="BZ843" s="477"/>
      <c r="CA843" s="477"/>
      <c r="CB843" s="477"/>
      <c r="CC843" s="477"/>
      <c r="CD843" s="477"/>
      <c r="CI843" s="477"/>
      <c r="CJ843" s="477"/>
      <c r="CK843" s="477"/>
      <c r="CL843" s="477"/>
      <c r="CM843" s="477"/>
      <c r="CN843" s="477"/>
      <c r="CO843" s="477"/>
      <c r="CP843" s="477"/>
      <c r="CQ843" s="477"/>
    </row>
    <row r="844" spans="76:95" ht="12.75">
      <c r="BX844" s="477"/>
      <c r="BY844" s="477"/>
      <c r="BZ844" s="477"/>
      <c r="CA844" s="477"/>
      <c r="CB844" s="477"/>
      <c r="CC844" s="477"/>
      <c r="CD844" s="477"/>
      <c r="CI844" s="477"/>
      <c r="CJ844" s="477"/>
      <c r="CK844" s="477"/>
      <c r="CL844" s="477"/>
      <c r="CM844" s="477"/>
      <c r="CN844" s="477"/>
      <c r="CO844" s="477"/>
      <c r="CP844" s="477"/>
      <c r="CQ844" s="477"/>
    </row>
    <row r="845" spans="76:95" ht="12.75">
      <c r="BX845" s="477"/>
      <c r="BY845" s="477"/>
      <c r="BZ845" s="477"/>
      <c r="CA845" s="477"/>
      <c r="CB845" s="477"/>
      <c r="CC845" s="477"/>
      <c r="CD845" s="477"/>
      <c r="CI845" s="477"/>
      <c r="CJ845" s="477"/>
      <c r="CK845" s="477"/>
      <c r="CL845" s="477"/>
      <c r="CM845" s="477"/>
      <c r="CN845" s="477"/>
      <c r="CO845" s="477"/>
      <c r="CP845" s="477"/>
      <c r="CQ845" s="477"/>
    </row>
    <row r="846" spans="76:95" ht="12.75">
      <c r="BX846" s="477"/>
      <c r="BY846" s="477"/>
      <c r="BZ846" s="477"/>
      <c r="CA846" s="477"/>
      <c r="CB846" s="477"/>
      <c r="CC846" s="477"/>
      <c r="CD846" s="477"/>
      <c r="CI846" s="477"/>
      <c r="CJ846" s="477"/>
      <c r="CK846" s="477"/>
      <c r="CL846" s="477"/>
      <c r="CM846" s="477"/>
      <c r="CN846" s="477"/>
      <c r="CO846" s="477"/>
      <c r="CP846" s="477"/>
      <c r="CQ846" s="477"/>
    </row>
    <row r="847" spans="76:95" ht="12.75">
      <c r="BX847" s="477"/>
      <c r="BY847" s="477"/>
      <c r="BZ847" s="477"/>
      <c r="CA847" s="477"/>
      <c r="CB847" s="477"/>
      <c r="CC847" s="477"/>
      <c r="CD847" s="477"/>
      <c r="CI847" s="477"/>
      <c r="CJ847" s="477"/>
      <c r="CK847" s="477"/>
      <c r="CL847" s="477"/>
      <c r="CM847" s="477"/>
      <c r="CN847" s="477"/>
      <c r="CO847" s="477"/>
      <c r="CP847" s="477"/>
      <c r="CQ847" s="477"/>
    </row>
    <row r="848" spans="76:95" ht="12.75">
      <c r="BX848" s="477"/>
      <c r="BY848" s="477"/>
      <c r="BZ848" s="477"/>
      <c r="CA848" s="477"/>
      <c r="CB848" s="477"/>
      <c r="CC848" s="477"/>
      <c r="CD848" s="477"/>
      <c r="CI848" s="477"/>
      <c r="CJ848" s="477"/>
      <c r="CK848" s="477"/>
      <c r="CL848" s="477"/>
      <c r="CM848" s="477"/>
      <c r="CN848" s="477"/>
      <c r="CO848" s="477"/>
      <c r="CP848" s="477"/>
      <c r="CQ848" s="477"/>
    </row>
    <row r="849" spans="76:95" ht="12.75">
      <c r="BX849" s="477"/>
      <c r="BY849" s="477"/>
      <c r="BZ849" s="477"/>
      <c r="CA849" s="477"/>
      <c r="CB849" s="477"/>
      <c r="CC849" s="477"/>
      <c r="CD849" s="477"/>
      <c r="CI849" s="477"/>
      <c r="CJ849" s="477"/>
      <c r="CK849" s="477"/>
      <c r="CL849" s="477"/>
      <c r="CM849" s="477"/>
      <c r="CN849" s="477"/>
      <c r="CO849" s="477"/>
      <c r="CP849" s="477"/>
      <c r="CQ849" s="477"/>
    </row>
    <row r="850" spans="76:95" ht="12.75">
      <c r="BX850" s="477"/>
      <c r="BY850" s="477"/>
      <c r="BZ850" s="477"/>
      <c r="CA850" s="477"/>
      <c r="CB850" s="477"/>
      <c r="CC850" s="477"/>
      <c r="CD850" s="477"/>
      <c r="CI850" s="477"/>
      <c r="CJ850" s="477"/>
      <c r="CK850" s="477"/>
      <c r="CL850" s="477"/>
      <c r="CM850" s="477"/>
      <c r="CN850" s="477"/>
      <c r="CO850" s="477"/>
      <c r="CP850" s="477"/>
      <c r="CQ850" s="477"/>
    </row>
    <row r="851" spans="76:95" ht="12.75">
      <c r="BX851" s="477"/>
      <c r="BY851" s="477"/>
      <c r="BZ851" s="477"/>
      <c r="CA851" s="477"/>
      <c r="CB851" s="477"/>
      <c r="CC851" s="477"/>
      <c r="CD851" s="477"/>
      <c r="CI851" s="477"/>
      <c r="CJ851" s="477"/>
      <c r="CK851" s="477"/>
      <c r="CL851" s="477"/>
      <c r="CM851" s="477"/>
      <c r="CN851" s="477"/>
      <c r="CO851" s="477"/>
      <c r="CP851" s="477"/>
      <c r="CQ851" s="477"/>
    </row>
    <row r="852" spans="76:95" ht="12.75">
      <c r="BX852" s="477"/>
      <c r="BY852" s="477"/>
      <c r="BZ852" s="477"/>
      <c r="CA852" s="477"/>
      <c r="CB852" s="477"/>
      <c r="CC852" s="477"/>
      <c r="CD852" s="477"/>
      <c r="CI852" s="477"/>
      <c r="CJ852" s="477"/>
      <c r="CK852" s="477"/>
      <c r="CL852" s="477"/>
      <c r="CM852" s="477"/>
      <c r="CN852" s="477"/>
      <c r="CO852" s="477"/>
      <c r="CP852" s="477"/>
      <c r="CQ852" s="477"/>
    </row>
    <row r="853" spans="76:95" ht="12.75">
      <c r="BX853" s="477"/>
      <c r="BY853" s="477"/>
      <c r="BZ853" s="477"/>
      <c r="CA853" s="477"/>
      <c r="CB853" s="477"/>
      <c r="CC853" s="477"/>
      <c r="CD853" s="477"/>
      <c r="CI853" s="477"/>
      <c r="CJ853" s="477"/>
      <c r="CK853" s="477"/>
      <c r="CL853" s="477"/>
      <c r="CM853" s="477"/>
      <c r="CN853" s="477"/>
      <c r="CO853" s="477"/>
      <c r="CP853" s="477"/>
      <c r="CQ853" s="477"/>
    </row>
    <row r="854" spans="76:95" ht="12.75">
      <c r="BX854" s="477"/>
      <c r="BY854" s="477"/>
      <c r="BZ854" s="477"/>
      <c r="CA854" s="477"/>
      <c r="CB854" s="477"/>
      <c r="CC854" s="477"/>
      <c r="CD854" s="477"/>
      <c r="CI854" s="477"/>
      <c r="CJ854" s="477"/>
      <c r="CK854" s="477"/>
      <c r="CL854" s="477"/>
      <c r="CM854" s="477"/>
      <c r="CN854" s="477"/>
      <c r="CO854" s="477"/>
      <c r="CP854" s="477"/>
      <c r="CQ854" s="477"/>
    </row>
    <row r="855" spans="76:95" ht="12.75">
      <c r="BX855" s="477"/>
      <c r="BY855" s="477"/>
      <c r="BZ855" s="477"/>
      <c r="CA855" s="477"/>
      <c r="CB855" s="477"/>
      <c r="CC855" s="477"/>
      <c r="CD855" s="477"/>
      <c r="CI855" s="477"/>
      <c r="CJ855" s="477"/>
      <c r="CK855" s="477"/>
      <c r="CL855" s="477"/>
      <c r="CM855" s="477"/>
      <c r="CN855" s="477"/>
      <c r="CO855" s="477"/>
      <c r="CP855" s="477"/>
      <c r="CQ855" s="477"/>
    </row>
    <row r="856" spans="76:95" ht="12.75">
      <c r="BX856" s="477"/>
      <c r="BY856" s="477"/>
      <c r="BZ856" s="477"/>
      <c r="CA856" s="477"/>
      <c r="CB856" s="477"/>
      <c r="CC856" s="477"/>
      <c r="CD856" s="477"/>
      <c r="CI856" s="477"/>
      <c r="CJ856" s="477"/>
      <c r="CK856" s="477"/>
      <c r="CL856" s="477"/>
      <c r="CM856" s="477"/>
      <c r="CN856" s="477"/>
      <c r="CO856" s="477"/>
      <c r="CP856" s="477"/>
      <c r="CQ856" s="477"/>
    </row>
    <row r="857" spans="76:95" ht="12.75">
      <c r="BX857" s="477"/>
      <c r="BY857" s="477"/>
      <c r="BZ857" s="477"/>
      <c r="CA857" s="477"/>
      <c r="CB857" s="477"/>
      <c r="CC857" s="477"/>
      <c r="CD857" s="477"/>
      <c r="CI857" s="477"/>
      <c r="CJ857" s="477"/>
      <c r="CK857" s="477"/>
      <c r="CL857" s="477"/>
      <c r="CM857" s="477"/>
      <c r="CN857" s="477"/>
      <c r="CO857" s="477"/>
      <c r="CP857" s="477"/>
      <c r="CQ857" s="477"/>
    </row>
    <row r="858" spans="76:95" ht="12.75">
      <c r="BX858" s="477"/>
      <c r="BY858" s="477"/>
      <c r="BZ858" s="477"/>
      <c r="CA858" s="477"/>
      <c r="CB858" s="477"/>
      <c r="CC858" s="477"/>
      <c r="CD858" s="477"/>
      <c r="CI858" s="477"/>
      <c r="CJ858" s="477"/>
      <c r="CK858" s="477"/>
      <c r="CL858" s="477"/>
      <c r="CM858" s="477"/>
      <c r="CN858" s="477"/>
      <c r="CO858" s="477"/>
      <c r="CP858" s="477"/>
      <c r="CQ858" s="477"/>
    </row>
    <row r="859" spans="76:95" ht="12.75">
      <c r="BX859" s="477"/>
      <c r="BY859" s="477"/>
      <c r="BZ859" s="477"/>
      <c r="CA859" s="477"/>
      <c r="CB859" s="477"/>
      <c r="CC859" s="477"/>
      <c r="CD859" s="477"/>
      <c r="CI859" s="477"/>
      <c r="CJ859" s="477"/>
      <c r="CK859" s="477"/>
      <c r="CL859" s="477"/>
      <c r="CM859" s="477"/>
      <c r="CN859" s="477"/>
      <c r="CO859" s="477"/>
      <c r="CP859" s="477"/>
      <c r="CQ859" s="477"/>
    </row>
    <row r="860" spans="76:95" ht="12.75">
      <c r="BX860" s="477"/>
      <c r="BY860" s="477"/>
      <c r="BZ860" s="477"/>
      <c r="CA860" s="477"/>
      <c r="CB860" s="477"/>
      <c r="CC860" s="477"/>
      <c r="CD860" s="477"/>
      <c r="CI860" s="477"/>
      <c r="CJ860" s="477"/>
      <c r="CK860" s="477"/>
      <c r="CL860" s="477"/>
      <c r="CM860" s="477"/>
      <c r="CN860" s="477"/>
      <c r="CO860" s="477"/>
      <c r="CP860" s="477"/>
      <c r="CQ860" s="477"/>
    </row>
    <row r="861" spans="76:95" ht="12.75">
      <c r="BX861" s="477"/>
      <c r="BY861" s="477"/>
      <c r="BZ861" s="477"/>
      <c r="CA861" s="477"/>
      <c r="CB861" s="477"/>
      <c r="CC861" s="477"/>
      <c r="CD861" s="477"/>
      <c r="CI861" s="477"/>
      <c r="CJ861" s="477"/>
      <c r="CK861" s="477"/>
      <c r="CL861" s="477"/>
      <c r="CM861" s="477"/>
      <c r="CN861" s="477"/>
      <c r="CO861" s="477"/>
      <c r="CP861" s="477"/>
      <c r="CQ861" s="477"/>
    </row>
    <row r="862" spans="76:95" ht="12.75">
      <c r="BX862" s="477"/>
      <c r="BY862" s="477"/>
      <c r="BZ862" s="477"/>
      <c r="CA862" s="477"/>
      <c r="CB862" s="477"/>
      <c r="CC862" s="477"/>
      <c r="CD862" s="477"/>
      <c r="CI862" s="477"/>
      <c r="CJ862" s="477"/>
      <c r="CK862" s="477"/>
      <c r="CL862" s="477"/>
      <c r="CM862" s="477"/>
      <c r="CN862" s="477"/>
      <c r="CO862" s="477"/>
      <c r="CP862" s="477"/>
      <c r="CQ862" s="477"/>
    </row>
    <row r="863" spans="76:95" ht="12.75">
      <c r="BX863" s="477"/>
      <c r="BY863" s="477"/>
      <c r="BZ863" s="477"/>
      <c r="CA863" s="477"/>
      <c r="CB863" s="477"/>
      <c r="CC863" s="477"/>
      <c r="CD863" s="477"/>
      <c r="CI863" s="477"/>
      <c r="CJ863" s="477"/>
      <c r="CK863" s="477"/>
      <c r="CL863" s="477"/>
      <c r="CM863" s="477"/>
      <c r="CN863" s="477"/>
      <c r="CO863" s="477"/>
      <c r="CP863" s="477"/>
      <c r="CQ863" s="477"/>
    </row>
    <row r="864" spans="76:95" ht="12.75">
      <c r="BX864" s="477"/>
      <c r="BY864" s="477"/>
      <c r="BZ864" s="477"/>
      <c r="CA864" s="477"/>
      <c r="CB864" s="477"/>
      <c r="CC864" s="477"/>
      <c r="CD864" s="477"/>
      <c r="CI864" s="477"/>
      <c r="CJ864" s="477"/>
      <c r="CK864" s="477"/>
      <c r="CL864" s="477"/>
      <c r="CM864" s="477"/>
      <c r="CN864" s="477"/>
      <c r="CO864" s="477"/>
      <c r="CP864" s="477"/>
      <c r="CQ864" s="477"/>
    </row>
    <row r="865" spans="76:95" ht="12.75">
      <c r="BX865" s="477"/>
      <c r="BY865" s="477"/>
      <c r="BZ865" s="477"/>
      <c r="CA865" s="477"/>
      <c r="CB865" s="477"/>
      <c r="CC865" s="477"/>
      <c r="CD865" s="477"/>
      <c r="CI865" s="477"/>
      <c r="CJ865" s="477"/>
      <c r="CK865" s="477"/>
      <c r="CL865" s="477"/>
      <c r="CM865" s="477"/>
      <c r="CN865" s="477"/>
      <c r="CO865" s="477"/>
      <c r="CP865" s="477"/>
      <c r="CQ865" s="477"/>
    </row>
    <row r="866" spans="76:95" ht="12.75">
      <c r="BX866" s="477"/>
      <c r="BY866" s="477"/>
      <c r="BZ866" s="477"/>
      <c r="CA866" s="477"/>
      <c r="CB866" s="477"/>
      <c r="CC866" s="477"/>
      <c r="CD866" s="477"/>
      <c r="CI866" s="477"/>
      <c r="CJ866" s="477"/>
      <c r="CK866" s="477"/>
      <c r="CL866" s="477"/>
      <c r="CM866" s="477"/>
      <c r="CN866" s="477"/>
      <c r="CO866" s="477"/>
      <c r="CP866" s="477"/>
      <c r="CQ866" s="477"/>
    </row>
    <row r="867" spans="76:95" ht="12.75">
      <c r="BX867" s="477"/>
      <c r="BY867" s="477"/>
      <c r="BZ867" s="477"/>
      <c r="CA867" s="477"/>
      <c r="CB867" s="477"/>
      <c r="CC867" s="477"/>
      <c r="CD867" s="477"/>
      <c r="CI867" s="477"/>
      <c r="CJ867" s="477"/>
      <c r="CK867" s="477"/>
      <c r="CL867" s="477"/>
      <c r="CM867" s="477"/>
      <c r="CN867" s="477"/>
      <c r="CO867" s="477"/>
      <c r="CP867" s="477"/>
      <c r="CQ867" s="477"/>
    </row>
    <row r="868" spans="76:95" ht="12.75">
      <c r="BX868" s="477"/>
      <c r="BY868" s="477"/>
      <c r="BZ868" s="477"/>
      <c r="CA868" s="477"/>
      <c r="CB868" s="477"/>
      <c r="CC868" s="477"/>
      <c r="CD868" s="477"/>
      <c r="CI868" s="477"/>
      <c r="CJ868" s="477"/>
      <c r="CK868" s="477"/>
      <c r="CL868" s="477"/>
      <c r="CM868" s="477"/>
      <c r="CN868" s="477"/>
      <c r="CO868" s="477"/>
      <c r="CP868" s="477"/>
      <c r="CQ868" s="477"/>
    </row>
    <row r="869" spans="76:95" ht="12.75">
      <c r="BX869" s="477"/>
      <c r="BY869" s="477"/>
      <c r="BZ869" s="477"/>
      <c r="CA869" s="477"/>
      <c r="CB869" s="477"/>
      <c r="CC869" s="477"/>
      <c r="CD869" s="477"/>
      <c r="CI869" s="477"/>
      <c r="CJ869" s="477"/>
      <c r="CK869" s="477"/>
      <c r="CL869" s="477"/>
      <c r="CM869" s="477"/>
      <c r="CN869" s="477"/>
      <c r="CO869" s="477"/>
      <c r="CP869" s="477"/>
      <c r="CQ869" s="477"/>
    </row>
    <row r="870" spans="76:95" ht="12.75">
      <c r="BX870" s="477"/>
      <c r="BY870" s="477"/>
      <c r="BZ870" s="477"/>
      <c r="CA870" s="477"/>
      <c r="CB870" s="477"/>
      <c r="CC870" s="477"/>
      <c r="CD870" s="477"/>
      <c r="CI870" s="477"/>
      <c r="CJ870" s="477"/>
      <c r="CK870" s="477"/>
      <c r="CL870" s="477"/>
      <c r="CM870" s="477"/>
      <c r="CN870" s="477"/>
      <c r="CO870" s="477"/>
      <c r="CP870" s="477"/>
      <c r="CQ870" s="477"/>
    </row>
    <row r="871" spans="76:95" ht="12.75">
      <c r="BX871" s="477"/>
      <c r="BY871" s="477"/>
      <c r="BZ871" s="477"/>
      <c r="CA871" s="477"/>
      <c r="CB871" s="477"/>
      <c r="CC871" s="477"/>
      <c r="CD871" s="477"/>
      <c r="CI871" s="477"/>
      <c r="CJ871" s="477"/>
      <c r="CK871" s="477"/>
      <c r="CL871" s="477"/>
      <c r="CM871" s="477"/>
      <c r="CN871" s="477"/>
      <c r="CO871" s="477"/>
      <c r="CP871" s="477"/>
      <c r="CQ871" s="477"/>
    </row>
    <row r="872" spans="76:95" ht="12.75">
      <c r="BX872" s="477"/>
      <c r="BY872" s="477"/>
      <c r="BZ872" s="477"/>
      <c r="CA872" s="477"/>
      <c r="CB872" s="477"/>
      <c r="CC872" s="477"/>
      <c r="CD872" s="477"/>
      <c r="CI872" s="477"/>
      <c r="CJ872" s="477"/>
      <c r="CK872" s="477"/>
      <c r="CL872" s="477"/>
      <c r="CM872" s="477"/>
      <c r="CN872" s="477"/>
      <c r="CO872" s="477"/>
      <c r="CP872" s="477"/>
      <c r="CQ872" s="477"/>
    </row>
    <row r="873" spans="76:95" ht="12.75">
      <c r="BX873" s="477"/>
      <c r="BY873" s="477"/>
      <c r="BZ873" s="477"/>
      <c r="CA873" s="477"/>
      <c r="CB873" s="477"/>
      <c r="CC873" s="477"/>
      <c r="CD873" s="477"/>
      <c r="CI873" s="477"/>
      <c r="CJ873" s="477"/>
      <c r="CK873" s="477"/>
      <c r="CL873" s="477"/>
      <c r="CM873" s="477"/>
      <c r="CN873" s="477"/>
      <c r="CO873" s="477"/>
      <c r="CP873" s="477"/>
      <c r="CQ873" s="477"/>
    </row>
    <row r="874" spans="76:95" ht="12.75">
      <c r="BX874" s="477"/>
      <c r="BY874" s="477"/>
      <c r="BZ874" s="477"/>
      <c r="CA874" s="477"/>
      <c r="CB874" s="477"/>
      <c r="CC874" s="477"/>
      <c r="CD874" s="477"/>
      <c r="CI874" s="477"/>
      <c r="CJ874" s="477"/>
      <c r="CK874" s="477"/>
      <c r="CL874" s="477"/>
      <c r="CM874" s="477"/>
      <c r="CN874" s="477"/>
      <c r="CO874" s="477"/>
      <c r="CP874" s="477"/>
      <c r="CQ874" s="477"/>
    </row>
    <row r="875" spans="76:95" ht="12.75">
      <c r="BX875" s="477"/>
      <c r="BY875" s="477"/>
      <c r="BZ875" s="477"/>
      <c r="CA875" s="477"/>
      <c r="CB875" s="477"/>
      <c r="CC875" s="477"/>
      <c r="CD875" s="477"/>
      <c r="CI875" s="477"/>
      <c r="CJ875" s="477"/>
      <c r="CK875" s="477"/>
      <c r="CL875" s="477"/>
      <c r="CM875" s="477"/>
      <c r="CN875" s="477"/>
      <c r="CO875" s="477"/>
      <c r="CP875" s="477"/>
      <c r="CQ875" s="477"/>
    </row>
    <row r="876" spans="76:95" ht="12.75">
      <c r="BX876" s="477"/>
      <c r="BY876" s="477"/>
      <c r="BZ876" s="477"/>
      <c r="CA876" s="477"/>
      <c r="CB876" s="477"/>
      <c r="CC876" s="477"/>
      <c r="CD876" s="477"/>
      <c r="CI876" s="477"/>
      <c r="CJ876" s="477"/>
      <c r="CK876" s="477"/>
      <c r="CL876" s="477"/>
      <c r="CM876" s="477"/>
      <c r="CN876" s="477"/>
      <c r="CO876" s="477"/>
      <c r="CP876" s="477"/>
      <c r="CQ876" s="477"/>
    </row>
    <row r="877" spans="76:95" ht="12.75">
      <c r="BX877" s="477"/>
      <c r="BY877" s="477"/>
      <c r="BZ877" s="477"/>
      <c r="CA877" s="477"/>
      <c r="CB877" s="477"/>
      <c r="CC877" s="477"/>
      <c r="CD877" s="477"/>
      <c r="CI877" s="477"/>
      <c r="CJ877" s="477"/>
      <c r="CK877" s="477"/>
      <c r="CL877" s="477"/>
      <c r="CM877" s="477"/>
      <c r="CN877" s="477"/>
      <c r="CO877" s="477"/>
      <c r="CP877" s="477"/>
      <c r="CQ877" s="477"/>
    </row>
    <row r="878" spans="76:95" ht="12.75">
      <c r="BX878" s="477"/>
      <c r="BY878" s="477"/>
      <c r="BZ878" s="477"/>
      <c r="CA878" s="477"/>
      <c r="CB878" s="477"/>
      <c r="CC878" s="477"/>
      <c r="CD878" s="477"/>
      <c r="CI878" s="477"/>
      <c r="CJ878" s="477"/>
      <c r="CK878" s="477"/>
      <c r="CL878" s="477"/>
      <c r="CM878" s="477"/>
      <c r="CN878" s="477"/>
      <c r="CO878" s="477"/>
      <c r="CP878" s="477"/>
      <c r="CQ878" s="477"/>
    </row>
    <row r="879" spans="76:95" ht="12.75">
      <c r="BX879" s="477"/>
      <c r="BY879" s="477"/>
      <c r="BZ879" s="477"/>
      <c r="CA879" s="477"/>
      <c r="CB879" s="477"/>
      <c r="CC879" s="477"/>
      <c r="CD879" s="477"/>
      <c r="CI879" s="477"/>
      <c r="CJ879" s="477"/>
      <c r="CK879" s="477"/>
      <c r="CL879" s="477"/>
      <c r="CM879" s="477"/>
      <c r="CN879" s="477"/>
      <c r="CO879" s="477"/>
      <c r="CP879" s="477"/>
      <c r="CQ879" s="477"/>
    </row>
    <row r="880" spans="76:95" ht="12.75">
      <c r="BX880" s="477"/>
      <c r="BY880" s="477"/>
      <c r="BZ880" s="477"/>
      <c r="CA880" s="477"/>
      <c r="CB880" s="477"/>
      <c r="CC880" s="477"/>
      <c r="CD880" s="477"/>
      <c r="CI880" s="477"/>
      <c r="CJ880" s="477"/>
      <c r="CK880" s="477"/>
      <c r="CL880" s="477"/>
      <c r="CM880" s="477"/>
      <c r="CN880" s="477"/>
      <c r="CO880" s="477"/>
      <c r="CP880" s="477"/>
      <c r="CQ880" s="477"/>
    </row>
    <row r="881" spans="76:95" ht="12.75">
      <c r="BX881" s="477"/>
      <c r="BY881" s="477"/>
      <c r="BZ881" s="477"/>
      <c r="CA881" s="477"/>
      <c r="CB881" s="477"/>
      <c r="CC881" s="477"/>
      <c r="CD881" s="477"/>
      <c r="CI881" s="477"/>
      <c r="CJ881" s="477"/>
      <c r="CK881" s="477"/>
      <c r="CL881" s="477"/>
      <c r="CM881" s="477"/>
      <c r="CN881" s="477"/>
      <c r="CO881" s="477"/>
      <c r="CP881" s="477"/>
      <c r="CQ881" s="477"/>
    </row>
    <row r="882" spans="76:95" ht="12.75">
      <c r="BX882" s="477"/>
      <c r="BY882" s="477"/>
      <c r="BZ882" s="477"/>
      <c r="CA882" s="477"/>
      <c r="CB882" s="477"/>
      <c r="CC882" s="477"/>
      <c r="CD882" s="477"/>
      <c r="CI882" s="477"/>
      <c r="CJ882" s="477"/>
      <c r="CK882" s="477"/>
      <c r="CL882" s="477"/>
      <c r="CM882" s="477"/>
      <c r="CN882" s="477"/>
      <c r="CO882" s="477"/>
      <c r="CP882" s="477"/>
      <c r="CQ882" s="477"/>
    </row>
    <row r="883" spans="76:95" ht="12.75">
      <c r="BX883" s="477"/>
      <c r="BY883" s="477"/>
      <c r="BZ883" s="477"/>
      <c r="CA883" s="477"/>
      <c r="CB883" s="477"/>
      <c r="CC883" s="477"/>
      <c r="CD883" s="477"/>
      <c r="CI883" s="477"/>
      <c r="CJ883" s="477"/>
      <c r="CK883" s="477"/>
      <c r="CL883" s="477"/>
      <c r="CM883" s="477"/>
      <c r="CN883" s="477"/>
      <c r="CO883" s="477"/>
      <c r="CP883" s="477"/>
      <c r="CQ883" s="477"/>
    </row>
    <row r="884" spans="76:95" ht="12.75">
      <c r="BX884" s="477"/>
      <c r="BY884" s="477"/>
      <c r="BZ884" s="477"/>
      <c r="CA884" s="477"/>
      <c r="CB884" s="477"/>
      <c r="CC884" s="477"/>
      <c r="CD884" s="477"/>
      <c r="CI884" s="477"/>
      <c r="CJ884" s="477"/>
      <c r="CK884" s="477"/>
      <c r="CL884" s="477"/>
      <c r="CM884" s="477"/>
      <c r="CN884" s="477"/>
      <c r="CO884" s="477"/>
      <c r="CP884" s="477"/>
      <c r="CQ884" s="477"/>
    </row>
    <row r="885" spans="76:95" ht="12.75">
      <c r="BX885" s="477"/>
      <c r="BY885" s="477"/>
      <c r="BZ885" s="477"/>
      <c r="CA885" s="477"/>
      <c r="CB885" s="477"/>
      <c r="CC885" s="477"/>
      <c r="CD885" s="477"/>
      <c r="CI885" s="477"/>
      <c r="CJ885" s="477"/>
      <c r="CK885" s="477"/>
      <c r="CL885" s="477"/>
      <c r="CM885" s="477"/>
      <c r="CN885" s="477"/>
      <c r="CO885" s="477"/>
      <c r="CP885" s="477"/>
      <c r="CQ885" s="477"/>
    </row>
    <row r="886" spans="76:95" ht="12.75">
      <c r="BX886" s="477"/>
      <c r="BY886" s="477"/>
      <c r="BZ886" s="477"/>
      <c r="CA886" s="477"/>
      <c r="CB886" s="477"/>
      <c r="CC886" s="477"/>
      <c r="CD886" s="477"/>
      <c r="CI886" s="477"/>
      <c r="CJ886" s="477"/>
      <c r="CK886" s="477"/>
      <c r="CL886" s="477"/>
      <c r="CM886" s="477"/>
      <c r="CN886" s="477"/>
      <c r="CO886" s="477"/>
      <c r="CP886" s="477"/>
      <c r="CQ886" s="477"/>
    </row>
    <row r="887" spans="76:95" ht="12.75">
      <c r="BX887" s="477"/>
      <c r="BY887" s="477"/>
      <c r="BZ887" s="477"/>
      <c r="CA887" s="477"/>
      <c r="CB887" s="477"/>
      <c r="CC887" s="477"/>
      <c r="CD887" s="477"/>
      <c r="CI887" s="477"/>
      <c r="CJ887" s="477"/>
      <c r="CK887" s="477"/>
      <c r="CL887" s="477"/>
      <c r="CM887" s="477"/>
      <c r="CN887" s="477"/>
      <c r="CO887" s="477"/>
      <c r="CP887" s="477"/>
      <c r="CQ887" s="477"/>
    </row>
    <row r="888" spans="76:95" ht="12.75">
      <c r="BX888" s="477"/>
      <c r="BY888" s="477"/>
      <c r="BZ888" s="477"/>
      <c r="CA888" s="477"/>
      <c r="CB888" s="477"/>
      <c r="CC888" s="477"/>
      <c r="CD888" s="477"/>
      <c r="CI888" s="477"/>
      <c r="CJ888" s="477"/>
      <c r="CK888" s="477"/>
      <c r="CL888" s="477"/>
      <c r="CM888" s="477"/>
      <c r="CN888" s="477"/>
      <c r="CO888" s="477"/>
      <c r="CP888" s="477"/>
      <c r="CQ888" s="477"/>
    </row>
    <row r="889" spans="76:95" ht="12.75">
      <c r="BX889" s="477"/>
      <c r="BY889" s="477"/>
      <c r="BZ889" s="477"/>
      <c r="CA889" s="477"/>
      <c r="CB889" s="477"/>
      <c r="CC889" s="477"/>
      <c r="CD889" s="477"/>
      <c r="CI889" s="477"/>
      <c r="CJ889" s="477"/>
      <c r="CK889" s="477"/>
      <c r="CL889" s="477"/>
      <c r="CM889" s="477"/>
      <c r="CN889" s="477"/>
      <c r="CO889" s="477"/>
      <c r="CP889" s="477"/>
      <c r="CQ889" s="477"/>
    </row>
    <row r="890" spans="76:95" ht="12.75">
      <c r="BX890" s="477"/>
      <c r="BY890" s="477"/>
      <c r="BZ890" s="477"/>
      <c r="CA890" s="477"/>
      <c r="CB890" s="477"/>
      <c r="CC890" s="477"/>
      <c r="CD890" s="477"/>
      <c r="CI890" s="477"/>
      <c r="CJ890" s="477"/>
      <c r="CK890" s="477"/>
      <c r="CL890" s="477"/>
      <c r="CM890" s="477"/>
      <c r="CN890" s="477"/>
      <c r="CO890" s="477"/>
      <c r="CP890" s="477"/>
      <c r="CQ890" s="477"/>
    </row>
    <row r="891" spans="76:95" ht="12.75">
      <c r="BX891" s="477"/>
      <c r="BY891" s="477"/>
      <c r="BZ891" s="477"/>
      <c r="CA891" s="477"/>
      <c r="CB891" s="477"/>
      <c r="CC891" s="477"/>
      <c r="CD891" s="477"/>
      <c r="CI891" s="477"/>
      <c r="CJ891" s="477"/>
      <c r="CK891" s="477"/>
      <c r="CL891" s="477"/>
      <c r="CM891" s="477"/>
      <c r="CN891" s="477"/>
      <c r="CO891" s="477"/>
      <c r="CP891" s="477"/>
      <c r="CQ891" s="477"/>
    </row>
    <row r="892" spans="76:95" ht="12.75">
      <c r="BX892" s="477"/>
      <c r="BY892" s="477"/>
      <c r="BZ892" s="477"/>
      <c r="CA892" s="477"/>
      <c r="CB892" s="477"/>
      <c r="CC892" s="477"/>
      <c r="CD892" s="477"/>
      <c r="CI892" s="477"/>
      <c r="CJ892" s="477"/>
      <c r="CK892" s="477"/>
      <c r="CL892" s="477"/>
      <c r="CM892" s="477"/>
      <c r="CN892" s="477"/>
      <c r="CO892" s="477"/>
      <c r="CP892" s="477"/>
      <c r="CQ892" s="477"/>
    </row>
    <row r="893" spans="76:95" ht="12.75">
      <c r="BX893" s="477"/>
      <c r="BY893" s="477"/>
      <c r="BZ893" s="477"/>
      <c r="CA893" s="477"/>
      <c r="CB893" s="477"/>
      <c r="CC893" s="477"/>
      <c r="CD893" s="477"/>
      <c r="CI893" s="477"/>
      <c r="CJ893" s="477"/>
      <c r="CK893" s="477"/>
      <c r="CL893" s="477"/>
      <c r="CM893" s="477"/>
      <c r="CN893" s="477"/>
      <c r="CO893" s="477"/>
      <c r="CP893" s="477"/>
      <c r="CQ893" s="477"/>
    </row>
    <row r="894" spans="76:95" ht="12.75">
      <c r="BX894" s="477"/>
      <c r="BY894" s="477"/>
      <c r="BZ894" s="477"/>
      <c r="CA894" s="477"/>
      <c r="CB894" s="477"/>
      <c r="CC894" s="477"/>
      <c r="CD894" s="477"/>
      <c r="CI894" s="477"/>
      <c r="CJ894" s="477"/>
      <c r="CK894" s="477"/>
      <c r="CL894" s="477"/>
      <c r="CM894" s="477"/>
      <c r="CN894" s="477"/>
      <c r="CO894" s="477"/>
      <c r="CP894" s="477"/>
      <c r="CQ894" s="477"/>
    </row>
    <row r="895" spans="76:95" ht="12.75">
      <c r="BX895" s="477"/>
      <c r="BY895" s="477"/>
      <c r="BZ895" s="477"/>
      <c r="CA895" s="477"/>
      <c r="CB895" s="477"/>
      <c r="CC895" s="477"/>
      <c r="CD895" s="477"/>
      <c r="CI895" s="477"/>
      <c r="CJ895" s="477"/>
      <c r="CK895" s="477"/>
      <c r="CL895" s="477"/>
      <c r="CM895" s="477"/>
      <c r="CN895" s="477"/>
      <c r="CO895" s="477"/>
      <c r="CP895" s="477"/>
      <c r="CQ895" s="477"/>
    </row>
    <row r="896" spans="76:95" ht="12.75">
      <c r="BX896" s="477"/>
      <c r="BY896" s="477"/>
      <c r="BZ896" s="477"/>
      <c r="CA896" s="477"/>
      <c r="CB896" s="477"/>
      <c r="CC896" s="477"/>
      <c r="CD896" s="477"/>
      <c r="CI896" s="477"/>
      <c r="CJ896" s="477"/>
      <c r="CK896" s="477"/>
      <c r="CL896" s="477"/>
      <c r="CM896" s="477"/>
      <c r="CN896" s="477"/>
      <c r="CO896" s="477"/>
      <c r="CP896" s="477"/>
      <c r="CQ896" s="477"/>
    </row>
    <row r="897" spans="76:95" ht="12.75">
      <c r="BX897" s="477"/>
      <c r="BY897" s="477"/>
      <c r="BZ897" s="477"/>
      <c r="CA897" s="477"/>
      <c r="CB897" s="477"/>
      <c r="CC897" s="477"/>
      <c r="CD897" s="477"/>
      <c r="CI897" s="477"/>
      <c r="CJ897" s="477"/>
      <c r="CK897" s="477"/>
      <c r="CL897" s="477"/>
      <c r="CM897" s="477"/>
      <c r="CN897" s="477"/>
      <c r="CO897" s="477"/>
      <c r="CP897" s="477"/>
      <c r="CQ897" s="477"/>
    </row>
    <row r="898" spans="76:95" ht="12.75">
      <c r="BX898" s="477"/>
      <c r="BY898" s="477"/>
      <c r="BZ898" s="477"/>
      <c r="CA898" s="477"/>
      <c r="CB898" s="477"/>
      <c r="CC898" s="477"/>
      <c r="CD898" s="477"/>
      <c r="CI898" s="477"/>
      <c r="CJ898" s="477"/>
      <c r="CK898" s="477"/>
      <c r="CL898" s="477"/>
      <c r="CM898" s="477"/>
      <c r="CN898" s="477"/>
      <c r="CO898" s="477"/>
      <c r="CP898" s="477"/>
      <c r="CQ898" s="477"/>
    </row>
    <row r="899" spans="76:95" ht="12.75">
      <c r="BX899" s="477"/>
      <c r="BY899" s="477"/>
      <c r="BZ899" s="477"/>
      <c r="CA899" s="477"/>
      <c r="CB899" s="477"/>
      <c r="CC899" s="477"/>
      <c r="CD899" s="477"/>
      <c r="CI899" s="477"/>
      <c r="CJ899" s="477"/>
      <c r="CK899" s="477"/>
      <c r="CL899" s="477"/>
      <c r="CM899" s="477"/>
      <c r="CN899" s="477"/>
      <c r="CO899" s="477"/>
      <c r="CP899" s="477"/>
      <c r="CQ899" s="477"/>
    </row>
    <row r="900" spans="76:95" ht="12.75">
      <c r="BX900" s="477"/>
      <c r="BY900" s="477"/>
      <c r="BZ900" s="477"/>
      <c r="CA900" s="477"/>
      <c r="CB900" s="477"/>
      <c r="CC900" s="477"/>
      <c r="CD900" s="477"/>
      <c r="CI900" s="477"/>
      <c r="CJ900" s="477"/>
      <c r="CK900" s="477"/>
      <c r="CL900" s="477"/>
      <c r="CM900" s="477"/>
      <c r="CN900" s="477"/>
      <c r="CO900" s="477"/>
      <c r="CP900" s="477"/>
      <c r="CQ900" s="477"/>
    </row>
    <row r="901" spans="76:95" ht="12.75">
      <c r="BX901" s="477"/>
      <c r="BY901" s="477"/>
      <c r="BZ901" s="477"/>
      <c r="CA901" s="477"/>
      <c r="CB901" s="477"/>
      <c r="CC901" s="477"/>
      <c r="CD901" s="477"/>
      <c r="CI901" s="477"/>
      <c r="CJ901" s="477"/>
      <c r="CK901" s="477"/>
      <c r="CL901" s="477"/>
      <c r="CM901" s="477"/>
      <c r="CN901" s="477"/>
      <c r="CO901" s="477"/>
      <c r="CP901" s="477"/>
      <c r="CQ901" s="477"/>
    </row>
    <row r="902" spans="76:95" ht="12.75">
      <c r="BX902" s="477"/>
      <c r="BY902" s="477"/>
      <c r="BZ902" s="477"/>
      <c r="CA902" s="477"/>
      <c r="CB902" s="477"/>
      <c r="CC902" s="477"/>
      <c r="CD902" s="477"/>
      <c r="CI902" s="477"/>
      <c r="CJ902" s="477"/>
      <c r="CK902" s="477"/>
      <c r="CL902" s="477"/>
      <c r="CM902" s="477"/>
      <c r="CN902" s="477"/>
      <c r="CO902" s="477"/>
      <c r="CP902" s="477"/>
      <c r="CQ902" s="477"/>
    </row>
    <row r="903" spans="76:95" ht="12.75">
      <c r="BX903" s="477"/>
      <c r="BY903" s="477"/>
      <c r="BZ903" s="477"/>
      <c r="CA903" s="477"/>
      <c r="CB903" s="477"/>
      <c r="CC903" s="477"/>
      <c r="CD903" s="477"/>
      <c r="CI903" s="477"/>
      <c r="CJ903" s="477"/>
      <c r="CK903" s="477"/>
      <c r="CL903" s="477"/>
      <c r="CM903" s="477"/>
      <c r="CN903" s="477"/>
      <c r="CO903" s="477"/>
      <c r="CP903" s="477"/>
      <c r="CQ903" s="477"/>
    </row>
    <row r="904" spans="76:95" ht="12.75">
      <c r="BX904" s="477"/>
      <c r="BY904" s="477"/>
      <c r="BZ904" s="477"/>
      <c r="CA904" s="477"/>
      <c r="CB904" s="477"/>
      <c r="CC904" s="477"/>
      <c r="CD904" s="477"/>
      <c r="CI904" s="477"/>
      <c r="CJ904" s="477"/>
      <c r="CK904" s="477"/>
      <c r="CL904" s="477"/>
      <c r="CM904" s="477"/>
      <c r="CN904" s="477"/>
      <c r="CO904" s="477"/>
      <c r="CP904" s="477"/>
      <c r="CQ904" s="477"/>
    </row>
    <row r="905" spans="76:95" ht="12.75">
      <c r="BX905" s="477"/>
      <c r="BY905" s="477"/>
      <c r="BZ905" s="477"/>
      <c r="CA905" s="477"/>
      <c r="CB905" s="477"/>
      <c r="CC905" s="477"/>
      <c r="CD905" s="477"/>
      <c r="CI905" s="477"/>
      <c r="CJ905" s="477"/>
      <c r="CK905" s="477"/>
      <c r="CL905" s="477"/>
      <c r="CM905" s="477"/>
      <c r="CN905" s="477"/>
      <c r="CO905" s="477"/>
      <c r="CP905" s="477"/>
      <c r="CQ905" s="477"/>
    </row>
    <row r="906" spans="76:95" ht="12.75">
      <c r="BX906" s="477"/>
      <c r="BY906" s="477"/>
      <c r="BZ906" s="477"/>
      <c r="CA906" s="477"/>
      <c r="CB906" s="477"/>
      <c r="CC906" s="477"/>
      <c r="CD906" s="477"/>
      <c r="CI906" s="477"/>
      <c r="CJ906" s="477"/>
      <c r="CK906" s="477"/>
      <c r="CL906" s="477"/>
      <c r="CM906" s="477"/>
      <c r="CN906" s="477"/>
      <c r="CO906" s="477"/>
      <c r="CP906" s="477"/>
      <c r="CQ906" s="477"/>
    </row>
    <row r="907" spans="76:95" ht="12.75">
      <c r="BX907" s="477"/>
      <c r="BY907" s="477"/>
      <c r="BZ907" s="477"/>
      <c r="CA907" s="477"/>
      <c r="CB907" s="477"/>
      <c r="CC907" s="477"/>
      <c r="CD907" s="477"/>
      <c r="CI907" s="477"/>
      <c r="CJ907" s="477"/>
      <c r="CK907" s="477"/>
      <c r="CL907" s="477"/>
      <c r="CM907" s="477"/>
      <c r="CN907" s="477"/>
      <c r="CO907" s="477"/>
      <c r="CP907" s="477"/>
      <c r="CQ907" s="477"/>
    </row>
    <row r="908" spans="76:95" ht="12.75">
      <c r="BX908" s="477"/>
      <c r="BY908" s="477"/>
      <c r="BZ908" s="477"/>
      <c r="CA908" s="477"/>
      <c r="CB908" s="477"/>
      <c r="CC908" s="477"/>
      <c r="CD908" s="477"/>
      <c r="CI908" s="477"/>
      <c r="CJ908" s="477"/>
      <c r="CK908" s="477"/>
      <c r="CL908" s="477"/>
      <c r="CM908" s="477"/>
      <c r="CN908" s="477"/>
      <c r="CO908" s="477"/>
      <c r="CP908" s="477"/>
      <c r="CQ908" s="477"/>
    </row>
    <row r="909" spans="76:95" ht="12.75">
      <c r="BX909" s="477"/>
      <c r="BY909" s="477"/>
      <c r="BZ909" s="477"/>
      <c r="CA909" s="477"/>
      <c r="CB909" s="477"/>
      <c r="CC909" s="477"/>
      <c r="CD909" s="477"/>
      <c r="CI909" s="477"/>
      <c r="CJ909" s="477"/>
      <c r="CK909" s="477"/>
      <c r="CL909" s="477"/>
      <c r="CM909" s="477"/>
      <c r="CN909" s="477"/>
      <c r="CO909" s="477"/>
      <c r="CP909" s="477"/>
      <c r="CQ909" s="477"/>
    </row>
    <row r="910" spans="76:95" ht="12.75">
      <c r="BX910" s="477"/>
      <c r="BY910" s="477"/>
      <c r="BZ910" s="477"/>
      <c r="CA910" s="477"/>
      <c r="CB910" s="477"/>
      <c r="CC910" s="477"/>
      <c r="CD910" s="477"/>
      <c r="CI910" s="477"/>
      <c r="CJ910" s="477"/>
      <c r="CK910" s="477"/>
      <c r="CL910" s="477"/>
      <c r="CM910" s="477"/>
      <c r="CN910" s="477"/>
      <c r="CO910" s="477"/>
      <c r="CP910" s="477"/>
      <c r="CQ910" s="477"/>
    </row>
    <row r="911" spans="76:95" ht="12.75">
      <c r="BX911" s="477"/>
      <c r="BY911" s="477"/>
      <c r="BZ911" s="477"/>
      <c r="CA911" s="477"/>
      <c r="CB911" s="477"/>
      <c r="CC911" s="477"/>
      <c r="CD911" s="477"/>
      <c r="CI911" s="477"/>
      <c r="CJ911" s="477"/>
      <c r="CK911" s="477"/>
      <c r="CL911" s="477"/>
      <c r="CM911" s="477"/>
      <c r="CN911" s="477"/>
      <c r="CO911" s="477"/>
      <c r="CP911" s="477"/>
      <c r="CQ911" s="477"/>
    </row>
    <row r="912" spans="76:95" ht="12.75">
      <c r="BX912" s="477"/>
      <c r="BY912" s="477"/>
      <c r="BZ912" s="477"/>
      <c r="CA912" s="477"/>
      <c r="CB912" s="477"/>
      <c r="CC912" s="477"/>
      <c r="CD912" s="477"/>
      <c r="CI912" s="477"/>
      <c r="CJ912" s="477"/>
      <c r="CK912" s="477"/>
      <c r="CL912" s="477"/>
      <c r="CM912" s="477"/>
      <c r="CN912" s="477"/>
      <c r="CO912" s="477"/>
      <c r="CP912" s="477"/>
      <c r="CQ912" s="477"/>
    </row>
    <row r="913" spans="76:95" ht="12.75">
      <c r="BX913" s="477"/>
      <c r="BY913" s="477"/>
      <c r="BZ913" s="477"/>
      <c r="CA913" s="477"/>
      <c r="CB913" s="477"/>
      <c r="CC913" s="477"/>
      <c r="CD913" s="477"/>
      <c r="CI913" s="477"/>
      <c r="CJ913" s="477"/>
      <c r="CK913" s="477"/>
      <c r="CL913" s="477"/>
      <c r="CM913" s="477"/>
      <c r="CN913" s="477"/>
      <c r="CO913" s="477"/>
      <c r="CP913" s="477"/>
      <c r="CQ913" s="477"/>
    </row>
    <row r="914" spans="76:95" ht="12.75">
      <c r="BX914" s="477"/>
      <c r="BY914" s="477"/>
      <c r="BZ914" s="477"/>
      <c r="CA914" s="477"/>
      <c r="CB914" s="477"/>
      <c r="CC914" s="477"/>
      <c r="CD914" s="477"/>
      <c r="CI914" s="477"/>
      <c r="CJ914" s="477"/>
      <c r="CK914" s="477"/>
      <c r="CL914" s="477"/>
      <c r="CM914" s="477"/>
      <c r="CN914" s="477"/>
      <c r="CO914" s="477"/>
      <c r="CP914" s="477"/>
      <c r="CQ914" s="477"/>
    </row>
    <row r="915" spans="76:95" ht="12.75">
      <c r="BX915" s="477"/>
      <c r="BY915" s="477"/>
      <c r="BZ915" s="477"/>
      <c r="CA915" s="477"/>
      <c r="CB915" s="477"/>
      <c r="CC915" s="477"/>
      <c r="CD915" s="477"/>
      <c r="CI915" s="477"/>
      <c r="CJ915" s="477"/>
      <c r="CK915" s="477"/>
      <c r="CL915" s="477"/>
      <c r="CM915" s="477"/>
      <c r="CN915" s="477"/>
      <c r="CO915" s="477"/>
      <c r="CP915" s="477"/>
      <c r="CQ915" s="477"/>
    </row>
    <row r="916" spans="76:95" ht="12.75">
      <c r="BX916" s="477"/>
      <c r="BY916" s="477"/>
      <c r="BZ916" s="477"/>
      <c r="CA916" s="477"/>
      <c r="CB916" s="477"/>
      <c r="CC916" s="477"/>
      <c r="CD916" s="477"/>
      <c r="CI916" s="477"/>
      <c r="CJ916" s="477"/>
      <c r="CK916" s="477"/>
      <c r="CL916" s="477"/>
      <c r="CM916" s="477"/>
      <c r="CN916" s="477"/>
      <c r="CO916" s="477"/>
      <c r="CP916" s="477"/>
      <c r="CQ916" s="477"/>
    </row>
    <row r="917" spans="76:95" ht="12.75">
      <c r="BX917" s="477"/>
      <c r="BY917" s="477"/>
      <c r="BZ917" s="477"/>
      <c r="CA917" s="477"/>
      <c r="CB917" s="477"/>
      <c r="CC917" s="477"/>
      <c r="CD917" s="477"/>
      <c r="CI917" s="477"/>
      <c r="CJ917" s="477"/>
      <c r="CK917" s="477"/>
      <c r="CL917" s="477"/>
      <c r="CM917" s="477"/>
      <c r="CN917" s="477"/>
      <c r="CO917" s="477"/>
      <c r="CP917" s="477"/>
      <c r="CQ917" s="477"/>
    </row>
    <row r="918" spans="76:95" ht="12.75">
      <c r="BX918" s="477"/>
      <c r="BY918" s="477"/>
      <c r="BZ918" s="477"/>
      <c r="CA918" s="477"/>
      <c r="CB918" s="477"/>
      <c r="CC918" s="477"/>
      <c r="CD918" s="477"/>
      <c r="CI918" s="477"/>
      <c r="CJ918" s="477"/>
      <c r="CK918" s="477"/>
      <c r="CL918" s="477"/>
      <c r="CM918" s="477"/>
      <c r="CN918" s="477"/>
      <c r="CO918" s="477"/>
      <c r="CP918" s="477"/>
      <c r="CQ918" s="477"/>
    </row>
    <row r="919" spans="76:95" ht="12.75">
      <c r="BX919" s="477"/>
      <c r="BY919" s="477"/>
      <c r="BZ919" s="477"/>
      <c r="CA919" s="477"/>
      <c r="CB919" s="477"/>
      <c r="CC919" s="477"/>
      <c r="CD919" s="477"/>
      <c r="CI919" s="477"/>
      <c r="CJ919" s="477"/>
      <c r="CK919" s="477"/>
      <c r="CL919" s="477"/>
      <c r="CM919" s="477"/>
      <c r="CN919" s="477"/>
      <c r="CO919" s="477"/>
      <c r="CP919" s="477"/>
      <c r="CQ919" s="477"/>
    </row>
    <row r="920" spans="76:95" ht="12.75">
      <c r="BX920" s="477"/>
      <c r="BY920" s="477"/>
      <c r="BZ920" s="477"/>
      <c r="CA920" s="477"/>
      <c r="CB920" s="477"/>
      <c r="CC920" s="477"/>
      <c r="CD920" s="477"/>
      <c r="CI920" s="477"/>
      <c r="CJ920" s="477"/>
      <c r="CK920" s="477"/>
      <c r="CL920" s="477"/>
      <c r="CM920" s="477"/>
      <c r="CN920" s="477"/>
      <c r="CO920" s="477"/>
      <c r="CP920" s="477"/>
      <c r="CQ920" s="477"/>
    </row>
    <row r="921" spans="76:95" ht="12.75">
      <c r="BX921" s="477"/>
      <c r="BY921" s="477"/>
      <c r="BZ921" s="477"/>
      <c r="CA921" s="477"/>
      <c r="CB921" s="477"/>
      <c r="CC921" s="477"/>
      <c r="CD921" s="477"/>
      <c r="CI921" s="477"/>
      <c r="CJ921" s="477"/>
      <c r="CK921" s="477"/>
      <c r="CL921" s="477"/>
      <c r="CM921" s="477"/>
      <c r="CN921" s="477"/>
      <c r="CO921" s="477"/>
      <c r="CP921" s="477"/>
      <c r="CQ921" s="477"/>
    </row>
    <row r="922" spans="76:95" ht="12.75">
      <c r="BX922" s="477"/>
      <c r="BY922" s="477"/>
      <c r="BZ922" s="477"/>
      <c r="CA922" s="477"/>
      <c r="CB922" s="477"/>
      <c r="CC922" s="477"/>
      <c r="CD922" s="477"/>
      <c r="CI922" s="477"/>
      <c r="CJ922" s="477"/>
      <c r="CK922" s="477"/>
      <c r="CL922" s="477"/>
      <c r="CM922" s="477"/>
      <c r="CN922" s="477"/>
      <c r="CO922" s="477"/>
      <c r="CP922" s="477"/>
      <c r="CQ922" s="477"/>
    </row>
    <row r="923" spans="76:95" ht="12.75">
      <c r="BX923" s="477"/>
      <c r="BY923" s="477"/>
      <c r="BZ923" s="477"/>
      <c r="CA923" s="477"/>
      <c r="CB923" s="477"/>
      <c r="CC923" s="477"/>
      <c r="CD923" s="477"/>
      <c r="CI923" s="477"/>
      <c r="CJ923" s="477"/>
      <c r="CK923" s="477"/>
      <c r="CL923" s="477"/>
      <c r="CM923" s="477"/>
      <c r="CN923" s="477"/>
      <c r="CO923" s="477"/>
      <c r="CP923" s="477"/>
      <c r="CQ923" s="477"/>
    </row>
    <row r="924" spans="76:95" ht="12.75">
      <c r="BX924" s="477"/>
      <c r="BY924" s="477"/>
      <c r="BZ924" s="477"/>
      <c r="CA924" s="477"/>
      <c r="CB924" s="477"/>
      <c r="CC924" s="477"/>
      <c r="CD924" s="477"/>
      <c r="CI924" s="477"/>
      <c r="CJ924" s="477"/>
      <c r="CK924" s="477"/>
      <c r="CL924" s="477"/>
      <c r="CM924" s="477"/>
      <c r="CN924" s="477"/>
      <c r="CO924" s="477"/>
      <c r="CP924" s="477"/>
      <c r="CQ924" s="477"/>
    </row>
    <row r="925" spans="76:95" ht="12.75">
      <c r="BX925" s="477"/>
      <c r="BY925" s="477"/>
      <c r="BZ925" s="477"/>
      <c r="CA925" s="477"/>
      <c r="CB925" s="477"/>
      <c r="CC925" s="477"/>
      <c r="CD925" s="477"/>
      <c r="CI925" s="477"/>
      <c r="CJ925" s="477"/>
      <c r="CK925" s="477"/>
      <c r="CL925" s="477"/>
      <c r="CM925" s="477"/>
      <c r="CN925" s="477"/>
      <c r="CO925" s="477"/>
      <c r="CP925" s="477"/>
      <c r="CQ925" s="477"/>
    </row>
    <row r="926" spans="76:95" ht="12.75">
      <c r="BX926" s="477"/>
      <c r="BY926" s="477"/>
      <c r="BZ926" s="477"/>
      <c r="CA926" s="477"/>
      <c r="CB926" s="477"/>
      <c r="CC926" s="477"/>
      <c r="CD926" s="477"/>
      <c r="CI926" s="477"/>
      <c r="CJ926" s="477"/>
      <c r="CK926" s="477"/>
      <c r="CL926" s="477"/>
      <c r="CM926" s="477"/>
      <c r="CN926" s="477"/>
      <c r="CO926" s="477"/>
      <c r="CP926" s="477"/>
      <c r="CQ926" s="477"/>
    </row>
    <row r="927" spans="76:95" ht="12.75">
      <c r="BX927" s="477"/>
      <c r="BY927" s="477"/>
      <c r="BZ927" s="477"/>
      <c r="CA927" s="477"/>
      <c r="CB927" s="477"/>
      <c r="CC927" s="477"/>
      <c r="CD927" s="477"/>
      <c r="CI927" s="477"/>
      <c r="CJ927" s="477"/>
      <c r="CK927" s="477"/>
      <c r="CL927" s="477"/>
      <c r="CM927" s="477"/>
      <c r="CN927" s="477"/>
      <c r="CO927" s="477"/>
      <c r="CP927" s="477"/>
      <c r="CQ927" s="477"/>
    </row>
    <row r="928" spans="76:95" ht="12.75">
      <c r="BX928" s="477"/>
      <c r="BY928" s="477"/>
      <c r="BZ928" s="477"/>
      <c r="CA928" s="477"/>
      <c r="CB928" s="477"/>
      <c r="CC928" s="477"/>
      <c r="CD928" s="477"/>
      <c r="CI928" s="477"/>
      <c r="CJ928" s="477"/>
      <c r="CK928" s="477"/>
      <c r="CL928" s="477"/>
      <c r="CM928" s="477"/>
      <c r="CN928" s="477"/>
      <c r="CO928" s="477"/>
      <c r="CP928" s="477"/>
      <c r="CQ928" s="477"/>
    </row>
    <row r="929" spans="76:95" ht="12.75">
      <c r="BX929" s="477"/>
      <c r="BY929" s="477"/>
      <c r="BZ929" s="477"/>
      <c r="CA929" s="477"/>
      <c r="CB929" s="477"/>
      <c r="CC929" s="477"/>
      <c r="CD929" s="477"/>
      <c r="CI929" s="477"/>
      <c r="CJ929" s="477"/>
      <c r="CK929" s="477"/>
      <c r="CL929" s="477"/>
      <c r="CM929" s="477"/>
      <c r="CN929" s="477"/>
      <c r="CO929" s="477"/>
      <c r="CP929" s="477"/>
      <c r="CQ929" s="477"/>
    </row>
    <row r="930" spans="76:95" ht="12.75">
      <c r="BX930" s="477"/>
      <c r="BY930" s="477"/>
      <c r="BZ930" s="477"/>
      <c r="CA930" s="477"/>
      <c r="CB930" s="477"/>
      <c r="CC930" s="477"/>
      <c r="CD930" s="477"/>
      <c r="CI930" s="477"/>
      <c r="CJ930" s="477"/>
      <c r="CK930" s="477"/>
      <c r="CL930" s="477"/>
      <c r="CM930" s="477"/>
      <c r="CN930" s="477"/>
      <c r="CO930" s="477"/>
      <c r="CP930" s="477"/>
      <c r="CQ930" s="477"/>
    </row>
    <row r="931" spans="76:95" ht="12.75">
      <c r="BX931" s="477"/>
      <c r="BY931" s="477"/>
      <c r="BZ931" s="477"/>
      <c r="CA931" s="477"/>
      <c r="CB931" s="477"/>
      <c r="CC931" s="477"/>
      <c r="CD931" s="477"/>
      <c r="CI931" s="477"/>
      <c r="CJ931" s="477"/>
      <c r="CK931" s="477"/>
      <c r="CL931" s="477"/>
      <c r="CM931" s="477"/>
      <c r="CN931" s="477"/>
      <c r="CO931" s="477"/>
      <c r="CP931" s="477"/>
      <c r="CQ931" s="477"/>
    </row>
    <row r="932" spans="76:95" ht="12.75">
      <c r="BX932" s="477"/>
      <c r="BY932" s="477"/>
      <c r="BZ932" s="477"/>
      <c r="CA932" s="477"/>
      <c r="CB932" s="477"/>
      <c r="CC932" s="477"/>
      <c r="CD932" s="477"/>
      <c r="CI932" s="477"/>
      <c r="CJ932" s="477"/>
      <c r="CK932" s="477"/>
      <c r="CL932" s="477"/>
      <c r="CM932" s="477"/>
      <c r="CN932" s="477"/>
      <c r="CO932" s="477"/>
      <c r="CP932" s="477"/>
      <c r="CQ932" s="477"/>
    </row>
    <row r="933" spans="76:95" ht="12.75">
      <c r="BX933" s="477"/>
      <c r="BY933" s="477"/>
      <c r="BZ933" s="477"/>
      <c r="CA933" s="477"/>
      <c r="CB933" s="477"/>
      <c r="CC933" s="477"/>
      <c r="CD933" s="477"/>
      <c r="CI933" s="477"/>
      <c r="CJ933" s="477"/>
      <c r="CK933" s="477"/>
      <c r="CL933" s="477"/>
      <c r="CM933" s="477"/>
      <c r="CN933" s="477"/>
      <c r="CO933" s="477"/>
      <c r="CP933" s="477"/>
      <c r="CQ933" s="477"/>
    </row>
    <row r="934" spans="76:95" ht="12.75">
      <c r="BX934" s="477"/>
      <c r="BY934" s="477"/>
      <c r="BZ934" s="477"/>
      <c r="CA934" s="477"/>
      <c r="CB934" s="477"/>
      <c r="CC934" s="477"/>
      <c r="CD934" s="477"/>
      <c r="CI934" s="477"/>
      <c r="CJ934" s="477"/>
      <c r="CK934" s="477"/>
      <c r="CL934" s="477"/>
      <c r="CM934" s="477"/>
      <c r="CN934" s="477"/>
      <c r="CO934" s="477"/>
      <c r="CP934" s="477"/>
      <c r="CQ934" s="477"/>
    </row>
    <row r="935" spans="76:95" ht="12.75">
      <c r="BX935" s="477"/>
      <c r="BY935" s="477"/>
      <c r="BZ935" s="477"/>
      <c r="CA935" s="477"/>
      <c r="CB935" s="477"/>
      <c r="CC935" s="477"/>
      <c r="CD935" s="477"/>
      <c r="CI935" s="477"/>
      <c r="CJ935" s="477"/>
      <c r="CK935" s="477"/>
      <c r="CL935" s="477"/>
      <c r="CM935" s="477"/>
      <c r="CN935" s="477"/>
      <c r="CO935" s="477"/>
      <c r="CP935" s="477"/>
      <c r="CQ935" s="477"/>
    </row>
    <row r="936" spans="76:95" ht="12.75">
      <c r="BX936" s="477"/>
      <c r="BY936" s="477"/>
      <c r="BZ936" s="477"/>
      <c r="CA936" s="477"/>
      <c r="CB936" s="477"/>
      <c r="CC936" s="477"/>
      <c r="CD936" s="477"/>
      <c r="CI936" s="477"/>
      <c r="CJ936" s="477"/>
      <c r="CK936" s="477"/>
      <c r="CL936" s="477"/>
      <c r="CM936" s="477"/>
      <c r="CN936" s="477"/>
      <c r="CO936" s="477"/>
      <c r="CP936" s="477"/>
      <c r="CQ936" s="477"/>
    </row>
    <row r="937" spans="76:95" ht="12.75">
      <c r="BX937" s="477"/>
      <c r="BY937" s="477"/>
      <c r="BZ937" s="477"/>
      <c r="CA937" s="477"/>
      <c r="CB937" s="477"/>
      <c r="CC937" s="477"/>
      <c r="CD937" s="477"/>
      <c r="CI937" s="477"/>
      <c r="CJ937" s="477"/>
      <c r="CK937" s="477"/>
      <c r="CL937" s="477"/>
      <c r="CM937" s="477"/>
      <c r="CN937" s="477"/>
      <c r="CO937" s="477"/>
      <c r="CP937" s="477"/>
      <c r="CQ937" s="477"/>
    </row>
    <row r="938" spans="76:95" ht="12.75">
      <c r="BX938" s="477"/>
      <c r="BY938" s="477"/>
      <c r="BZ938" s="477"/>
      <c r="CA938" s="477"/>
      <c r="CB938" s="477"/>
      <c r="CC938" s="477"/>
      <c r="CD938" s="477"/>
      <c r="CI938" s="477"/>
      <c r="CJ938" s="477"/>
      <c r="CK938" s="477"/>
      <c r="CL938" s="477"/>
      <c r="CM938" s="477"/>
      <c r="CN938" s="477"/>
      <c r="CO938" s="477"/>
      <c r="CP938" s="477"/>
      <c r="CQ938" s="477"/>
    </row>
    <row r="939" spans="76:95" ht="12.75">
      <c r="BX939" s="477"/>
      <c r="BY939" s="477"/>
      <c r="BZ939" s="477"/>
      <c r="CA939" s="477"/>
      <c r="CB939" s="477"/>
      <c r="CC939" s="477"/>
      <c r="CD939" s="477"/>
      <c r="CI939" s="477"/>
      <c r="CJ939" s="477"/>
      <c r="CK939" s="477"/>
      <c r="CL939" s="477"/>
      <c r="CM939" s="477"/>
      <c r="CN939" s="477"/>
      <c r="CO939" s="477"/>
      <c r="CP939" s="477"/>
      <c r="CQ939" s="477"/>
    </row>
    <row r="940" spans="76:95" ht="12.75">
      <c r="BX940" s="477"/>
      <c r="BY940" s="477"/>
      <c r="BZ940" s="477"/>
      <c r="CA940" s="477"/>
      <c r="CB940" s="477"/>
      <c r="CC940" s="477"/>
      <c r="CD940" s="477"/>
      <c r="CI940" s="477"/>
      <c r="CJ940" s="477"/>
      <c r="CK940" s="477"/>
      <c r="CL940" s="477"/>
      <c r="CM940" s="477"/>
      <c r="CN940" s="477"/>
      <c r="CO940" s="477"/>
      <c r="CP940" s="477"/>
      <c r="CQ940" s="477"/>
    </row>
    <row r="941" spans="76:95" ht="12.75">
      <c r="BX941" s="477"/>
      <c r="BY941" s="477"/>
      <c r="BZ941" s="477"/>
      <c r="CA941" s="477"/>
      <c r="CB941" s="477"/>
      <c r="CC941" s="477"/>
      <c r="CD941" s="477"/>
      <c r="CI941" s="477"/>
      <c r="CJ941" s="477"/>
      <c r="CK941" s="477"/>
      <c r="CL941" s="477"/>
      <c r="CM941" s="477"/>
      <c r="CN941" s="477"/>
      <c r="CO941" s="477"/>
      <c r="CP941" s="477"/>
      <c r="CQ941" s="477"/>
    </row>
    <row r="942" spans="76:95" ht="12.75">
      <c r="BX942" s="477"/>
      <c r="BY942" s="477"/>
      <c r="BZ942" s="477"/>
      <c r="CA942" s="477"/>
      <c r="CB942" s="477"/>
      <c r="CC942" s="477"/>
      <c r="CD942" s="477"/>
      <c r="CI942" s="477"/>
      <c r="CJ942" s="477"/>
      <c r="CK942" s="477"/>
      <c r="CL942" s="477"/>
      <c r="CM942" s="477"/>
      <c r="CN942" s="477"/>
      <c r="CO942" s="477"/>
      <c r="CP942" s="477"/>
      <c r="CQ942" s="477"/>
    </row>
    <row r="943" spans="76:95" ht="12.75">
      <c r="BX943" s="477"/>
      <c r="BY943" s="477"/>
      <c r="BZ943" s="477"/>
      <c r="CA943" s="477"/>
      <c r="CB943" s="477"/>
      <c r="CC943" s="477"/>
      <c r="CD943" s="477"/>
      <c r="CI943" s="477"/>
      <c r="CJ943" s="477"/>
      <c r="CK943" s="477"/>
      <c r="CL943" s="477"/>
      <c r="CM943" s="477"/>
      <c r="CN943" s="477"/>
      <c r="CO943" s="477"/>
      <c r="CP943" s="477"/>
      <c r="CQ943" s="477"/>
    </row>
    <row r="944" spans="76:95" ht="12.75">
      <c r="BX944" s="477"/>
      <c r="BY944" s="477"/>
      <c r="BZ944" s="477"/>
      <c r="CA944" s="477"/>
      <c r="CB944" s="477"/>
      <c r="CC944" s="477"/>
      <c r="CD944" s="477"/>
      <c r="CI944" s="477"/>
      <c r="CJ944" s="477"/>
      <c r="CK944" s="477"/>
      <c r="CL944" s="477"/>
      <c r="CM944" s="477"/>
      <c r="CN944" s="477"/>
      <c r="CO944" s="477"/>
      <c r="CP944" s="477"/>
      <c r="CQ944" s="477"/>
    </row>
    <row r="945" spans="76:95" ht="12.75">
      <c r="BX945" s="477"/>
      <c r="BY945" s="477"/>
      <c r="BZ945" s="477"/>
      <c r="CA945" s="477"/>
      <c r="CB945" s="477"/>
      <c r="CC945" s="477"/>
      <c r="CD945" s="477"/>
      <c r="CI945" s="477"/>
      <c r="CJ945" s="477"/>
      <c r="CK945" s="477"/>
      <c r="CL945" s="477"/>
      <c r="CM945" s="477"/>
      <c r="CN945" s="477"/>
      <c r="CO945" s="477"/>
      <c r="CP945" s="477"/>
      <c r="CQ945" s="477"/>
    </row>
    <row r="946" spans="76:95" ht="12.75">
      <c r="BX946" s="477"/>
      <c r="BY946" s="477"/>
      <c r="BZ946" s="477"/>
      <c r="CA946" s="477"/>
      <c r="CB946" s="477"/>
      <c r="CC946" s="477"/>
      <c r="CD946" s="477"/>
      <c r="CI946" s="477"/>
      <c r="CJ946" s="477"/>
      <c r="CK946" s="477"/>
      <c r="CL946" s="477"/>
      <c r="CM946" s="477"/>
      <c r="CN946" s="477"/>
      <c r="CO946" s="477"/>
      <c r="CP946" s="477"/>
      <c r="CQ946" s="477"/>
    </row>
    <row r="947" spans="76:95" ht="12.75">
      <c r="BX947" s="477"/>
      <c r="BY947" s="477"/>
      <c r="BZ947" s="477"/>
      <c r="CA947" s="477"/>
      <c r="CB947" s="477"/>
      <c r="CC947" s="477"/>
      <c r="CD947" s="477"/>
      <c r="CI947" s="477"/>
      <c r="CJ947" s="477"/>
      <c r="CK947" s="477"/>
      <c r="CL947" s="477"/>
      <c r="CM947" s="477"/>
      <c r="CN947" s="477"/>
      <c r="CO947" s="477"/>
      <c r="CP947" s="477"/>
      <c r="CQ947" s="477"/>
    </row>
    <row r="948" spans="76:95" ht="12.75">
      <c r="BX948" s="477"/>
      <c r="BY948" s="477"/>
      <c r="BZ948" s="477"/>
      <c r="CA948" s="477"/>
      <c r="CB948" s="477"/>
      <c r="CC948" s="477"/>
      <c r="CD948" s="477"/>
      <c r="CI948" s="477"/>
      <c r="CJ948" s="477"/>
      <c r="CK948" s="477"/>
      <c r="CL948" s="477"/>
      <c r="CM948" s="477"/>
      <c r="CN948" s="477"/>
      <c r="CO948" s="477"/>
      <c r="CP948" s="477"/>
      <c r="CQ948" s="477"/>
    </row>
    <row r="949" spans="76:95" ht="12.75">
      <c r="BX949" s="477"/>
      <c r="BY949" s="477"/>
      <c r="BZ949" s="477"/>
      <c r="CA949" s="477"/>
      <c r="CB949" s="477"/>
      <c r="CC949" s="477"/>
      <c r="CD949" s="477"/>
      <c r="CI949" s="477"/>
      <c r="CJ949" s="477"/>
      <c r="CK949" s="477"/>
      <c r="CL949" s="477"/>
      <c r="CM949" s="477"/>
      <c r="CN949" s="477"/>
      <c r="CO949" s="477"/>
      <c r="CP949" s="477"/>
      <c r="CQ949" s="477"/>
    </row>
    <row r="950" spans="76:95" ht="12.75">
      <c r="BX950" s="477"/>
      <c r="BY950" s="477"/>
      <c r="BZ950" s="477"/>
      <c r="CA950" s="477"/>
      <c r="CB950" s="477"/>
      <c r="CC950" s="477"/>
      <c r="CD950" s="477"/>
      <c r="CI950" s="477"/>
      <c r="CJ950" s="477"/>
      <c r="CK950" s="477"/>
      <c r="CL950" s="477"/>
      <c r="CM950" s="477"/>
      <c r="CN950" s="477"/>
      <c r="CO950" s="477"/>
      <c r="CP950" s="477"/>
      <c r="CQ950" s="477"/>
    </row>
    <row r="951" spans="76:95" ht="12.75">
      <c r="BX951" s="477"/>
      <c r="BY951" s="477"/>
      <c r="BZ951" s="477"/>
      <c r="CA951" s="477"/>
      <c r="CB951" s="477"/>
      <c r="CC951" s="477"/>
      <c r="CD951" s="477"/>
      <c r="CI951" s="477"/>
      <c r="CJ951" s="477"/>
      <c r="CK951" s="477"/>
      <c r="CL951" s="477"/>
      <c r="CM951" s="477"/>
      <c r="CN951" s="477"/>
      <c r="CO951" s="477"/>
      <c r="CP951" s="477"/>
      <c r="CQ951" s="477"/>
    </row>
    <row r="952" spans="76:95" ht="12.75">
      <c r="BX952" s="477"/>
      <c r="BY952" s="477"/>
      <c r="BZ952" s="477"/>
      <c r="CA952" s="477"/>
      <c r="CB952" s="477"/>
      <c r="CC952" s="477"/>
      <c r="CD952" s="477"/>
      <c r="CI952" s="477"/>
      <c r="CJ952" s="477"/>
      <c r="CK952" s="477"/>
      <c r="CL952" s="477"/>
      <c r="CM952" s="477"/>
      <c r="CN952" s="477"/>
      <c r="CO952" s="477"/>
      <c r="CP952" s="477"/>
      <c r="CQ952" s="477"/>
    </row>
    <row r="953" spans="76:95" ht="12.75">
      <c r="BX953" s="477"/>
      <c r="BY953" s="477"/>
      <c r="BZ953" s="477"/>
      <c r="CA953" s="477"/>
      <c r="CB953" s="477"/>
      <c r="CC953" s="477"/>
      <c r="CD953" s="477"/>
      <c r="CI953" s="477"/>
      <c r="CJ953" s="477"/>
      <c r="CK953" s="477"/>
      <c r="CL953" s="477"/>
      <c r="CM953" s="477"/>
      <c r="CN953" s="477"/>
      <c r="CO953" s="477"/>
      <c r="CP953" s="477"/>
      <c r="CQ953" s="477"/>
    </row>
    <row r="954" spans="76:95" ht="12.75">
      <c r="BX954" s="477"/>
      <c r="BY954" s="477"/>
      <c r="BZ954" s="477"/>
      <c r="CA954" s="477"/>
      <c r="CB954" s="477"/>
      <c r="CC954" s="477"/>
      <c r="CD954" s="477"/>
      <c r="CI954" s="477"/>
      <c r="CJ954" s="477"/>
      <c r="CK954" s="477"/>
      <c r="CL954" s="477"/>
      <c r="CM954" s="477"/>
      <c r="CN954" s="477"/>
      <c r="CO954" s="477"/>
      <c r="CP954" s="477"/>
      <c r="CQ954" s="477"/>
    </row>
    <row r="955" spans="76:95" ht="12.75">
      <c r="BX955" s="477"/>
      <c r="BY955" s="477"/>
      <c r="BZ955" s="477"/>
      <c r="CA955" s="477"/>
      <c r="CB955" s="477"/>
      <c r="CC955" s="477"/>
      <c r="CD955" s="477"/>
      <c r="CI955" s="477"/>
      <c r="CJ955" s="477"/>
      <c r="CK955" s="477"/>
      <c r="CL955" s="477"/>
      <c r="CM955" s="477"/>
      <c r="CN955" s="477"/>
      <c r="CO955" s="477"/>
      <c r="CP955" s="477"/>
      <c r="CQ955" s="477"/>
    </row>
    <row r="956" spans="76:95" ht="12.75">
      <c r="BX956" s="477"/>
      <c r="BY956" s="477"/>
      <c r="BZ956" s="477"/>
      <c r="CA956" s="477"/>
      <c r="CB956" s="477"/>
      <c r="CC956" s="477"/>
      <c r="CD956" s="477"/>
      <c r="CI956" s="477"/>
      <c r="CJ956" s="477"/>
      <c r="CK956" s="477"/>
      <c r="CL956" s="477"/>
      <c r="CM956" s="477"/>
      <c r="CN956" s="477"/>
      <c r="CO956" s="477"/>
      <c r="CP956" s="477"/>
      <c r="CQ956" s="477"/>
    </row>
    <row r="957" spans="76:95" ht="12.75">
      <c r="BX957" s="477"/>
      <c r="BY957" s="477"/>
      <c r="BZ957" s="477"/>
      <c r="CA957" s="477"/>
      <c r="CB957" s="477"/>
      <c r="CC957" s="477"/>
      <c r="CD957" s="477"/>
      <c r="CI957" s="477"/>
      <c r="CJ957" s="477"/>
      <c r="CK957" s="477"/>
      <c r="CL957" s="477"/>
      <c r="CM957" s="477"/>
      <c r="CN957" s="477"/>
      <c r="CO957" s="477"/>
      <c r="CP957" s="477"/>
      <c r="CQ957" s="477"/>
    </row>
    <row r="958" spans="76:95" ht="12.75">
      <c r="BX958" s="477"/>
      <c r="BY958" s="477"/>
      <c r="BZ958" s="477"/>
      <c r="CA958" s="477"/>
      <c r="CB958" s="477"/>
      <c r="CC958" s="477"/>
      <c r="CD958" s="477"/>
      <c r="CI958" s="477"/>
      <c r="CJ958" s="477"/>
      <c r="CK958" s="477"/>
      <c r="CL958" s="477"/>
      <c r="CM958" s="477"/>
      <c r="CN958" s="477"/>
      <c r="CO958" s="477"/>
      <c r="CP958" s="477"/>
      <c r="CQ958" s="477"/>
    </row>
    <row r="959" spans="76:95" ht="12.75">
      <c r="BX959" s="477"/>
      <c r="BY959" s="477"/>
      <c r="BZ959" s="477"/>
      <c r="CA959" s="477"/>
      <c r="CB959" s="477"/>
      <c r="CC959" s="477"/>
      <c r="CD959" s="477"/>
      <c r="CI959" s="477"/>
      <c r="CJ959" s="477"/>
      <c r="CK959" s="477"/>
      <c r="CL959" s="477"/>
      <c r="CM959" s="477"/>
      <c r="CN959" s="477"/>
      <c r="CO959" s="477"/>
      <c r="CP959" s="477"/>
      <c r="CQ959" s="477"/>
    </row>
    <row r="960" spans="76:95" ht="12.75">
      <c r="BX960" s="477"/>
      <c r="BY960" s="477"/>
      <c r="BZ960" s="477"/>
      <c r="CA960" s="477"/>
      <c r="CB960" s="477"/>
      <c r="CC960" s="477"/>
      <c r="CD960" s="477"/>
      <c r="CI960" s="477"/>
      <c r="CJ960" s="477"/>
      <c r="CK960" s="477"/>
      <c r="CL960" s="477"/>
      <c r="CM960" s="477"/>
      <c r="CN960" s="477"/>
      <c r="CO960" s="477"/>
      <c r="CP960" s="477"/>
      <c r="CQ960" s="477"/>
    </row>
    <row r="961" spans="76:95" ht="12.75">
      <c r="BX961" s="477"/>
      <c r="BY961" s="477"/>
      <c r="BZ961" s="477"/>
      <c r="CA961" s="477"/>
      <c r="CB961" s="477"/>
      <c r="CC961" s="477"/>
      <c r="CD961" s="477"/>
      <c r="CI961" s="477"/>
      <c r="CJ961" s="477"/>
      <c r="CK961" s="477"/>
      <c r="CL961" s="477"/>
      <c r="CM961" s="477"/>
      <c r="CN961" s="477"/>
      <c r="CO961" s="477"/>
      <c r="CP961" s="477"/>
      <c r="CQ961" s="477"/>
    </row>
    <row r="962" spans="76:95" ht="12.75">
      <c r="BX962" s="477"/>
      <c r="BY962" s="477"/>
      <c r="BZ962" s="477"/>
      <c r="CA962" s="477"/>
      <c r="CB962" s="477"/>
      <c r="CC962" s="477"/>
      <c r="CD962" s="477"/>
      <c r="CI962" s="477"/>
      <c r="CJ962" s="477"/>
      <c r="CK962" s="477"/>
      <c r="CL962" s="477"/>
      <c r="CM962" s="477"/>
      <c r="CN962" s="477"/>
      <c r="CO962" s="477"/>
      <c r="CP962" s="477"/>
      <c r="CQ962" s="477"/>
    </row>
    <row r="963" spans="76:95" ht="12.75">
      <c r="BX963" s="477"/>
      <c r="BY963" s="477"/>
      <c r="BZ963" s="477"/>
      <c r="CA963" s="477"/>
      <c r="CB963" s="477"/>
      <c r="CC963" s="477"/>
      <c r="CD963" s="477"/>
      <c r="CI963" s="477"/>
      <c r="CJ963" s="477"/>
      <c r="CK963" s="477"/>
      <c r="CL963" s="477"/>
      <c r="CM963" s="477"/>
      <c r="CN963" s="477"/>
      <c r="CO963" s="477"/>
      <c r="CP963" s="477"/>
      <c r="CQ963" s="477"/>
    </row>
    <row r="964" spans="76:95" ht="12.75">
      <c r="BX964" s="477"/>
      <c r="BY964" s="477"/>
      <c r="BZ964" s="477"/>
      <c r="CA964" s="477"/>
      <c r="CB964" s="477"/>
      <c r="CC964" s="477"/>
      <c r="CD964" s="477"/>
      <c r="CI964" s="477"/>
      <c r="CJ964" s="477"/>
      <c r="CK964" s="477"/>
      <c r="CL964" s="477"/>
      <c r="CM964" s="477"/>
      <c r="CN964" s="477"/>
      <c r="CO964" s="477"/>
      <c r="CP964" s="477"/>
      <c r="CQ964" s="477"/>
    </row>
    <row r="965" spans="76:95" ht="12.75">
      <c r="BX965" s="477"/>
      <c r="BY965" s="477"/>
      <c r="BZ965" s="477"/>
      <c r="CA965" s="477"/>
      <c r="CB965" s="477"/>
      <c r="CC965" s="477"/>
      <c r="CD965" s="477"/>
      <c r="CI965" s="477"/>
      <c r="CJ965" s="477"/>
      <c r="CK965" s="477"/>
      <c r="CL965" s="477"/>
      <c r="CM965" s="477"/>
      <c r="CN965" s="477"/>
      <c r="CO965" s="477"/>
      <c r="CP965" s="477"/>
      <c r="CQ965" s="477"/>
    </row>
    <row r="966" spans="76:95" ht="12.75">
      <c r="BX966" s="477"/>
      <c r="BY966" s="477"/>
      <c r="BZ966" s="477"/>
      <c r="CA966" s="477"/>
      <c r="CB966" s="477"/>
      <c r="CC966" s="477"/>
      <c r="CD966" s="477"/>
      <c r="CI966" s="477"/>
      <c r="CJ966" s="477"/>
      <c r="CK966" s="477"/>
      <c r="CL966" s="477"/>
      <c r="CM966" s="477"/>
      <c r="CN966" s="477"/>
      <c r="CO966" s="477"/>
      <c r="CP966" s="477"/>
      <c r="CQ966" s="477"/>
    </row>
    <row r="967" spans="76:95" ht="12.75">
      <c r="BX967" s="477"/>
      <c r="BY967" s="477"/>
      <c r="BZ967" s="477"/>
      <c r="CA967" s="477"/>
      <c r="CB967" s="477"/>
      <c r="CC967" s="477"/>
      <c r="CD967" s="477"/>
      <c r="CI967" s="477"/>
      <c r="CJ967" s="477"/>
      <c r="CK967" s="477"/>
      <c r="CL967" s="477"/>
      <c r="CM967" s="477"/>
      <c r="CN967" s="477"/>
      <c r="CO967" s="477"/>
      <c r="CP967" s="477"/>
      <c r="CQ967" s="477"/>
    </row>
    <row r="968" spans="76:95" ht="12.75">
      <c r="BX968" s="477"/>
      <c r="BY968" s="477"/>
      <c r="BZ968" s="477"/>
      <c r="CA968" s="477"/>
      <c r="CB968" s="477"/>
      <c r="CC968" s="477"/>
      <c r="CD968" s="477"/>
      <c r="CI968" s="477"/>
      <c r="CJ968" s="477"/>
      <c r="CK968" s="477"/>
      <c r="CL968" s="477"/>
      <c r="CM968" s="477"/>
      <c r="CN968" s="477"/>
      <c r="CO968" s="477"/>
      <c r="CP968" s="477"/>
      <c r="CQ968" s="477"/>
    </row>
    <row r="969" spans="76:95" ht="12.75">
      <c r="BX969" s="477"/>
      <c r="BY969" s="477"/>
      <c r="BZ969" s="477"/>
      <c r="CA969" s="477"/>
      <c r="CB969" s="477"/>
      <c r="CC969" s="477"/>
      <c r="CD969" s="477"/>
      <c r="CI969" s="477"/>
      <c r="CJ969" s="477"/>
      <c r="CK969" s="477"/>
      <c r="CL969" s="477"/>
      <c r="CM969" s="477"/>
      <c r="CN969" s="477"/>
      <c r="CO969" s="477"/>
      <c r="CP969" s="477"/>
      <c r="CQ969" s="477"/>
    </row>
    <row r="970" spans="76:95" ht="12.75">
      <c r="BX970" s="477"/>
      <c r="BY970" s="477"/>
      <c r="BZ970" s="477"/>
      <c r="CA970" s="477"/>
      <c r="CB970" s="477"/>
      <c r="CC970" s="477"/>
      <c r="CD970" s="477"/>
      <c r="CI970" s="477"/>
      <c r="CJ970" s="477"/>
      <c r="CK970" s="477"/>
      <c r="CL970" s="477"/>
      <c r="CM970" s="477"/>
      <c r="CN970" s="477"/>
      <c r="CO970" s="477"/>
      <c r="CP970" s="477"/>
      <c r="CQ970" s="477"/>
    </row>
    <row r="971" spans="76:95" ht="12.75">
      <c r="BX971" s="477"/>
      <c r="BY971" s="477"/>
      <c r="BZ971" s="477"/>
      <c r="CA971" s="477"/>
      <c r="CB971" s="477"/>
      <c r="CC971" s="477"/>
      <c r="CD971" s="477"/>
      <c r="CI971" s="477"/>
      <c r="CJ971" s="477"/>
      <c r="CK971" s="477"/>
      <c r="CL971" s="477"/>
      <c r="CM971" s="477"/>
      <c r="CN971" s="477"/>
      <c r="CO971" s="477"/>
      <c r="CP971" s="477"/>
      <c r="CQ971" s="477"/>
    </row>
    <row r="972" spans="76:95" ht="12.75">
      <c r="BX972" s="477"/>
      <c r="BY972" s="477"/>
      <c r="BZ972" s="477"/>
      <c r="CA972" s="477"/>
      <c r="CB972" s="477"/>
      <c r="CC972" s="477"/>
      <c r="CD972" s="477"/>
      <c r="CI972" s="477"/>
      <c r="CJ972" s="477"/>
      <c r="CK972" s="477"/>
      <c r="CL972" s="477"/>
      <c r="CM972" s="477"/>
      <c r="CN972" s="477"/>
      <c r="CO972" s="477"/>
      <c r="CP972" s="477"/>
      <c r="CQ972" s="477"/>
    </row>
    <row r="973" spans="76:95" ht="12.75">
      <c r="BX973" s="477"/>
      <c r="BY973" s="477"/>
      <c r="BZ973" s="477"/>
      <c r="CA973" s="477"/>
      <c r="CB973" s="477"/>
      <c r="CC973" s="477"/>
      <c r="CD973" s="477"/>
      <c r="CI973" s="477"/>
      <c r="CJ973" s="477"/>
      <c r="CK973" s="477"/>
      <c r="CL973" s="477"/>
      <c r="CM973" s="477"/>
      <c r="CN973" s="477"/>
      <c r="CO973" s="477"/>
      <c r="CP973" s="477"/>
      <c r="CQ973" s="477"/>
    </row>
    <row r="974" spans="76:95" ht="12.75">
      <c r="BX974" s="477"/>
      <c r="BY974" s="477"/>
      <c r="BZ974" s="477"/>
      <c r="CA974" s="477"/>
      <c r="CB974" s="477"/>
      <c r="CC974" s="477"/>
      <c r="CD974" s="477"/>
      <c r="CI974" s="477"/>
      <c r="CJ974" s="477"/>
      <c r="CK974" s="477"/>
      <c r="CL974" s="477"/>
      <c r="CM974" s="477"/>
      <c r="CN974" s="477"/>
      <c r="CO974" s="477"/>
      <c r="CP974" s="477"/>
      <c r="CQ974" s="477"/>
    </row>
    <row r="975" spans="76:95" ht="12.75">
      <c r="BX975" s="477"/>
      <c r="BY975" s="477"/>
      <c r="BZ975" s="477"/>
      <c r="CA975" s="477"/>
      <c r="CB975" s="477"/>
      <c r="CC975" s="477"/>
      <c r="CD975" s="477"/>
      <c r="CI975" s="477"/>
      <c r="CJ975" s="477"/>
      <c r="CK975" s="477"/>
      <c r="CL975" s="477"/>
      <c r="CM975" s="477"/>
      <c r="CN975" s="477"/>
      <c r="CO975" s="477"/>
      <c r="CP975" s="477"/>
      <c r="CQ975" s="477"/>
    </row>
    <row r="976" spans="76:95" ht="12.75">
      <c r="BX976" s="477"/>
      <c r="BY976" s="477"/>
      <c r="BZ976" s="477"/>
      <c r="CA976" s="477"/>
      <c r="CB976" s="477"/>
      <c r="CC976" s="477"/>
      <c r="CD976" s="477"/>
      <c r="CI976" s="477"/>
      <c r="CJ976" s="477"/>
      <c r="CK976" s="477"/>
      <c r="CL976" s="477"/>
      <c r="CM976" s="477"/>
      <c r="CN976" s="477"/>
      <c r="CO976" s="477"/>
      <c r="CP976" s="477"/>
      <c r="CQ976" s="477"/>
    </row>
    <row r="977" spans="76:95" ht="12.75">
      <c r="BX977" s="477"/>
      <c r="BY977" s="477"/>
      <c r="BZ977" s="477"/>
      <c r="CA977" s="477"/>
      <c r="CB977" s="477"/>
      <c r="CC977" s="477"/>
      <c r="CD977" s="477"/>
      <c r="CI977" s="477"/>
      <c r="CJ977" s="477"/>
      <c r="CK977" s="477"/>
      <c r="CL977" s="477"/>
      <c r="CM977" s="477"/>
      <c r="CN977" s="477"/>
      <c r="CO977" s="477"/>
      <c r="CP977" s="477"/>
      <c r="CQ977" s="477"/>
    </row>
    <row r="978" spans="76:95" ht="12.75">
      <c r="BX978" s="477"/>
      <c r="BY978" s="477"/>
      <c r="BZ978" s="477"/>
      <c r="CA978" s="477"/>
      <c r="CB978" s="477"/>
      <c r="CC978" s="477"/>
      <c r="CD978" s="477"/>
      <c r="CI978" s="477"/>
      <c r="CJ978" s="477"/>
      <c r="CK978" s="477"/>
      <c r="CL978" s="477"/>
      <c r="CM978" s="477"/>
      <c r="CN978" s="477"/>
      <c r="CO978" s="477"/>
      <c r="CP978" s="477"/>
      <c r="CQ978" s="477"/>
    </row>
    <row r="979" spans="76:95" ht="12.75">
      <c r="BX979" s="477"/>
      <c r="BY979" s="477"/>
      <c r="BZ979" s="477"/>
      <c r="CA979" s="477"/>
      <c r="CB979" s="477"/>
      <c r="CC979" s="477"/>
      <c r="CD979" s="477"/>
      <c r="CI979" s="477"/>
      <c r="CJ979" s="477"/>
      <c r="CK979" s="477"/>
      <c r="CL979" s="477"/>
      <c r="CM979" s="477"/>
      <c r="CN979" s="477"/>
      <c r="CO979" s="477"/>
      <c r="CP979" s="477"/>
      <c r="CQ979" s="477"/>
    </row>
    <row r="980" spans="76:95" ht="12.75">
      <c r="BX980" s="477"/>
      <c r="BY980" s="477"/>
      <c r="BZ980" s="477"/>
      <c r="CA980" s="477"/>
      <c r="CB980" s="477"/>
      <c r="CC980" s="477"/>
      <c r="CD980" s="477"/>
      <c r="CI980" s="477"/>
      <c r="CJ980" s="477"/>
      <c r="CK980" s="477"/>
      <c r="CL980" s="477"/>
      <c r="CM980" s="477"/>
      <c r="CN980" s="477"/>
      <c r="CO980" s="477"/>
      <c r="CP980" s="477"/>
      <c r="CQ980" s="477"/>
    </row>
    <row r="981" spans="76:95" ht="12.75">
      <c r="BX981" s="477"/>
      <c r="BY981" s="477"/>
      <c r="BZ981" s="477"/>
      <c r="CA981" s="477"/>
      <c r="CB981" s="477"/>
      <c r="CC981" s="477"/>
      <c r="CD981" s="477"/>
      <c r="CI981" s="477"/>
      <c r="CJ981" s="477"/>
      <c r="CK981" s="477"/>
      <c r="CL981" s="477"/>
      <c r="CM981" s="477"/>
      <c r="CN981" s="477"/>
      <c r="CO981" s="477"/>
      <c r="CP981" s="477"/>
      <c r="CQ981" s="477"/>
    </row>
    <row r="982" spans="76:95" ht="12.75">
      <c r="BX982" s="477"/>
      <c r="BY982" s="477"/>
      <c r="BZ982" s="477"/>
      <c r="CA982" s="477"/>
      <c r="CB982" s="477"/>
      <c r="CC982" s="477"/>
      <c r="CD982" s="477"/>
      <c r="CI982" s="477"/>
      <c r="CJ982" s="477"/>
      <c r="CK982" s="477"/>
      <c r="CL982" s="477"/>
      <c r="CM982" s="477"/>
      <c r="CN982" s="477"/>
      <c r="CO982" s="477"/>
      <c r="CP982" s="477"/>
      <c r="CQ982" s="477"/>
    </row>
    <row r="983" spans="76:95" ht="12.75">
      <c r="BX983" s="477"/>
      <c r="BY983" s="477"/>
      <c r="BZ983" s="477"/>
      <c r="CA983" s="477"/>
      <c r="CB983" s="477"/>
      <c r="CC983" s="477"/>
      <c r="CD983" s="477"/>
      <c r="CI983" s="477"/>
      <c r="CJ983" s="477"/>
      <c r="CK983" s="477"/>
      <c r="CL983" s="477"/>
      <c r="CM983" s="477"/>
      <c r="CN983" s="477"/>
      <c r="CO983" s="477"/>
      <c r="CP983" s="477"/>
      <c r="CQ983" s="477"/>
    </row>
    <row r="984" spans="76:95" ht="12.75">
      <c r="BX984" s="477"/>
      <c r="BY984" s="477"/>
      <c r="BZ984" s="477"/>
      <c r="CA984" s="477"/>
      <c r="CB984" s="477"/>
      <c r="CC984" s="477"/>
      <c r="CD984" s="477"/>
      <c r="CI984" s="477"/>
      <c r="CJ984" s="477"/>
      <c r="CK984" s="477"/>
      <c r="CL984" s="477"/>
      <c r="CM984" s="477"/>
      <c r="CN984" s="477"/>
      <c r="CO984" s="477"/>
      <c r="CP984" s="477"/>
      <c r="CQ984" s="477"/>
    </row>
    <row r="985" spans="76:95" ht="12.75">
      <c r="BX985" s="477"/>
      <c r="BY985" s="477"/>
      <c r="BZ985" s="477"/>
      <c r="CA985" s="477"/>
      <c r="CB985" s="477"/>
      <c r="CC985" s="477"/>
      <c r="CD985" s="477"/>
      <c r="CI985" s="477"/>
      <c r="CJ985" s="477"/>
      <c r="CK985" s="477"/>
      <c r="CL985" s="477"/>
      <c r="CM985" s="477"/>
      <c r="CN985" s="477"/>
      <c r="CO985" s="477"/>
      <c r="CP985" s="477"/>
      <c r="CQ985" s="477"/>
    </row>
    <row r="986" spans="76:95" ht="12.75">
      <c r="BX986" s="477"/>
      <c r="BY986" s="477"/>
      <c r="BZ986" s="477"/>
      <c r="CA986" s="477"/>
      <c r="CB986" s="477"/>
      <c r="CC986" s="477"/>
      <c r="CD986" s="477"/>
      <c r="CI986" s="477"/>
      <c r="CJ986" s="477"/>
      <c r="CK986" s="477"/>
      <c r="CL986" s="477"/>
      <c r="CM986" s="477"/>
      <c r="CN986" s="477"/>
      <c r="CO986" s="477"/>
      <c r="CP986" s="477"/>
      <c r="CQ986" s="477"/>
    </row>
    <row r="987" spans="76:95" ht="12.75">
      <c r="BX987" s="477"/>
      <c r="BY987" s="477"/>
      <c r="BZ987" s="477"/>
      <c r="CA987" s="477"/>
      <c r="CB987" s="477"/>
      <c r="CC987" s="477"/>
      <c r="CD987" s="477"/>
      <c r="CI987" s="477"/>
      <c r="CJ987" s="477"/>
      <c r="CK987" s="477"/>
      <c r="CL987" s="477"/>
      <c r="CM987" s="477"/>
      <c r="CN987" s="477"/>
      <c r="CO987" s="477"/>
      <c r="CP987" s="477"/>
      <c r="CQ987" s="477"/>
    </row>
    <row r="988" spans="76:95" ht="12.75">
      <c r="BX988" s="477"/>
      <c r="BY988" s="477"/>
      <c r="BZ988" s="477"/>
      <c r="CA988" s="477"/>
      <c r="CB988" s="477"/>
      <c r="CC988" s="477"/>
      <c r="CD988" s="477"/>
      <c r="CI988" s="477"/>
      <c r="CJ988" s="477"/>
      <c r="CK988" s="477"/>
      <c r="CL988" s="477"/>
      <c r="CM988" s="477"/>
      <c r="CN988" s="477"/>
      <c r="CO988" s="477"/>
      <c r="CP988" s="477"/>
      <c r="CQ988" s="477"/>
    </row>
    <row r="989" spans="76:95" ht="12.75">
      <c r="BX989" s="477"/>
      <c r="BY989" s="477"/>
      <c r="BZ989" s="477"/>
      <c r="CA989" s="477"/>
      <c r="CB989" s="477"/>
      <c r="CC989" s="477"/>
      <c r="CD989" s="477"/>
      <c r="CI989" s="477"/>
      <c r="CJ989" s="477"/>
      <c r="CK989" s="477"/>
      <c r="CL989" s="477"/>
      <c r="CM989" s="477"/>
      <c r="CN989" s="477"/>
      <c r="CO989" s="477"/>
      <c r="CP989" s="477"/>
      <c r="CQ989" s="477"/>
    </row>
    <row r="990" spans="76:95" ht="12.75">
      <c r="BX990" s="477"/>
      <c r="BY990" s="477"/>
      <c r="BZ990" s="477"/>
      <c r="CA990" s="477"/>
      <c r="CB990" s="477"/>
      <c r="CC990" s="477"/>
      <c r="CD990" s="477"/>
      <c r="CI990" s="477"/>
      <c r="CJ990" s="477"/>
      <c r="CK990" s="477"/>
      <c r="CL990" s="477"/>
      <c r="CM990" s="477"/>
      <c r="CN990" s="477"/>
      <c r="CO990" s="477"/>
      <c r="CP990" s="477"/>
      <c r="CQ990" s="477"/>
    </row>
    <row r="991" spans="76:95" ht="12.75">
      <c r="BX991" s="477"/>
      <c r="BY991" s="477"/>
      <c r="BZ991" s="477"/>
      <c r="CA991" s="477"/>
      <c r="CB991" s="477"/>
      <c r="CC991" s="477"/>
      <c r="CD991" s="477"/>
      <c r="CI991" s="477"/>
      <c r="CJ991" s="477"/>
      <c r="CK991" s="477"/>
      <c r="CL991" s="477"/>
      <c r="CM991" s="477"/>
      <c r="CN991" s="477"/>
      <c r="CO991" s="477"/>
      <c r="CP991" s="477"/>
      <c r="CQ991" s="477"/>
    </row>
    <row r="992" spans="76:95" ht="12.75">
      <c r="BX992" s="477"/>
      <c r="BY992" s="477"/>
      <c r="BZ992" s="477"/>
      <c r="CA992" s="477"/>
      <c r="CB992" s="477"/>
      <c r="CC992" s="477"/>
      <c r="CD992" s="477"/>
      <c r="CI992" s="477"/>
      <c r="CJ992" s="477"/>
      <c r="CK992" s="477"/>
      <c r="CL992" s="477"/>
      <c r="CM992" s="477"/>
      <c r="CN992" s="477"/>
      <c r="CO992" s="477"/>
      <c r="CP992" s="477"/>
      <c r="CQ992" s="477"/>
    </row>
    <row r="993" spans="76:95" ht="12.75">
      <c r="BX993" s="477"/>
      <c r="BY993" s="477"/>
      <c r="BZ993" s="477"/>
      <c r="CA993" s="477"/>
      <c r="CB993" s="477"/>
      <c r="CC993" s="477"/>
      <c r="CD993" s="477"/>
      <c r="CI993" s="477"/>
      <c r="CJ993" s="477"/>
      <c r="CK993" s="477"/>
      <c r="CL993" s="477"/>
      <c r="CM993" s="477"/>
      <c r="CN993" s="477"/>
      <c r="CO993" s="477"/>
      <c r="CP993" s="477"/>
      <c r="CQ993" s="477"/>
    </row>
    <row r="994" spans="76:95" ht="12.75">
      <c r="BX994" s="477"/>
      <c r="BY994" s="477"/>
      <c r="BZ994" s="477"/>
      <c r="CA994" s="477"/>
      <c r="CB994" s="477"/>
      <c r="CC994" s="477"/>
      <c r="CD994" s="477"/>
      <c r="CI994" s="477"/>
      <c r="CJ994" s="477"/>
      <c r="CK994" s="477"/>
      <c r="CL994" s="477"/>
      <c r="CM994" s="477"/>
      <c r="CN994" s="477"/>
      <c r="CO994" s="477"/>
      <c r="CP994" s="477"/>
      <c r="CQ994" s="477"/>
    </row>
    <row r="995" spans="76:95" ht="12.75">
      <c r="BX995" s="477"/>
      <c r="BY995" s="477"/>
      <c r="BZ995" s="477"/>
      <c r="CA995" s="477"/>
      <c r="CB995" s="477"/>
      <c r="CC995" s="477"/>
      <c r="CD995" s="477"/>
      <c r="CI995" s="477"/>
      <c r="CJ995" s="477"/>
      <c r="CK995" s="477"/>
      <c r="CL995" s="477"/>
      <c r="CM995" s="477"/>
      <c r="CN995" s="477"/>
      <c r="CO995" s="477"/>
      <c r="CP995" s="477"/>
      <c r="CQ995" s="477"/>
    </row>
    <row r="996" spans="76:95" ht="12.75">
      <c r="BX996" s="477"/>
      <c r="BY996" s="477"/>
      <c r="BZ996" s="477"/>
      <c r="CA996" s="477"/>
      <c r="CB996" s="477"/>
      <c r="CC996" s="477"/>
      <c r="CD996" s="477"/>
      <c r="CI996" s="477"/>
      <c r="CJ996" s="477"/>
      <c r="CK996" s="477"/>
      <c r="CL996" s="477"/>
      <c r="CM996" s="477"/>
      <c r="CN996" s="477"/>
      <c r="CO996" s="477"/>
      <c r="CP996" s="477"/>
      <c r="CQ996" s="477"/>
    </row>
    <row r="997" spans="76:95" ht="12.75">
      <c r="BX997" s="477"/>
      <c r="BY997" s="477"/>
      <c r="BZ997" s="477"/>
      <c r="CA997" s="477"/>
      <c r="CB997" s="477"/>
      <c r="CC997" s="477"/>
      <c r="CD997" s="477"/>
      <c r="CI997" s="477"/>
      <c r="CJ997" s="477"/>
      <c r="CK997" s="477"/>
      <c r="CL997" s="477"/>
      <c r="CM997" s="477"/>
      <c r="CN997" s="477"/>
      <c r="CO997" s="477"/>
      <c r="CP997" s="477"/>
      <c r="CQ997" s="477"/>
    </row>
    <row r="998" spans="76:95" ht="12.75">
      <c r="BX998" s="477"/>
      <c r="BY998" s="477"/>
      <c r="BZ998" s="477"/>
      <c r="CA998" s="477"/>
      <c r="CB998" s="477"/>
      <c r="CC998" s="477"/>
      <c r="CD998" s="477"/>
      <c r="CI998" s="477"/>
      <c r="CJ998" s="477"/>
      <c r="CK998" s="477"/>
      <c r="CL998" s="477"/>
      <c r="CM998" s="477"/>
      <c r="CN998" s="477"/>
      <c r="CO998" s="477"/>
      <c r="CP998" s="477"/>
      <c r="CQ998" s="477"/>
    </row>
    <row r="999" spans="76:95" ht="12.75">
      <c r="BX999" s="477"/>
      <c r="BY999" s="477"/>
      <c r="BZ999" s="477"/>
      <c r="CA999" s="477"/>
      <c r="CB999" s="477"/>
      <c r="CC999" s="477"/>
      <c r="CD999" s="477"/>
      <c r="CI999" s="477"/>
      <c r="CJ999" s="477"/>
      <c r="CK999" s="477"/>
      <c r="CL999" s="477"/>
      <c r="CM999" s="477"/>
      <c r="CN999" s="477"/>
      <c r="CO999" s="477"/>
      <c r="CP999" s="477"/>
      <c r="CQ999" s="477"/>
    </row>
  </sheetData>
  <mergeCells count="93">
    <mergeCell ref="AR3:AR4"/>
    <mergeCell ref="BI3:BI4"/>
    <mergeCell ref="CM3:CQ3"/>
    <mergeCell ref="AU3:AU4"/>
    <mergeCell ref="AT3:AT4"/>
    <mergeCell ref="BA3:BA4"/>
    <mergeCell ref="BB3:BB4"/>
    <mergeCell ref="BC3:BC4"/>
    <mergeCell ref="BT3:BT4"/>
    <mergeCell ref="CF3:CF4"/>
    <mergeCell ref="CM237:CN237"/>
    <mergeCell ref="BG3:BG4"/>
    <mergeCell ref="BS3:BS4"/>
    <mergeCell ref="BP3:BP4"/>
    <mergeCell ref="BQ3:BQ4"/>
    <mergeCell ref="BR3:BR4"/>
    <mergeCell ref="BH3:BH4"/>
    <mergeCell ref="CG3:CG4"/>
    <mergeCell ref="CH3:CH4"/>
    <mergeCell ref="AJ3:AJ4"/>
    <mergeCell ref="AM3:AM4"/>
    <mergeCell ref="AK3:AK4"/>
    <mergeCell ref="AG3:AG4"/>
    <mergeCell ref="AL3:AL4"/>
    <mergeCell ref="D1:AN1"/>
    <mergeCell ref="F3:F4"/>
    <mergeCell ref="G3:G4"/>
    <mergeCell ref="AA3:AA4"/>
    <mergeCell ref="AB3:AB4"/>
    <mergeCell ref="D3:D4"/>
    <mergeCell ref="AC3:AC4"/>
    <mergeCell ref="Y3:Y4"/>
    <mergeCell ref="U3:U4"/>
    <mergeCell ref="K3:K4"/>
    <mergeCell ref="AW3:AW4"/>
    <mergeCell ref="AV3:AV4"/>
    <mergeCell ref="AS3:AS4"/>
    <mergeCell ref="AX3:AX4"/>
    <mergeCell ref="AY3:AY4"/>
    <mergeCell ref="AZ3:AZ4"/>
    <mergeCell ref="BF3:BF4"/>
    <mergeCell ref="BU3:BU4"/>
    <mergeCell ref="BO3:BO4"/>
    <mergeCell ref="B140:B145"/>
    <mergeCell ref="B115:B131"/>
    <mergeCell ref="B55:B101"/>
    <mergeCell ref="B37:B53"/>
    <mergeCell ref="B21:B29"/>
    <mergeCell ref="J3:J4"/>
    <mergeCell ref="E3:E4"/>
    <mergeCell ref="AQ3:AQ4"/>
    <mergeCell ref="H3:H4"/>
    <mergeCell ref="I3:I4"/>
    <mergeCell ref="T3:T4"/>
    <mergeCell ref="W3:W4"/>
    <mergeCell ref="S3:S4"/>
    <mergeCell ref="R3:R4"/>
    <mergeCell ref="P3:P4"/>
    <mergeCell ref="L3:L4"/>
    <mergeCell ref="M3:M4"/>
    <mergeCell ref="V3:V4"/>
    <mergeCell ref="Q3:Q4"/>
    <mergeCell ref="N3:N4"/>
    <mergeCell ref="Z3:Z4"/>
    <mergeCell ref="O3:O4"/>
    <mergeCell ref="BE3:BE4"/>
    <mergeCell ref="CC3:CC4"/>
    <mergeCell ref="X3:X4"/>
    <mergeCell ref="BN3:BN4"/>
    <mergeCell ref="BJ3:BJ4"/>
    <mergeCell ref="BM3:BM4"/>
    <mergeCell ref="BL3:BL4"/>
    <mergeCell ref="BK3:BK4"/>
    <mergeCell ref="AD3:AD4"/>
    <mergeCell ref="AE3:AE4"/>
    <mergeCell ref="AH3:AH4"/>
    <mergeCell ref="CD3:CD4"/>
    <mergeCell ref="AO3:AO4"/>
    <mergeCell ref="AP3:AP4"/>
    <mergeCell ref="AF3:AF4"/>
    <mergeCell ref="AN3:AN4"/>
    <mergeCell ref="BD3:BD4"/>
    <mergeCell ref="AI3:AI4"/>
    <mergeCell ref="CR147:CS147"/>
    <mergeCell ref="CR3:CS3"/>
    <mergeCell ref="BV3:BV4"/>
    <mergeCell ref="BW3:BW4"/>
    <mergeCell ref="BX3:BX4"/>
    <mergeCell ref="BY3:BY4"/>
    <mergeCell ref="BZ3:BZ4"/>
    <mergeCell ref="CB3:CB4"/>
    <mergeCell ref="CA3:CA4"/>
    <mergeCell ref="CE3:CE4"/>
  </mergeCells>
  <printOptions horizontalCentered="1" verticalCentered="1"/>
  <pageMargins left="0.22" right="0.19" top="0.21" bottom="0.21" header="0.15748031496062992" footer="0"/>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codeName="Hoja2"/>
  <dimension ref="A1:CF172"/>
  <sheetViews>
    <sheetView zoomScale="75" zoomScaleNormal="75" workbookViewId="0" topLeftCell="BA1">
      <selection activeCell="BD32" sqref="BD32"/>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62" width="8.140625" style="0" customWidth="1"/>
    <col min="63" max="64" width="8.8515625" style="0" customWidth="1"/>
    <col min="65" max="66" width="9.28125" style="0" customWidth="1"/>
    <col min="67" max="67" width="9.421875" style="0" customWidth="1"/>
    <col min="68" max="68" width="9.421875" style="0" bestFit="1" customWidth="1"/>
    <col min="69" max="70" width="9.421875" style="0" customWidth="1"/>
    <col min="71" max="71" width="9.28125" style="0" customWidth="1"/>
    <col min="72" max="72" width="8.8515625" style="0" customWidth="1"/>
    <col min="73" max="73" width="9.57421875" style="0" customWidth="1"/>
  </cols>
  <sheetData>
    <row r="1" spans="4:84"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9"/>
      <c r="BU1" s="9"/>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W2" s="12"/>
      <c r="BX2" s="12"/>
      <c r="BY2" s="12"/>
      <c r="BZ2" s="12"/>
      <c r="CA2" s="12"/>
      <c r="CB2" s="12"/>
      <c r="CC2" s="12"/>
      <c r="CD2" s="12"/>
      <c r="CE2" s="12"/>
      <c r="CF2" s="12"/>
    </row>
    <row r="3" spans="3:84" ht="13.5" customHeight="1">
      <c r="C3" s="22"/>
      <c r="D3" s="602" t="str">
        <f>+entero!D3</f>
        <v>V   A   R   I   A   B   L   E   S     c /</v>
      </c>
      <c r="E3" s="614"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5"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591" t="str">
        <f>+entero!CE3</f>
        <v>2009                          A  fines de Jul*</v>
      </c>
      <c r="BH3" s="591" t="str">
        <f>+entero!CF3</f>
        <v>2009                          A  fines de Ago*</v>
      </c>
      <c r="BI3" s="591" t="str">
        <f>+entero!CG3</f>
        <v>2009                          A  fines de Sep*</v>
      </c>
      <c r="BJ3" s="591" t="str">
        <f>+entero!CH3</f>
        <v>2009                          A  fines de Oct*</v>
      </c>
      <c r="BK3" s="262" t="s">
        <v>195</v>
      </c>
      <c r="BL3" s="262" t="str">
        <f>+entero!CJ3</f>
        <v>Semana 2*</v>
      </c>
      <c r="BM3" s="262" t="str">
        <f>+entero!CK3</f>
        <v>Semana 3*</v>
      </c>
      <c r="BN3" s="262" t="str">
        <f>+entero!CL3</f>
        <v>Semana 4*</v>
      </c>
      <c r="BO3" s="605" t="str">
        <f>+entero!CM3</f>
        <v>   Semana 1*</v>
      </c>
      <c r="BP3" s="606"/>
      <c r="BQ3" s="606"/>
      <c r="BR3" s="606"/>
      <c r="BS3" s="606"/>
      <c r="BT3" s="609" t="s">
        <v>53</v>
      </c>
      <c r="BU3" s="610"/>
      <c r="BW3" s="12"/>
      <c r="BX3" s="12"/>
      <c r="BY3" s="12"/>
      <c r="BZ3" s="12"/>
      <c r="CA3" s="12"/>
      <c r="CB3" s="12"/>
      <c r="CC3" s="12"/>
      <c r="CD3" s="12"/>
      <c r="CE3" s="12"/>
      <c r="CF3" s="12"/>
    </row>
    <row r="4" spans="3:84" ht="23.25" customHeight="1" thickBot="1">
      <c r="C4" s="28"/>
      <c r="D4" s="613"/>
      <c r="E4" s="615"/>
      <c r="F4" s="611"/>
      <c r="G4" s="611"/>
      <c r="H4" s="611"/>
      <c r="I4" s="611"/>
      <c r="J4" s="611"/>
      <c r="K4" s="611"/>
      <c r="L4" s="611"/>
      <c r="M4" s="611"/>
      <c r="N4" s="611"/>
      <c r="O4" s="611"/>
      <c r="P4" s="616"/>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270">
        <f>+entero!CI4</f>
        <v>40123</v>
      </c>
      <c r="BL4" s="270">
        <f>+entero!CJ4</f>
        <v>40130</v>
      </c>
      <c r="BM4" s="270">
        <f>+entero!CK4</f>
        <v>40137</v>
      </c>
      <c r="BN4" s="270">
        <f>+entero!CL4</f>
        <v>40144</v>
      </c>
      <c r="BO4" s="175">
        <f>+entero!CM4</f>
        <v>40147</v>
      </c>
      <c r="BP4" s="154">
        <f>+entero!CN4</f>
        <v>40148</v>
      </c>
      <c r="BQ4" s="154">
        <f>+entero!CO4</f>
        <v>40149</v>
      </c>
      <c r="BR4" s="154">
        <f>+entero!CP4</f>
        <v>40150</v>
      </c>
      <c r="BS4" s="154">
        <f>+entero!CQ4</f>
        <v>40151</v>
      </c>
      <c r="BT4" s="180" t="s">
        <v>28</v>
      </c>
      <c r="BU4" s="244" t="s">
        <v>174</v>
      </c>
      <c r="BW4" s="12"/>
      <c r="BX4" s="12"/>
      <c r="BY4" s="12"/>
      <c r="BZ4" s="12"/>
      <c r="CA4" s="12"/>
      <c r="CB4" s="12"/>
      <c r="CC4" s="12"/>
      <c r="CD4" s="12"/>
      <c r="CE4" s="12"/>
      <c r="CF4" s="12"/>
    </row>
    <row r="5" spans="3:84"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128"/>
      <c r="BP5" s="128"/>
      <c r="BQ5" s="128"/>
      <c r="BR5" s="128"/>
      <c r="BS5" s="128"/>
      <c r="BT5" s="176"/>
      <c r="BU5" s="177"/>
      <c r="BW5" s="12"/>
      <c r="BX5" s="12"/>
      <c r="BY5" s="12"/>
      <c r="BZ5" s="12"/>
      <c r="CA5" s="12"/>
      <c r="CB5" s="12"/>
      <c r="CC5" s="12"/>
      <c r="CD5" s="12"/>
      <c r="CE5" s="12"/>
      <c r="CF5" s="12"/>
    </row>
    <row r="6" spans="3:84" ht="12.75">
      <c r="C6" s="32"/>
      <c r="D6" s="38" t="str">
        <f>+entero!D7</f>
        <v>Reservas internacionales brutas del BCB</v>
      </c>
      <c r="E6" s="273"/>
      <c r="F6" s="271"/>
      <c r="G6" s="271"/>
      <c r="H6" s="271"/>
      <c r="I6" s="271"/>
      <c r="J6" s="271"/>
      <c r="K6" s="271"/>
      <c r="L6" s="271"/>
      <c r="M6" s="271"/>
      <c r="N6" s="271"/>
      <c r="O6" s="274"/>
      <c r="P6" s="274"/>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8005.5785712199995</v>
      </c>
      <c r="BH6" s="88">
        <f>+entero!CF7</f>
        <v>8307.06716719</v>
      </c>
      <c r="BI6" s="88">
        <f>+entero!CG7</f>
        <v>8453.383089129999</v>
      </c>
      <c r="BJ6" s="88">
        <f>+entero!CH7</f>
        <v>8597.44850536</v>
      </c>
      <c r="BK6" s="88">
        <f>+entero!CI7</f>
        <v>8666.08113207</v>
      </c>
      <c r="BL6" s="88">
        <f>+entero!CJ7</f>
        <v>8732.80688186</v>
      </c>
      <c r="BM6" s="88">
        <f>+entero!CK7</f>
        <v>8757.675155230001</v>
      </c>
      <c r="BN6" s="88">
        <f>+entero!CL7</f>
        <v>8781.959842600001</v>
      </c>
      <c r="BO6" s="88">
        <f>+entero!CM7</f>
        <v>8760.45072116</v>
      </c>
      <c r="BP6" s="88">
        <f>+entero!CN7</f>
        <v>8780.92495029</v>
      </c>
      <c r="BQ6" s="88">
        <f>+entero!CO7</f>
        <v>8794.514112570001</v>
      </c>
      <c r="BR6" s="88">
        <f>+entero!CP7</f>
        <v>8812.36745631</v>
      </c>
      <c r="BS6" s="88">
        <f>+entero!CQ7</f>
        <v>8810.393342</v>
      </c>
      <c r="BT6" s="135">
        <f>+entero!CR7</f>
        <v>28.433499399998254</v>
      </c>
      <c r="BU6" s="251">
        <f>+entero!CS7</f>
        <v>0.0032377168547357282</v>
      </c>
      <c r="BW6" s="12"/>
      <c r="BX6" s="12"/>
      <c r="BY6" s="12"/>
      <c r="BZ6" s="12"/>
      <c r="CA6" s="12"/>
      <c r="CB6" s="12"/>
      <c r="CC6" s="12"/>
      <c r="CD6" s="12"/>
      <c r="CE6" s="12"/>
      <c r="CF6" s="12"/>
    </row>
    <row r="7" spans="3:84" ht="12.75">
      <c r="C7" s="32"/>
      <c r="D7" s="294" t="s">
        <v>208</v>
      </c>
      <c r="E7" s="273"/>
      <c r="F7" s="271"/>
      <c r="G7" s="271"/>
      <c r="H7" s="271"/>
      <c r="I7" s="271"/>
      <c r="J7" s="271"/>
      <c r="K7" s="271"/>
      <c r="L7" s="271"/>
      <c r="M7" s="271"/>
      <c r="N7" s="271"/>
      <c r="O7" s="274"/>
      <c r="P7" s="274"/>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7096.833495129999</v>
      </c>
      <c r="BH7" s="88">
        <f>+entero!CF8</f>
        <v>7178.09770168</v>
      </c>
      <c r="BI7" s="88">
        <f>+entero!CG8</f>
        <v>7272.65148176</v>
      </c>
      <c r="BJ7" s="88">
        <f>+entero!CH8</f>
        <v>7364.82849538</v>
      </c>
      <c r="BK7" s="88">
        <f>+entero!CI8</f>
        <v>7393.220938439999</v>
      </c>
      <c r="BL7" s="88">
        <f>+entero!CJ8</f>
        <v>7442.8634762500005</v>
      </c>
      <c r="BM7" s="88">
        <f>+entero!CK8</f>
        <v>7434.267385339999</v>
      </c>
      <c r="BN7" s="88">
        <f>+entero!CL8</f>
        <v>7416.3238459799995</v>
      </c>
      <c r="BO7" s="88">
        <f>+entero!CM8</f>
        <v>7404.558180630001</v>
      </c>
      <c r="BP7" s="88">
        <f>+entero!CN8</f>
        <v>7426.10256207</v>
      </c>
      <c r="BQ7" s="88">
        <f>+entero!CO8</f>
        <v>7420.48165434</v>
      </c>
      <c r="BR7" s="88">
        <f>+entero!CP8</f>
        <v>7423.67334976</v>
      </c>
      <c r="BS7" s="88">
        <f>+entero!CQ8</f>
        <v>7418.024665180001</v>
      </c>
      <c r="BT7" s="135">
        <f>+entero!CR8</f>
        <v>1.700819200001206</v>
      </c>
      <c r="BU7" s="251">
        <f>+entero!CS8</f>
        <v>0.00022933453761231348</v>
      </c>
      <c r="BW7" s="12"/>
      <c r="BX7" s="12"/>
      <c r="BY7" s="12"/>
      <c r="BZ7" s="12"/>
      <c r="CA7" s="12"/>
      <c r="CB7" s="12"/>
      <c r="CC7" s="12"/>
      <c r="CD7" s="12"/>
      <c r="CE7" s="12"/>
      <c r="CF7" s="12"/>
    </row>
    <row r="8" spans="3:84" ht="12.75">
      <c r="C8" s="32"/>
      <c r="D8" s="294" t="s">
        <v>209</v>
      </c>
      <c r="E8" s="273"/>
      <c r="F8" s="271"/>
      <c r="G8" s="271"/>
      <c r="H8" s="271"/>
      <c r="I8" s="271"/>
      <c r="J8" s="271"/>
      <c r="K8" s="271"/>
      <c r="L8" s="271"/>
      <c r="M8" s="271"/>
      <c r="N8" s="271"/>
      <c r="O8" s="274"/>
      <c r="P8" s="274"/>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42.66690747</v>
      </c>
      <c r="BH8" s="88">
        <f>+entero!CF9</f>
        <v>241.82406078999998</v>
      </c>
      <c r="BI8" s="88">
        <f>+entero!CG9</f>
        <v>260.22618263</v>
      </c>
      <c r="BJ8" s="88">
        <f>+entero!CH9</f>
        <v>261.87923951</v>
      </c>
      <c r="BK8" s="88">
        <f>+entero!CI9</f>
        <v>262.79582789999995</v>
      </c>
      <c r="BL8" s="88">
        <f>+entero!CJ9</f>
        <v>263.74735932</v>
      </c>
      <c r="BM8" s="88">
        <f>+entero!CK9</f>
        <v>263.55771267</v>
      </c>
      <c r="BN8" s="88">
        <f>+entero!CL9</f>
        <v>265.57786171000004</v>
      </c>
      <c r="BO8" s="88">
        <f>+entero!CM9</f>
        <v>265.63301606</v>
      </c>
      <c r="BP8" s="88">
        <f>+entero!CN9</f>
        <v>265.59013051</v>
      </c>
      <c r="BQ8" s="88">
        <f>+entero!CO9</f>
        <v>265.75012656</v>
      </c>
      <c r="BR8" s="88">
        <f>+entero!CP9</f>
        <v>265.91672038</v>
      </c>
      <c r="BS8" s="88">
        <f>+entero!CQ9</f>
        <v>265.85898985</v>
      </c>
      <c r="BT8" s="135">
        <f>+entero!CR9</f>
        <v>0.28112813999996433</v>
      </c>
      <c r="BU8" s="251">
        <f>+entero!CS9</f>
        <v>0.0010585526150028723</v>
      </c>
      <c r="BW8" s="12"/>
      <c r="BX8" s="12"/>
      <c r="BY8" s="12"/>
      <c r="BZ8" s="12"/>
      <c r="CA8" s="12"/>
      <c r="CB8" s="12"/>
      <c r="CC8" s="12"/>
      <c r="CD8" s="12"/>
      <c r="CE8" s="12"/>
      <c r="CF8" s="12"/>
    </row>
    <row r="9" spans="3:84" ht="12.75">
      <c r="C9" s="32"/>
      <c r="D9" s="294" t="s">
        <v>210</v>
      </c>
      <c r="E9" s="273"/>
      <c r="F9" s="271"/>
      <c r="G9" s="271"/>
      <c r="H9" s="271"/>
      <c r="I9" s="271"/>
      <c r="J9" s="271"/>
      <c r="K9" s="271"/>
      <c r="L9" s="271"/>
      <c r="M9" s="271"/>
      <c r="N9" s="271"/>
      <c r="O9" s="274"/>
      <c r="P9" s="274"/>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852.3125111200001</v>
      </c>
      <c r="BH9" s="88">
        <f>+entero!CF10</f>
        <v>873.2656147199999</v>
      </c>
      <c r="BI9" s="88">
        <f>+entero!CG10</f>
        <v>906.5045797399999</v>
      </c>
      <c r="BJ9" s="88">
        <f>+entero!CH10</f>
        <v>956.65410422</v>
      </c>
      <c r="BK9" s="88">
        <f>+entero!CI10</f>
        <v>995.92143198</v>
      </c>
      <c r="BL9" s="88">
        <f>+entero!CJ10</f>
        <v>1012.00190379</v>
      </c>
      <c r="BM9" s="88">
        <f>+entero!CK10</f>
        <v>1045.66612097</v>
      </c>
      <c r="BN9" s="88">
        <f>+entero!CL10</f>
        <v>1085.76547991</v>
      </c>
      <c r="BO9" s="88">
        <f>+entero!CM10</f>
        <v>1075.9668694700001</v>
      </c>
      <c r="BP9" s="88">
        <f>+entero!CN10</f>
        <v>1074.9419102099998</v>
      </c>
      <c r="BQ9" s="88">
        <f>+entero!CO10</f>
        <v>1093.98337542</v>
      </c>
      <c r="BR9" s="88">
        <f>+entero!CP10</f>
        <v>1108.4694661699998</v>
      </c>
      <c r="BS9" s="88">
        <f>+entero!CQ10</f>
        <v>1112.2048732199999</v>
      </c>
      <c r="BT9" s="135">
        <f>+entero!CR10</f>
        <v>26.439393309999787</v>
      </c>
      <c r="BU9" s="251">
        <f>+entero!CS10</f>
        <v>0.024350924577369426</v>
      </c>
      <c r="BW9" s="12"/>
      <c r="BX9" s="12"/>
      <c r="BY9" s="12"/>
      <c r="BZ9" s="12"/>
      <c r="CA9" s="12"/>
      <c r="CB9" s="12"/>
      <c r="CC9" s="12"/>
      <c r="CD9" s="12"/>
      <c r="CE9" s="12"/>
      <c r="CF9" s="12"/>
    </row>
    <row r="10" spans="3:84" ht="12.75">
      <c r="C10" s="32"/>
      <c r="D10" s="294" t="s">
        <v>211</v>
      </c>
      <c r="E10" s="273"/>
      <c r="F10" s="271"/>
      <c r="G10" s="271"/>
      <c r="H10" s="271"/>
      <c r="I10" s="271"/>
      <c r="J10" s="271"/>
      <c r="K10" s="271"/>
      <c r="L10" s="271"/>
      <c r="M10" s="271"/>
      <c r="N10" s="271"/>
      <c r="O10" s="274"/>
      <c r="P10" s="274"/>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13.7656575</v>
      </c>
      <c r="BH10" s="88">
        <f>+entero!CF11</f>
        <v>13.879790000000002</v>
      </c>
      <c r="BI10" s="88">
        <f>+entero!CG11</f>
        <v>14.000845</v>
      </c>
      <c r="BJ10" s="88">
        <f>+entero!CH11</f>
        <v>14.08666625</v>
      </c>
      <c r="BK10" s="88">
        <f>+entero!CI11</f>
        <v>14.142933750000001</v>
      </c>
      <c r="BL10" s="88">
        <f>+entero!CJ11</f>
        <v>14.1941425</v>
      </c>
      <c r="BM10" s="88">
        <f>+entero!CK11</f>
        <v>14.18393625</v>
      </c>
      <c r="BN10" s="88">
        <f>+entero!CL11</f>
        <v>14.292655</v>
      </c>
      <c r="BO10" s="88">
        <f>+entero!CM11</f>
        <v>14.292655</v>
      </c>
      <c r="BP10" s="88">
        <f>+entero!CN11</f>
        <v>14.2903475</v>
      </c>
      <c r="BQ10" s="88">
        <f>+entero!CO11</f>
        <v>14.29895625</v>
      </c>
      <c r="BR10" s="88">
        <f>+entero!CP11</f>
        <v>14.30792</v>
      </c>
      <c r="BS10" s="88">
        <f>+entero!CQ11</f>
        <v>14.30481375</v>
      </c>
      <c r="BT10" s="135">
        <f>+entero!CR11</f>
        <v>0.01215874999999933</v>
      </c>
      <c r="BU10" s="251">
        <f>+entero!CS11</f>
        <v>0.000850699187799453</v>
      </c>
      <c r="BW10" s="12"/>
      <c r="BX10" s="12"/>
      <c r="BY10" s="12"/>
      <c r="BZ10" s="12"/>
      <c r="CA10" s="12"/>
      <c r="CB10" s="12"/>
      <c r="CC10" s="12"/>
      <c r="CD10" s="12"/>
      <c r="CE10" s="12"/>
      <c r="CF10" s="12"/>
    </row>
    <row r="11" spans="3:84"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8008.193183429999</v>
      </c>
      <c r="BH11" s="88">
        <f>+entero!CF12</f>
        <v>8310.00940159</v>
      </c>
      <c r="BI11" s="88">
        <f>+entero!CG12</f>
        <v>8453.45550577</v>
      </c>
      <c r="BJ11" s="88">
        <f>+entero!CH12</f>
        <v>8599.159561890001</v>
      </c>
      <c r="BK11" s="88">
        <f>+entero!CI12</f>
        <v>8666.44182325</v>
      </c>
      <c r="BL11" s="88">
        <f>+entero!CJ12</f>
        <v>8732.6709264</v>
      </c>
      <c r="BM11" s="88">
        <f>+entero!CK12</f>
        <v>8757.59646853</v>
      </c>
      <c r="BN11" s="88">
        <f>+entero!CL12</f>
        <v>8781.43772883</v>
      </c>
      <c r="BO11" s="135">
        <f>+entero!CM12</f>
        <v>8760.16668166</v>
      </c>
      <c r="BP11" s="135">
        <f>+entero!CN12</f>
        <v>8780.82086517</v>
      </c>
      <c r="BQ11" s="135">
        <f>+entero!CO12</f>
        <v>8794.13302807</v>
      </c>
      <c r="BR11" s="135">
        <f>+entero!CP12</f>
        <v>8812.49983251</v>
      </c>
      <c r="BS11" s="135">
        <f>+entero!CQ12</f>
        <v>8810.68404147</v>
      </c>
      <c r="BT11" s="135">
        <f>+entero!CR12</f>
        <v>29.246312639999815</v>
      </c>
      <c r="BU11" s="251">
        <f>+entero!CS12</f>
        <v>0.0033304697411884465</v>
      </c>
      <c r="BV11" s="136"/>
      <c r="BW11" s="12"/>
      <c r="BX11" s="12"/>
      <c r="BY11" s="12"/>
      <c r="BZ11" s="12"/>
      <c r="CA11" s="12"/>
      <c r="CB11" s="12"/>
      <c r="CC11" s="12"/>
      <c r="CD11" s="12"/>
      <c r="CE11" s="12"/>
      <c r="CF11" s="12"/>
    </row>
    <row r="12" spans="3:84"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1038.0753725506154</v>
      </c>
      <c r="BG12" s="91">
        <f>+entero!CE13</f>
        <v>1075.6728917102048</v>
      </c>
      <c r="BH12" s="91">
        <f>+entero!CF13</f>
        <v>1143.1456296212023</v>
      </c>
      <c r="BI12" s="91">
        <f>+entero!CG13</f>
        <v>1311.5730412521802</v>
      </c>
      <c r="BJ12" s="91">
        <f>+entero!CH13</f>
        <v>1252.4226330907338</v>
      </c>
      <c r="BK12" s="91">
        <f>+entero!CI13</f>
        <v>1272.3194179078473</v>
      </c>
      <c r="BL12" s="91">
        <f>+entero!CJ13</f>
        <v>1281.07781145878</v>
      </c>
      <c r="BM12" s="91">
        <f>+entero!CK13</f>
        <v>1297.8226889429575</v>
      </c>
      <c r="BN12" s="91">
        <f>+entero!CL13</f>
        <v>1276.3725023073764</v>
      </c>
      <c r="BO12" s="135">
        <f>+entero!CM13</f>
        <v>1272.7885783045067</v>
      </c>
      <c r="BP12" s="135">
        <f>+entero!CN13</f>
        <v>1262.6297860046507</v>
      </c>
      <c r="BQ12" s="135">
        <f>+entero!CO13</f>
        <v>1265.4125844522828</v>
      </c>
      <c r="BR12" s="135">
        <f>+entero!CP13</f>
        <v>1273.3216057162715</v>
      </c>
      <c r="BS12" s="135">
        <f>+entero!CQ13</f>
        <v>1267.8019942428136</v>
      </c>
      <c r="BT12" s="135">
        <f>+entero!CR13</f>
        <v>-8.570508064562773</v>
      </c>
      <c r="BU12" s="251">
        <f>+entero!CS13</f>
        <v>-0.006714738878399018</v>
      </c>
      <c r="BW12" s="12"/>
      <c r="BX12" s="12"/>
      <c r="BY12" s="12"/>
      <c r="BZ12" s="12"/>
      <c r="CA12" s="12"/>
      <c r="CB12" s="12"/>
      <c r="CC12" s="12"/>
      <c r="CD12" s="12"/>
      <c r="CE12" s="12"/>
      <c r="CF12" s="12"/>
    </row>
    <row r="13" spans="3:84"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165.72606827116218</v>
      </c>
      <c r="BG13" s="91">
        <f>+entero!CE14</f>
        <v>169.76886779626972</v>
      </c>
      <c r="BH13" s="91">
        <f>+entero!CF14</f>
        <v>175.6930461190818</v>
      </c>
      <c r="BI13" s="91">
        <f>+entero!CG14</f>
        <v>176.4557945968436</v>
      </c>
      <c r="BJ13" s="91">
        <f>+entero!CH14</f>
        <v>175.8301340057389</v>
      </c>
      <c r="BK13" s="91">
        <f>+entero!CI14</f>
        <v>176.00329527116213</v>
      </c>
      <c r="BL13" s="91">
        <f>+entero!CJ14</f>
        <v>177.26703293400288</v>
      </c>
      <c r="BM13" s="91">
        <f>+entero!CK14</f>
        <v>176.89775748923958</v>
      </c>
      <c r="BN13" s="91">
        <f>+entero!CL14</f>
        <v>174.50685439024394</v>
      </c>
      <c r="BO13" s="135">
        <f>+entero!CM14</f>
        <v>173.4343401678623</v>
      </c>
      <c r="BP13" s="135">
        <f>+entero!CN14</f>
        <v>171.70777340172168</v>
      </c>
      <c r="BQ13" s="135">
        <f>+entero!CO14</f>
        <v>173.12905208177907</v>
      </c>
      <c r="BR13" s="135">
        <f>+entero!CP14</f>
        <v>174.57108812625538</v>
      </c>
      <c r="BS13" s="135">
        <f>+entero!CQ14</f>
        <v>174.85821816355812</v>
      </c>
      <c r="BT13" s="135">
        <f>+entero!CR14</f>
        <v>0.35136377331417634</v>
      </c>
      <c r="BU13" s="251">
        <f>+entero!CS14</f>
        <v>0.002013466889549509</v>
      </c>
      <c r="BW13" s="12"/>
      <c r="BX13" s="12"/>
      <c r="BY13" s="12"/>
      <c r="BZ13" s="12"/>
      <c r="CA13" s="12"/>
      <c r="CB13" s="12"/>
      <c r="CC13" s="12"/>
      <c r="CD13" s="12"/>
      <c r="CE13" s="12"/>
      <c r="CF13" s="12"/>
    </row>
    <row r="14" spans="3:84"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9159.447737111775</v>
      </c>
      <c r="BG14" s="91">
        <f>+entero!CE15</f>
        <v>9253.634942936475</v>
      </c>
      <c r="BH14" s="91">
        <f>+entero!CF15</f>
        <v>9628.848077330284</v>
      </c>
      <c r="BI14" s="91">
        <f>+entero!CG15</f>
        <v>9941.484341619023</v>
      </c>
      <c r="BJ14" s="91">
        <f>+entero!CH15</f>
        <v>10027.412328986473</v>
      </c>
      <c r="BK14" s="91">
        <f>+entero!CI15</f>
        <v>10114.76453642901</v>
      </c>
      <c r="BL14" s="91">
        <f>+entero!CJ15</f>
        <v>10191.015770792783</v>
      </c>
      <c r="BM14" s="91">
        <f>+entero!CK15</f>
        <v>10232.316914962197</v>
      </c>
      <c r="BN14" s="91">
        <f>+entero!CL15</f>
        <v>10232.31708552762</v>
      </c>
      <c r="BO14" s="135">
        <f>+entero!CM15</f>
        <v>10206.389600132368</v>
      </c>
      <c r="BP14" s="135">
        <f>+entero!CN15</f>
        <v>10215.158424576373</v>
      </c>
      <c r="BQ14" s="135">
        <f>+entero!CO15</f>
        <v>10232.674664604061</v>
      </c>
      <c r="BR14" s="135">
        <f>+entero!CP15</f>
        <v>10260.392526352527</v>
      </c>
      <c r="BS14" s="135">
        <f>+entero!CQ15</f>
        <v>10253.34425387637</v>
      </c>
      <c r="BT14" s="135">
        <f>+entero!CR15</f>
        <v>21.02716834874991</v>
      </c>
      <c r="BU14" s="251">
        <f>+entero!CS15</f>
        <v>0.0020549762261072857</v>
      </c>
      <c r="BW14" s="12"/>
      <c r="BX14" s="12"/>
      <c r="BY14" s="12"/>
      <c r="BZ14" s="12"/>
      <c r="CA14" s="12"/>
      <c r="CB14" s="12"/>
      <c r="CC14" s="12"/>
      <c r="CD14" s="12"/>
      <c r="CE14" s="12"/>
      <c r="CF14" s="12"/>
    </row>
    <row r="15" spans="2:84" ht="13.5">
      <c r="B15" s="59"/>
      <c r="C15" s="33"/>
      <c r="D15" s="208" t="s">
        <v>135</v>
      </c>
      <c r="E15" s="185">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4">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17</v>
      </c>
      <c r="BH15" s="96">
        <f>+entero!CF16</f>
        <v>19.2</v>
      </c>
      <c r="BI15" s="96">
        <f>+entero!CG16</f>
        <v>59</v>
      </c>
      <c r="BJ15" s="96">
        <f>+entero!CH16</f>
        <v>66.5</v>
      </c>
      <c r="BK15" s="96">
        <f>+entero!CI16</f>
        <v>35</v>
      </c>
      <c r="BL15" s="96">
        <f>+entero!CJ16</f>
        <v>21.1</v>
      </c>
      <c r="BM15" s="96">
        <f>+entero!CK16</f>
        <v>23.5</v>
      </c>
      <c r="BN15" s="96">
        <f>+entero!CL16</f>
        <v>22.1</v>
      </c>
      <c r="BO15" s="135">
        <f>+entero!CM16</f>
        <v>5</v>
      </c>
      <c r="BP15" s="135">
        <f>+entero!CN16</f>
        <v>3.5</v>
      </c>
      <c r="BQ15" s="135">
        <f>+entero!CO16</f>
        <v>3.5</v>
      </c>
      <c r="BR15" s="135">
        <f>+entero!CP16</f>
        <v>0</v>
      </c>
      <c r="BS15" s="135">
        <f>+entero!CQ16</f>
        <v>5</v>
      </c>
      <c r="BT15" s="135">
        <f>+entero!CR16</f>
        <v>-5.1</v>
      </c>
      <c r="BU15" s="251">
        <f>+entero!CS16</f>
        <v>-0.23076923076923084</v>
      </c>
      <c r="BW15" s="64"/>
      <c r="BX15" s="12"/>
      <c r="BY15" s="12"/>
      <c r="BZ15" s="12"/>
      <c r="CA15" s="12"/>
      <c r="CB15" s="12"/>
      <c r="CC15" s="12"/>
      <c r="CD15" s="12"/>
      <c r="CE15" s="12"/>
      <c r="CF15" s="12"/>
    </row>
    <row r="16" spans="2:84" ht="12.75">
      <c r="B16" s="59"/>
      <c r="C16" s="33"/>
      <c r="D16" s="208" t="s">
        <v>124</v>
      </c>
      <c r="E16" s="185"/>
      <c r="F16" s="185"/>
      <c r="G16" s="185"/>
      <c r="H16" s="185"/>
      <c r="I16" s="185"/>
      <c r="J16" s="185"/>
      <c r="K16" s="185"/>
      <c r="L16" s="185"/>
      <c r="M16" s="185"/>
      <c r="N16" s="185"/>
      <c r="O16" s="185"/>
      <c r="P16" s="185"/>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96">
        <f>+entero!CG17</f>
        <v>0</v>
      </c>
      <c r="BJ16" s="96">
        <f>+entero!CH17</f>
        <v>0</v>
      </c>
      <c r="BK16" s="96">
        <f>+entero!CI17</f>
        <v>0</v>
      </c>
      <c r="BL16" s="96">
        <f>+entero!CJ17</f>
        <v>0</v>
      </c>
      <c r="BM16" s="96">
        <f>+entero!CK17</f>
        <v>0</v>
      </c>
      <c r="BN16" s="96">
        <f>+entero!CL17</f>
        <v>0</v>
      </c>
      <c r="BO16" s="135">
        <f>+entero!CM17</f>
        <v>0</v>
      </c>
      <c r="BP16" s="135">
        <f>+entero!CN17</f>
        <v>0</v>
      </c>
      <c r="BQ16" s="135">
        <f>+entero!CO17</f>
        <v>0</v>
      </c>
      <c r="BR16" s="135">
        <f>+entero!CP17</f>
        <v>0</v>
      </c>
      <c r="BS16" s="135">
        <f>+entero!CQ17</f>
        <v>0</v>
      </c>
      <c r="BT16" s="135" t="str">
        <f>+entero!CR17</f>
        <v> </v>
      </c>
      <c r="BU16" s="251" t="str">
        <f>+entero!CS17</f>
        <v> </v>
      </c>
      <c r="BW16" s="64"/>
      <c r="BX16" s="12"/>
      <c r="BY16" s="12"/>
      <c r="BZ16" s="12"/>
      <c r="CA16" s="12"/>
      <c r="CB16" s="12"/>
      <c r="CC16" s="12"/>
      <c r="CD16" s="12"/>
      <c r="CE16" s="12"/>
      <c r="CF16" s="12"/>
    </row>
    <row r="17" spans="2:84" ht="12.75">
      <c r="B17" s="59"/>
      <c r="C17" s="33"/>
      <c r="D17" s="208" t="s">
        <v>114</v>
      </c>
      <c r="E17" s="185"/>
      <c r="F17" s="185"/>
      <c r="G17" s="185"/>
      <c r="H17" s="185"/>
      <c r="I17" s="185"/>
      <c r="J17" s="185"/>
      <c r="K17" s="185"/>
      <c r="L17" s="185"/>
      <c r="M17" s="185"/>
      <c r="N17" s="185"/>
      <c r="O17" s="185"/>
      <c r="P17" s="185"/>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96">
        <f>+entero!CG18</f>
        <v>0</v>
      </c>
      <c r="BJ17" s="96">
        <f>+entero!CH18</f>
        <v>0</v>
      </c>
      <c r="BK17" s="96">
        <f>+entero!CI18</f>
        <v>0</v>
      </c>
      <c r="BL17" s="96">
        <f>+entero!CJ18</f>
        <v>0</v>
      </c>
      <c r="BM17" s="96">
        <f>+entero!CK18</f>
        <v>0</v>
      </c>
      <c r="BN17" s="96">
        <f>+entero!CL18</f>
        <v>0</v>
      </c>
      <c r="BO17" s="135">
        <f>+entero!CM18</f>
        <v>0</v>
      </c>
      <c r="BP17" s="135">
        <f>+entero!CN18</f>
        <v>0</v>
      </c>
      <c r="BQ17" s="135">
        <f>+entero!CO18</f>
        <v>0</v>
      </c>
      <c r="BR17" s="135">
        <f>+entero!CP18</f>
        <v>0</v>
      </c>
      <c r="BS17" s="135">
        <f>+entero!CQ18</f>
        <v>0</v>
      </c>
      <c r="BT17" s="135" t="str">
        <f>+entero!CR18</f>
        <v> </v>
      </c>
      <c r="BU17" s="251" t="str">
        <f>+entero!CS18</f>
        <v> </v>
      </c>
      <c r="BW17" s="64"/>
      <c r="BX17" s="12"/>
      <c r="BY17" s="12"/>
      <c r="BZ17" s="12"/>
      <c r="CA17" s="12"/>
      <c r="CB17" s="12"/>
      <c r="CC17" s="12"/>
      <c r="CD17" s="12"/>
      <c r="CE17" s="12"/>
      <c r="CF17" s="12"/>
    </row>
    <row r="18" spans="2:84" ht="13.5" thickBot="1">
      <c r="B18" s="59"/>
      <c r="C18" s="74"/>
      <c r="D18" s="209"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12</v>
      </c>
      <c r="BH18" s="93">
        <f>+entero!CF19</f>
        <v>0</v>
      </c>
      <c r="BI18" s="93">
        <f>+entero!CG19</f>
        <v>0</v>
      </c>
      <c r="BJ18" s="93">
        <f>+entero!CH19</f>
        <v>0</v>
      </c>
      <c r="BK18" s="93">
        <f>+entero!CI19</f>
        <v>0</v>
      </c>
      <c r="BL18" s="93">
        <f>+entero!CJ19</f>
        <v>0</v>
      </c>
      <c r="BM18" s="93">
        <f>+entero!CK19</f>
        <v>0</v>
      </c>
      <c r="BN18" s="93">
        <f>+entero!CL19</f>
        <v>21</v>
      </c>
      <c r="BO18" s="174">
        <f>+entero!CM19</f>
        <v>5</v>
      </c>
      <c r="BP18" s="174">
        <f>+entero!CN19</f>
        <v>0</v>
      </c>
      <c r="BQ18" s="174">
        <f>+entero!CO19</f>
        <v>2</v>
      </c>
      <c r="BR18" s="174">
        <f>+entero!CP19</f>
        <v>1</v>
      </c>
      <c r="BS18" s="174">
        <f>+entero!CQ19</f>
        <v>0</v>
      </c>
      <c r="BT18" s="174">
        <f>+entero!CR19</f>
        <v>-13</v>
      </c>
      <c r="BU18" s="252">
        <f>+entero!CS19</f>
        <v>-0.6190476190476191</v>
      </c>
      <c r="BW18" s="64"/>
      <c r="BX18" s="12"/>
      <c r="BY18" s="12"/>
      <c r="BZ18" s="12"/>
      <c r="CA18" s="12"/>
      <c r="CB18" s="12"/>
      <c r="CC18" s="12"/>
      <c r="CD18" s="12"/>
      <c r="CE18" s="12"/>
      <c r="CF18" s="12"/>
    </row>
    <row r="19" spans="2:84"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4"/>
      <c r="BP19" s="4"/>
      <c r="BQ19" s="4"/>
      <c r="BR19" s="4"/>
      <c r="BS19" s="4"/>
      <c r="BT19" s="4"/>
      <c r="BU19" s="4"/>
      <c r="BW19" s="12"/>
      <c r="BX19" s="12"/>
      <c r="BY19" s="12"/>
      <c r="BZ19" s="12"/>
      <c r="CA19" s="12"/>
      <c r="CB19" s="12"/>
      <c r="CC19" s="12"/>
      <c r="CD19" s="12"/>
      <c r="CE19" s="12"/>
      <c r="CF19" s="12"/>
    </row>
    <row r="20" spans="3:84" ht="14.25" customHeight="1">
      <c r="C20" s="7" t="s">
        <v>4</v>
      </c>
      <c r="D20" s="1" t="s">
        <v>252</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v>7.29</v>
      </c>
      <c r="BP20" s="42">
        <v>7.29</v>
      </c>
      <c r="BQ20" s="42"/>
      <c r="BR20" s="42"/>
      <c r="BS20" s="42"/>
      <c r="BT20" s="43"/>
      <c r="BU20" s="75">
        <f ca="1">NOW()</f>
        <v>40156.44540902778</v>
      </c>
      <c r="BW20" s="12"/>
      <c r="BX20" s="12"/>
      <c r="BY20" s="12"/>
      <c r="BZ20" s="12"/>
      <c r="CA20" s="12"/>
      <c r="CB20" s="12"/>
      <c r="CC20" s="12"/>
      <c r="CD20" s="12"/>
      <c r="CE20" s="12"/>
      <c r="CF20" s="12"/>
    </row>
    <row r="21" spans="3:84"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3"/>
      <c r="BU21" s="71"/>
      <c r="BW21" s="12"/>
      <c r="BX21" s="12"/>
      <c r="BY21" s="12"/>
      <c r="BZ21" s="12"/>
      <c r="CA21" s="12"/>
      <c r="CB21" s="12"/>
      <c r="CC21" s="12"/>
      <c r="CD21" s="12"/>
      <c r="CE21" s="12"/>
      <c r="CF21" s="12"/>
    </row>
    <row r="22" spans="3:84" ht="14.25" customHeight="1">
      <c r="C22" s="279"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3"/>
      <c r="BU22" s="71"/>
      <c r="BW22" s="12"/>
      <c r="BX22" s="12"/>
      <c r="BY22" s="12"/>
      <c r="BZ22" s="12"/>
      <c r="CA22" s="12"/>
      <c r="CB22" s="12"/>
      <c r="CC22" s="12"/>
      <c r="CD22" s="12"/>
      <c r="CE22" s="12"/>
      <c r="CF22" s="12"/>
    </row>
    <row r="23" spans="3:84" ht="14.25" customHeight="1">
      <c r="C23" s="279"/>
      <c r="D23" s="280"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3"/>
      <c r="BU23" s="71"/>
      <c r="BW23" s="12"/>
      <c r="BX23" s="12"/>
      <c r="BY23" s="12"/>
      <c r="BZ23" s="12"/>
      <c r="CA23" s="12"/>
      <c r="CB23" s="12"/>
      <c r="CC23" s="12"/>
      <c r="CD23" s="12"/>
      <c r="CE23" s="12"/>
      <c r="CF23" s="12"/>
    </row>
    <row r="24" spans="3:84" ht="14.25" customHeight="1">
      <c r="C24" s="76" t="s">
        <v>203</v>
      </c>
      <c r="D24" s="1" t="s">
        <v>206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3"/>
      <c r="BU24" s="71"/>
      <c r="BW24" s="12"/>
      <c r="BX24" s="12"/>
      <c r="BY24" s="12"/>
      <c r="BZ24" s="12"/>
      <c r="CA24" s="12"/>
      <c r="CB24" s="12"/>
      <c r="CC24" s="12"/>
      <c r="CD24" s="12"/>
      <c r="CE24" s="12"/>
      <c r="CF24" s="12"/>
    </row>
    <row r="25" spans="3:84"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3"/>
      <c r="BU25" s="71"/>
      <c r="BW25" s="12"/>
      <c r="BX25" s="12"/>
      <c r="BY25" s="12"/>
      <c r="BZ25" s="12"/>
      <c r="CA25" s="12"/>
      <c r="CB25" s="12"/>
      <c r="CC25" s="12"/>
      <c r="CD25" s="12"/>
      <c r="CE25" s="12"/>
      <c r="CF25" s="12"/>
    </row>
    <row r="26" spans="3:84"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3"/>
      <c r="BU26" s="4"/>
      <c r="BW26" s="12"/>
      <c r="BX26" s="12"/>
      <c r="BY26" s="12"/>
      <c r="BZ26" s="12"/>
      <c r="CA26" s="12"/>
      <c r="CB26" s="12"/>
      <c r="CC26" s="12"/>
      <c r="CD26" s="12"/>
      <c r="CE26" s="12"/>
      <c r="CF26" s="12"/>
    </row>
    <row r="27" spans="3:84"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T27" s="4"/>
      <c r="BU27" s="4"/>
      <c r="BW27" s="12"/>
      <c r="BX27" s="12"/>
      <c r="BY27" s="12"/>
      <c r="BZ27" s="12"/>
      <c r="CA27" s="12"/>
      <c r="CB27" s="12"/>
      <c r="CC27" s="12"/>
      <c r="CD27" s="12"/>
      <c r="CE27" s="12"/>
      <c r="CF27" s="12"/>
    </row>
    <row r="28" spans="3:84"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W28" s="12"/>
      <c r="BX28" s="12"/>
      <c r="BY28" s="12"/>
      <c r="BZ28" s="12"/>
      <c r="CA28" s="12"/>
      <c r="CB28" s="12"/>
      <c r="CC28" s="12"/>
      <c r="CD28" s="12"/>
      <c r="CE28" s="12"/>
      <c r="CF28" s="12"/>
    </row>
    <row r="29" spans="1:84"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2"/>
      <c r="BW29" s="12"/>
      <c r="BX29" s="12"/>
      <c r="BY29" s="12"/>
      <c r="BZ29" s="12"/>
      <c r="CA29" s="12"/>
      <c r="CB29" s="12"/>
      <c r="CC29" s="12"/>
      <c r="CD29" s="12"/>
      <c r="CE29" s="12"/>
      <c r="CF29" s="12"/>
    </row>
    <row r="30" spans="1:84"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2"/>
      <c r="BW30" s="12"/>
      <c r="BX30" s="12"/>
      <c r="BY30" s="12"/>
      <c r="BZ30" s="12"/>
      <c r="CA30" s="12"/>
      <c r="CB30" s="12"/>
      <c r="CC30" s="12"/>
      <c r="CD30" s="12"/>
      <c r="CE30" s="12"/>
      <c r="CF30" s="12"/>
    </row>
    <row r="31" spans="1:84"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2"/>
      <c r="BW31" s="12"/>
      <c r="BX31" s="12"/>
      <c r="BY31" s="12"/>
      <c r="BZ31" s="12"/>
      <c r="CA31" s="12"/>
      <c r="CB31" s="12"/>
      <c r="CC31" s="12"/>
      <c r="CD31" s="12"/>
      <c r="CE31" s="12"/>
      <c r="CF31" s="12"/>
    </row>
    <row r="32" spans="1:84"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2"/>
      <c r="BW32" s="12"/>
      <c r="BX32" s="12"/>
      <c r="BY32" s="12"/>
      <c r="BZ32" s="12"/>
      <c r="CA32" s="12"/>
      <c r="CB32" s="12"/>
      <c r="CC32" s="12"/>
      <c r="CD32" s="12"/>
      <c r="CE32" s="12"/>
      <c r="CF32" s="12"/>
    </row>
    <row r="33" spans="1:84"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2"/>
      <c r="BW33" s="12"/>
      <c r="BX33" s="12"/>
      <c r="BY33" s="12"/>
      <c r="BZ33" s="12"/>
      <c r="CA33" s="12"/>
      <c r="CB33" s="12"/>
      <c r="CC33" s="12"/>
      <c r="CD33" s="12"/>
      <c r="CE33" s="12"/>
      <c r="CF33" s="12"/>
    </row>
    <row r="34" spans="1:84"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2"/>
      <c r="BW34" s="12"/>
      <c r="BX34" s="12"/>
      <c r="BY34" s="12"/>
      <c r="BZ34" s="12"/>
      <c r="CA34" s="12"/>
      <c r="CB34" s="12"/>
      <c r="CC34" s="12"/>
      <c r="CD34" s="12"/>
      <c r="CE34" s="12"/>
      <c r="CF34" s="12"/>
    </row>
    <row r="35" spans="1:8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2"/>
      <c r="BW35" s="12"/>
      <c r="BX35" s="12"/>
      <c r="BY35" s="12"/>
      <c r="BZ35" s="12"/>
      <c r="CA35" s="12"/>
      <c r="CB35" s="12"/>
      <c r="CC35" s="12"/>
      <c r="CD35" s="12"/>
      <c r="CE35" s="12"/>
      <c r="CF35" s="12"/>
    </row>
    <row r="36" spans="1:8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2"/>
      <c r="BW36" s="12"/>
      <c r="BX36" s="12"/>
      <c r="BY36" s="12"/>
      <c r="BZ36" s="12"/>
      <c r="CA36" s="12"/>
      <c r="CB36" s="12"/>
      <c r="CC36" s="12"/>
      <c r="CD36" s="12"/>
      <c r="CE36" s="12"/>
      <c r="CF36" s="12"/>
    </row>
    <row r="37" spans="1:8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2"/>
      <c r="BW37" s="12"/>
      <c r="BX37" s="12"/>
      <c r="BY37" s="12"/>
      <c r="BZ37" s="12"/>
      <c r="CA37" s="12"/>
      <c r="CB37" s="12"/>
      <c r="CC37" s="12"/>
      <c r="CD37" s="12"/>
      <c r="CE37" s="12"/>
      <c r="CF37" s="12"/>
    </row>
    <row r="38" spans="1:8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2"/>
      <c r="BW38" s="12"/>
      <c r="BX38" s="12"/>
      <c r="BY38" s="12"/>
      <c r="BZ38" s="12"/>
      <c r="CA38" s="12"/>
      <c r="CB38" s="12"/>
      <c r="CC38" s="12"/>
      <c r="CD38" s="12"/>
      <c r="CE38" s="12"/>
      <c r="CF38" s="12"/>
    </row>
    <row r="39" spans="1:8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2"/>
      <c r="BW39" s="12"/>
      <c r="BX39" s="12"/>
      <c r="BY39" s="12"/>
      <c r="BZ39" s="12"/>
      <c r="CA39" s="12"/>
      <c r="CB39" s="12"/>
      <c r="CC39" s="12"/>
      <c r="CD39" s="12"/>
      <c r="CE39" s="12"/>
      <c r="CF39" s="12"/>
    </row>
    <row r="40" spans="1:8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2"/>
      <c r="BW40" s="12"/>
      <c r="BX40" s="12"/>
      <c r="BY40" s="12"/>
      <c r="BZ40" s="12"/>
      <c r="CA40" s="12"/>
      <c r="CB40" s="12"/>
      <c r="CC40" s="12"/>
      <c r="CD40" s="12"/>
      <c r="CE40" s="12"/>
      <c r="CF40" s="12"/>
    </row>
    <row r="41" spans="1:8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2"/>
      <c r="BW41" s="12"/>
      <c r="BX41" s="12"/>
      <c r="BY41" s="12"/>
      <c r="BZ41" s="12"/>
      <c r="CA41" s="12"/>
      <c r="CB41" s="12"/>
      <c r="CC41" s="12"/>
      <c r="CD41" s="12"/>
      <c r="CE41" s="12"/>
      <c r="CF41" s="12"/>
    </row>
    <row r="42" spans="1:8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2"/>
      <c r="BW42" s="12"/>
      <c r="BX42" s="12"/>
      <c r="BY42" s="12"/>
      <c r="BZ42" s="12"/>
      <c r="CA42" s="12"/>
      <c r="CB42" s="12"/>
      <c r="CC42" s="12"/>
      <c r="CD42" s="12"/>
      <c r="CE42" s="12"/>
      <c r="CF42" s="12"/>
    </row>
    <row r="43" spans="1:8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2"/>
      <c r="BW43" s="12"/>
      <c r="BX43" s="12"/>
      <c r="BY43" s="12"/>
      <c r="BZ43" s="12"/>
      <c r="CA43" s="12"/>
      <c r="CB43" s="12"/>
      <c r="CC43" s="12"/>
      <c r="CD43" s="12"/>
      <c r="CE43" s="12"/>
      <c r="CF43" s="12"/>
    </row>
    <row r="44" spans="1:8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2"/>
      <c r="BW44" s="12"/>
      <c r="BX44" s="12"/>
      <c r="BY44" s="12"/>
      <c r="BZ44" s="12"/>
      <c r="CA44" s="12"/>
      <c r="CB44" s="12"/>
      <c r="CC44" s="12"/>
      <c r="CD44" s="12"/>
      <c r="CE44" s="12"/>
      <c r="CF44" s="12"/>
    </row>
    <row r="45" spans="1:8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2"/>
      <c r="BW45" s="12"/>
      <c r="BX45" s="12"/>
      <c r="BY45" s="12"/>
      <c r="BZ45" s="12"/>
      <c r="CA45" s="12"/>
      <c r="CB45" s="12"/>
      <c r="CC45" s="12"/>
      <c r="CD45" s="12"/>
      <c r="CE45" s="12"/>
      <c r="CF45" s="12"/>
    </row>
    <row r="46" spans="1:8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2"/>
      <c r="BW46" s="12"/>
      <c r="BX46" s="12"/>
      <c r="BY46" s="12"/>
      <c r="BZ46" s="12"/>
      <c r="CA46" s="12"/>
      <c r="CB46" s="12"/>
      <c r="CC46" s="12"/>
      <c r="CD46" s="12"/>
      <c r="CE46" s="12"/>
      <c r="CF46" s="12"/>
    </row>
    <row r="47" spans="1:8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2"/>
      <c r="BW47" s="12"/>
      <c r="BX47" s="12"/>
      <c r="BY47" s="12"/>
      <c r="BZ47" s="12"/>
      <c r="CA47" s="12"/>
      <c r="CB47" s="12"/>
      <c r="CC47" s="12"/>
      <c r="CD47" s="12"/>
      <c r="CE47" s="12"/>
      <c r="CF47" s="12"/>
    </row>
    <row r="48" spans="1:8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2"/>
      <c r="BW48" s="12"/>
      <c r="BX48" s="12"/>
      <c r="BY48" s="12"/>
      <c r="BZ48" s="12"/>
      <c r="CA48" s="12"/>
      <c r="CB48" s="12"/>
      <c r="CC48" s="12"/>
      <c r="CD48" s="12"/>
      <c r="CE48" s="12"/>
      <c r="CF48" s="12"/>
    </row>
    <row r="49" spans="1:8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2"/>
      <c r="BW49" s="12"/>
      <c r="BX49" s="12"/>
      <c r="BY49" s="12"/>
      <c r="BZ49" s="12"/>
      <c r="CA49" s="12"/>
      <c r="CB49" s="12"/>
      <c r="CC49" s="12"/>
      <c r="CD49" s="12"/>
      <c r="CE49" s="12"/>
      <c r="CF49" s="12"/>
    </row>
    <row r="50" spans="1:8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2"/>
      <c r="BW50" s="12"/>
      <c r="BX50" s="12"/>
      <c r="BY50" s="12"/>
      <c r="BZ50" s="12"/>
      <c r="CA50" s="12"/>
      <c r="CB50" s="12"/>
      <c r="CC50" s="12"/>
      <c r="CD50" s="12"/>
      <c r="CE50" s="12"/>
      <c r="CF50" s="12"/>
    </row>
    <row r="51" spans="1:8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2"/>
      <c r="BW51" s="12"/>
      <c r="BX51" s="12"/>
      <c r="BY51" s="12"/>
      <c r="BZ51" s="12"/>
      <c r="CA51" s="12"/>
      <c r="CB51" s="12"/>
      <c r="CC51" s="12"/>
      <c r="CD51" s="12"/>
      <c r="CE51" s="12"/>
      <c r="CF51" s="12"/>
    </row>
    <row r="52" spans="1:8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2"/>
      <c r="BW52" s="12"/>
      <c r="BX52" s="12"/>
      <c r="BY52" s="12"/>
      <c r="BZ52" s="12"/>
      <c r="CA52" s="12"/>
      <c r="CB52" s="12"/>
      <c r="CC52" s="12"/>
      <c r="CD52" s="12"/>
      <c r="CE52" s="12"/>
      <c r="CF52" s="12"/>
    </row>
    <row r="53" spans="1:8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2"/>
      <c r="BW53" s="12"/>
      <c r="BX53" s="12"/>
      <c r="BY53" s="12"/>
      <c r="BZ53" s="12"/>
      <c r="CA53" s="12"/>
      <c r="CB53" s="12"/>
      <c r="CC53" s="12"/>
      <c r="CD53" s="12"/>
      <c r="CE53" s="12"/>
      <c r="CF53" s="12"/>
    </row>
    <row r="54" spans="1:8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2"/>
      <c r="BW54" s="12"/>
      <c r="BX54" s="12"/>
      <c r="BY54" s="12"/>
      <c r="BZ54" s="12"/>
      <c r="CA54" s="12"/>
      <c r="CB54" s="12"/>
      <c r="CC54" s="12"/>
      <c r="CD54" s="12"/>
      <c r="CE54" s="12"/>
      <c r="CF54" s="12"/>
    </row>
    <row r="55" spans="1:8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2"/>
      <c r="BW55" s="12"/>
      <c r="BX55" s="12"/>
      <c r="BY55" s="12"/>
      <c r="BZ55" s="12"/>
      <c r="CA55" s="12"/>
      <c r="CB55" s="12"/>
      <c r="CC55" s="12"/>
      <c r="CD55" s="12"/>
      <c r="CE55" s="12"/>
      <c r="CF55" s="12"/>
    </row>
    <row r="56" spans="1:8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2"/>
      <c r="BW56" s="12"/>
      <c r="BX56" s="12"/>
      <c r="BY56" s="12"/>
      <c r="BZ56" s="12"/>
      <c r="CA56" s="12"/>
      <c r="CB56" s="12"/>
      <c r="CC56" s="12"/>
      <c r="CD56" s="12"/>
      <c r="CE56" s="12"/>
      <c r="CF56" s="12"/>
    </row>
    <row r="57" spans="1:8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2"/>
      <c r="BW57" s="12"/>
      <c r="BX57" s="12"/>
      <c r="BY57" s="12"/>
      <c r="BZ57" s="12"/>
      <c r="CA57" s="12"/>
      <c r="CB57" s="12"/>
      <c r="CC57" s="12"/>
      <c r="CD57" s="12"/>
      <c r="CE57" s="12"/>
      <c r="CF57" s="12"/>
    </row>
    <row r="58" spans="1:8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2"/>
      <c r="BW58" s="12"/>
      <c r="BX58" s="12"/>
      <c r="BY58" s="12"/>
      <c r="BZ58" s="12"/>
      <c r="CA58" s="12"/>
      <c r="CB58" s="12"/>
      <c r="CC58" s="12"/>
      <c r="CD58" s="12"/>
      <c r="CE58" s="12"/>
      <c r="CF58" s="12"/>
    </row>
    <row r="59" spans="1:8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2"/>
      <c r="BW59" s="12"/>
      <c r="BX59" s="12"/>
      <c r="BY59" s="12"/>
      <c r="BZ59" s="12"/>
      <c r="CA59" s="12"/>
      <c r="CB59" s="12"/>
      <c r="CC59" s="12"/>
      <c r="CD59" s="12"/>
      <c r="CE59" s="12"/>
      <c r="CF59" s="12"/>
    </row>
    <row r="60" spans="1:8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2"/>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2"/>
      <c r="BW66" s="12"/>
      <c r="BX66" s="12"/>
      <c r="BY66" s="12"/>
      <c r="BZ66" s="12"/>
      <c r="CA66" s="12"/>
      <c r="CB66" s="12"/>
      <c r="CC66" s="12"/>
      <c r="CD66" s="12"/>
      <c r="CE66" s="12"/>
      <c r="CF66" s="12"/>
    </row>
    <row r="67" spans="1:8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2"/>
      <c r="BW67" s="12"/>
      <c r="BX67" s="12"/>
      <c r="BY67" s="12"/>
      <c r="BZ67" s="12"/>
      <c r="CA67" s="12"/>
      <c r="CB67" s="12"/>
      <c r="CC67" s="12"/>
      <c r="CD67" s="12"/>
      <c r="CE67" s="12"/>
      <c r="CF67" s="12"/>
    </row>
    <row r="68" spans="1:8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2"/>
      <c r="BW68" s="12"/>
      <c r="BX68" s="12"/>
      <c r="BY68" s="12"/>
      <c r="BZ68" s="12"/>
      <c r="CA68" s="12"/>
      <c r="CB68" s="12"/>
      <c r="CC68" s="12"/>
      <c r="CD68" s="12"/>
      <c r="CE68" s="12"/>
      <c r="CF68" s="12"/>
    </row>
    <row r="69" spans="1:8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2"/>
      <c r="BW69" s="12"/>
      <c r="BX69" s="12"/>
      <c r="BY69" s="12"/>
      <c r="BZ69" s="12"/>
      <c r="CA69" s="12"/>
      <c r="CB69" s="12"/>
      <c r="CC69" s="12"/>
      <c r="CD69" s="12"/>
      <c r="CE69" s="12"/>
      <c r="CF69" s="12"/>
    </row>
    <row r="70" spans="1:8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2"/>
      <c r="BW70" s="12"/>
      <c r="BX70" s="12"/>
      <c r="BY70" s="12"/>
      <c r="BZ70" s="12"/>
      <c r="CA70" s="12"/>
      <c r="CB70" s="12"/>
      <c r="CC70" s="12"/>
      <c r="CD70" s="12"/>
      <c r="CE70" s="12"/>
      <c r="CF70" s="12"/>
    </row>
    <row r="71" spans="1:8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2"/>
      <c r="BW71" s="12"/>
      <c r="BX71" s="12"/>
      <c r="BY71" s="12"/>
      <c r="BZ71" s="12"/>
      <c r="CA71" s="12"/>
      <c r="CB71" s="12"/>
      <c r="CC71" s="12"/>
      <c r="CD71" s="12"/>
      <c r="CE71" s="12"/>
      <c r="CF71" s="12"/>
    </row>
    <row r="72" spans="1:8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2"/>
      <c r="BW72" s="12"/>
      <c r="BX72" s="12"/>
      <c r="BY72" s="12"/>
      <c r="BZ72" s="12"/>
      <c r="CA72" s="12"/>
      <c r="CB72" s="12"/>
      <c r="CC72" s="12"/>
      <c r="CD72" s="12"/>
      <c r="CE72" s="12"/>
      <c r="CF72" s="12"/>
    </row>
    <row r="73" spans="1:8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2"/>
      <c r="BW73" s="12"/>
      <c r="BX73" s="12"/>
      <c r="BY73" s="12"/>
      <c r="BZ73" s="12"/>
      <c r="CA73" s="12"/>
      <c r="CB73" s="12"/>
      <c r="CC73" s="12"/>
      <c r="CD73" s="12"/>
      <c r="CE73" s="12"/>
      <c r="CF73" s="12"/>
    </row>
    <row r="74" spans="1:8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2"/>
      <c r="BW74" s="12"/>
      <c r="BX74" s="12"/>
      <c r="BY74" s="12"/>
      <c r="BZ74" s="12"/>
      <c r="CA74" s="12"/>
      <c r="CB74" s="12"/>
      <c r="CC74" s="12"/>
      <c r="CD74" s="12"/>
      <c r="CE74" s="12"/>
      <c r="CF74" s="12"/>
    </row>
    <row r="75" spans="1:84"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2"/>
      <c r="BW75" s="12"/>
      <c r="BX75" s="12"/>
      <c r="BY75" s="12"/>
      <c r="BZ75" s="12"/>
      <c r="CA75" s="12"/>
      <c r="CB75" s="12"/>
      <c r="CC75" s="12"/>
      <c r="CD75" s="12"/>
      <c r="CE75" s="12"/>
      <c r="CF75" s="12"/>
    </row>
    <row r="76" spans="1:84"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2"/>
      <c r="BW76" s="12"/>
      <c r="BX76" s="12"/>
      <c r="BY76" s="12"/>
      <c r="BZ76" s="12"/>
      <c r="CA76" s="12"/>
      <c r="CB76" s="12"/>
      <c r="CC76" s="12"/>
      <c r="CD76" s="12"/>
      <c r="CE76" s="12"/>
      <c r="CF76" s="12"/>
    </row>
    <row r="77" spans="1:84"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2"/>
      <c r="BW77" s="12"/>
      <c r="BX77" s="12"/>
      <c r="BY77" s="12"/>
      <c r="BZ77" s="12"/>
      <c r="CA77" s="12"/>
      <c r="CB77" s="12"/>
      <c r="CC77" s="12"/>
      <c r="CD77" s="12"/>
      <c r="CE77" s="12"/>
      <c r="CF77" s="12"/>
    </row>
    <row r="78" spans="1:84"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2"/>
      <c r="BW78" s="12"/>
      <c r="BX78" s="12"/>
      <c r="BY78" s="12"/>
      <c r="BZ78" s="12"/>
      <c r="CA78" s="12"/>
      <c r="CB78" s="12"/>
      <c r="CC78" s="12"/>
      <c r="CD78" s="12"/>
      <c r="CE78" s="12"/>
      <c r="CF78" s="12"/>
    </row>
    <row r="79" spans="1:84"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2"/>
      <c r="BW79" s="12"/>
      <c r="BX79" s="12"/>
      <c r="BY79" s="12"/>
      <c r="BZ79" s="12"/>
      <c r="CA79" s="12"/>
      <c r="CB79" s="12"/>
      <c r="CC79" s="12"/>
      <c r="CD79" s="12"/>
      <c r="CE79" s="12"/>
      <c r="CF79" s="12"/>
    </row>
    <row r="80" spans="1:84"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2"/>
      <c r="BW80" s="12"/>
      <c r="BX80" s="12"/>
      <c r="BY80" s="12"/>
      <c r="BZ80" s="12"/>
      <c r="CA80" s="12"/>
      <c r="CB80" s="12"/>
      <c r="CC80" s="12"/>
      <c r="CD80" s="12"/>
      <c r="CE80" s="12"/>
      <c r="CF80" s="12"/>
    </row>
    <row r="81" spans="1:84"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2"/>
      <c r="BW81" s="12"/>
      <c r="BX81" s="12"/>
      <c r="BY81" s="12"/>
      <c r="BZ81" s="12"/>
      <c r="CA81" s="12"/>
      <c r="CB81" s="12"/>
      <c r="CC81" s="12"/>
      <c r="CD81" s="12"/>
      <c r="CE81" s="12"/>
      <c r="CF81" s="12"/>
    </row>
    <row r="82" spans="1:84"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2"/>
      <c r="BW82" s="12"/>
      <c r="BX82" s="12"/>
      <c r="BY82" s="12"/>
      <c r="BZ82" s="12"/>
      <c r="CA82" s="12"/>
      <c r="CB82" s="12"/>
      <c r="CC82" s="12"/>
      <c r="CD82" s="12"/>
      <c r="CE82" s="12"/>
      <c r="CF82" s="12"/>
    </row>
    <row r="83" spans="1:84"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2"/>
      <c r="BW83" s="12"/>
      <c r="BX83" s="12"/>
      <c r="BY83" s="12"/>
      <c r="BZ83" s="12"/>
      <c r="CA83" s="12"/>
      <c r="CB83" s="12"/>
      <c r="CC83" s="12"/>
      <c r="CD83" s="12"/>
      <c r="CE83" s="12"/>
      <c r="CF83" s="12"/>
    </row>
    <row r="84" spans="1:84"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2"/>
      <c r="BW84" s="12"/>
      <c r="BX84" s="12"/>
      <c r="BY84" s="12"/>
      <c r="BZ84" s="12"/>
      <c r="CA84" s="12"/>
      <c r="CB84" s="12"/>
      <c r="CC84" s="12"/>
      <c r="CD84" s="12"/>
      <c r="CE84" s="12"/>
      <c r="CF84" s="12"/>
    </row>
    <row r="85" spans="1:84"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2"/>
      <c r="BW85" s="12"/>
      <c r="BX85" s="12"/>
      <c r="BY85" s="12"/>
      <c r="BZ85" s="12"/>
      <c r="CA85" s="12"/>
      <c r="CB85" s="12"/>
      <c r="CC85" s="12"/>
      <c r="CD85" s="12"/>
      <c r="CE85" s="12"/>
      <c r="CF85" s="1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sheetData>
  <mergeCells count="62">
    <mergeCell ref="BJ3:BJ4"/>
    <mergeCell ref="BI3:BI4"/>
    <mergeCell ref="BH3:BH4"/>
    <mergeCell ref="AU3:AU4"/>
    <mergeCell ref="BE3:BE4"/>
    <mergeCell ref="BB3:BB4"/>
    <mergeCell ref="BA3:BA4"/>
    <mergeCell ref="BC3:BC4"/>
    <mergeCell ref="BD3:BD4"/>
    <mergeCell ref="I3:I4"/>
    <mergeCell ref="J3:J4"/>
    <mergeCell ref="N3:N4"/>
    <mergeCell ref="K3:K4"/>
    <mergeCell ref="L3:L4"/>
    <mergeCell ref="M3:M4"/>
    <mergeCell ref="O3:O4"/>
    <mergeCell ref="P3:P4"/>
    <mergeCell ref="Q3:Q4"/>
    <mergeCell ref="AG3:AG4"/>
    <mergeCell ref="Z3:Z4"/>
    <mergeCell ref="U3:U4"/>
    <mergeCell ref="S3:S4"/>
    <mergeCell ref="AE3:AE4"/>
    <mergeCell ref="AD3:AD4"/>
    <mergeCell ref="BO3:BS3"/>
    <mergeCell ref="AO3:AO4"/>
    <mergeCell ref="AR3:AR4"/>
    <mergeCell ref="AP3:AP4"/>
    <mergeCell ref="AY3:AY4"/>
    <mergeCell ref="AT3:AT4"/>
    <mergeCell ref="AZ3:AZ4"/>
    <mergeCell ref="AW3:AW4"/>
    <mergeCell ref="AX3:AX4"/>
    <mergeCell ref="AS3:AS4"/>
    <mergeCell ref="AH3:AH4"/>
    <mergeCell ref="AN3:AN4"/>
    <mergeCell ref="AJ3:AJ4"/>
    <mergeCell ref="AF3:AF4"/>
    <mergeCell ref="AI3:AI4"/>
    <mergeCell ref="AL3:AL4"/>
    <mergeCell ref="AK3:AK4"/>
    <mergeCell ref="AM3:AM4"/>
    <mergeCell ref="D1:BS1"/>
    <mergeCell ref="D3:D4"/>
    <mergeCell ref="E3:E4"/>
    <mergeCell ref="F3:F4"/>
    <mergeCell ref="G3:G4"/>
    <mergeCell ref="H3:H4"/>
    <mergeCell ref="T3:T4"/>
    <mergeCell ref="V3:V4"/>
    <mergeCell ref="BG3:BG4"/>
    <mergeCell ref="BF3:BF4"/>
    <mergeCell ref="BT3:BU3"/>
    <mergeCell ref="R3:R4"/>
    <mergeCell ref="Y3:Y4"/>
    <mergeCell ref="X3:X4"/>
    <mergeCell ref="W3:W4"/>
    <mergeCell ref="AA3:AA4"/>
    <mergeCell ref="AB3:AB4"/>
    <mergeCell ref="AC3:AC4"/>
    <mergeCell ref="AQ3:AQ4"/>
    <mergeCell ref="AV3:AV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F182"/>
  <sheetViews>
    <sheetView zoomScale="75" zoomScaleNormal="75" workbookViewId="0" topLeftCell="BA1">
      <selection activeCell="BL38" sqref="BL38"/>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2" width="8.7109375" style="0" customWidth="1"/>
    <col min="63" max="63" width="9.421875" style="0" customWidth="1"/>
    <col min="64" max="64" width="9.140625" style="0" customWidth="1"/>
    <col min="65" max="66" width="9.421875" style="0" customWidth="1"/>
    <col min="67" max="70" width="10.421875" style="0" customWidth="1"/>
    <col min="71" max="71" width="9.421875" style="0" customWidth="1"/>
    <col min="72" max="72" width="9.28125" style="0" customWidth="1"/>
    <col min="73" max="73" width="8.8515625" style="0" customWidth="1"/>
  </cols>
  <sheetData>
    <row r="1" spans="4:84"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9"/>
      <c r="BU1" s="9"/>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W2" s="12"/>
      <c r="BX2" s="12"/>
      <c r="BY2" s="12"/>
      <c r="BZ2" s="12"/>
      <c r="CA2" s="12"/>
      <c r="CB2" s="12"/>
      <c r="CC2" s="12"/>
      <c r="CD2" s="12"/>
      <c r="CE2" s="12"/>
      <c r="CF2" s="12"/>
    </row>
    <row r="3" spans="3:84" ht="13.5" customHeight="1">
      <c r="C3" s="22"/>
      <c r="D3" s="617" t="s">
        <v>35</v>
      </c>
      <c r="E3" s="614"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1"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591" t="str">
        <f>+entero!CE3</f>
        <v>2009                          A  fines de Jul*</v>
      </c>
      <c r="BH3" s="591" t="str">
        <f>+entero!CF3</f>
        <v>2009                          A  fines de Ago*</v>
      </c>
      <c r="BI3" s="591" t="str">
        <f>+entero!CG3</f>
        <v>2009                          A  fines de Sep*</v>
      </c>
      <c r="BJ3" s="591" t="str">
        <f>+entero!CH3</f>
        <v>2009                          A  fines de Oct*</v>
      </c>
      <c r="BK3" s="144" t="str">
        <f>+entero!CI3</f>
        <v>Semana 1*</v>
      </c>
      <c r="BL3" s="144" t="str">
        <f>+entero!CJ3</f>
        <v>Semana 2*</v>
      </c>
      <c r="BM3" s="144" t="str">
        <f>+entero!CK3</f>
        <v>Semana 3*</v>
      </c>
      <c r="BN3" s="144" t="str">
        <f>+entero!CL3</f>
        <v>Semana 4*</v>
      </c>
      <c r="BO3" s="605" t="str">
        <f>+entero!CM3</f>
        <v>   Semana 1*</v>
      </c>
      <c r="BP3" s="606"/>
      <c r="BQ3" s="606"/>
      <c r="BR3" s="606"/>
      <c r="BS3" s="606"/>
      <c r="BT3" s="609" t="s">
        <v>53</v>
      </c>
      <c r="BU3" s="610"/>
      <c r="BW3" s="12"/>
      <c r="BX3" s="12"/>
      <c r="BY3" s="12"/>
      <c r="BZ3" s="12"/>
      <c r="CA3" s="12"/>
      <c r="CB3" s="12"/>
      <c r="CC3" s="12"/>
      <c r="CD3" s="12"/>
      <c r="CE3" s="12"/>
      <c r="CF3" s="12"/>
    </row>
    <row r="4" spans="3:84" ht="21" customHeight="1" thickBot="1">
      <c r="C4" s="28"/>
      <c r="D4" s="618"/>
      <c r="E4" s="615"/>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175">
        <f>+entero!CI4</f>
        <v>40123</v>
      </c>
      <c r="BL4" s="175">
        <f>+entero!CJ4</f>
        <v>40130</v>
      </c>
      <c r="BM4" s="175">
        <f>+entero!CK4</f>
        <v>40137</v>
      </c>
      <c r="BN4" s="175">
        <f>+entero!CL4</f>
        <v>40144</v>
      </c>
      <c r="BO4" s="175">
        <f>+entero!CM4</f>
        <v>40147</v>
      </c>
      <c r="BP4" s="154">
        <f>+entero!CN4</f>
        <v>40148</v>
      </c>
      <c r="BQ4" s="154">
        <f>+entero!CO4</f>
        <v>40149</v>
      </c>
      <c r="BR4" s="154">
        <f>+entero!CP4</f>
        <v>40150</v>
      </c>
      <c r="BS4" s="154">
        <f>+entero!CQ4</f>
        <v>40151</v>
      </c>
      <c r="BT4" s="180" t="s">
        <v>28</v>
      </c>
      <c r="BU4" s="244" t="s">
        <v>174</v>
      </c>
      <c r="BW4" s="12"/>
      <c r="BX4" s="12"/>
      <c r="BY4" s="12"/>
      <c r="BZ4" s="12"/>
      <c r="CA4" s="12"/>
      <c r="CB4" s="12"/>
      <c r="CC4" s="12"/>
      <c r="CD4" s="12"/>
      <c r="CE4" s="12"/>
      <c r="CF4" s="12"/>
    </row>
    <row r="5" spans="1:84"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54"/>
      <c r="BP5" s="54"/>
      <c r="BQ5" s="54"/>
      <c r="BR5" s="54"/>
      <c r="BS5" s="54"/>
      <c r="BT5" s="131"/>
      <c r="BU5" s="55"/>
      <c r="BV5" s="3"/>
      <c r="BW5" s="65"/>
      <c r="BX5" s="12"/>
      <c r="BY5" s="12"/>
      <c r="BZ5" s="12"/>
      <c r="CA5" s="12"/>
      <c r="CB5" s="12"/>
      <c r="CC5" s="12"/>
      <c r="CD5" s="12"/>
      <c r="CE5" s="12"/>
      <c r="CF5" s="12"/>
    </row>
    <row r="6" spans="1:84" ht="12.75">
      <c r="A6" s="3"/>
      <c r="B6" s="597"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21660.37904218524</v>
      </c>
      <c r="BH6" s="89">
        <f>+entero!CF21</f>
        <v>22566.20273726937</v>
      </c>
      <c r="BI6" s="89">
        <f>+entero!CG21</f>
        <v>24306.220993078063</v>
      </c>
      <c r="BJ6" s="89">
        <f>+entero!CH21</f>
        <v>26471.486631139283</v>
      </c>
      <c r="BK6" s="89">
        <f>+entero!CI21</f>
        <v>27537.291312890156</v>
      </c>
      <c r="BL6" s="89">
        <f>+entero!CJ21</f>
        <v>27643.356067420806</v>
      </c>
      <c r="BM6" s="89">
        <f>+entero!CK21</f>
        <v>27054.544363571156</v>
      </c>
      <c r="BN6" s="89">
        <f>+entero!CL21</f>
        <v>26818.735495124114</v>
      </c>
      <c r="BO6" s="18">
        <f>+entero!CM21</f>
        <v>26908.05162514399</v>
      </c>
      <c r="BP6" s="10">
        <f>+entero!CN21</f>
        <v>27646.617196162955</v>
      </c>
      <c r="BQ6" s="10">
        <f>+entero!CO21</f>
        <v>27714.390962971047</v>
      </c>
      <c r="BR6" s="10">
        <f>+entero!CP21</f>
        <v>28492.259661447104</v>
      </c>
      <c r="BS6" s="10">
        <f>+entero!CQ21</f>
        <v>28482.174773690713</v>
      </c>
      <c r="BT6" s="18">
        <f>+entero!CR21</f>
        <v>1663.4392785665987</v>
      </c>
      <c r="BU6" s="200">
        <f>+entero!CS21</f>
        <v>0.06202526882257464</v>
      </c>
      <c r="BV6" s="3"/>
      <c r="BW6" s="12"/>
      <c r="BX6" s="12"/>
      <c r="BY6" s="12"/>
      <c r="BZ6" s="12"/>
      <c r="CA6" s="12"/>
      <c r="CB6" s="12"/>
      <c r="CC6" s="12"/>
      <c r="CD6" s="12"/>
      <c r="CE6" s="12"/>
      <c r="CF6" s="12"/>
    </row>
    <row r="7" spans="1:84" ht="12.75">
      <c r="A7" s="3"/>
      <c r="B7" s="597"/>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15416.73963217</v>
      </c>
      <c r="BH7" s="89">
        <f>+entero!CF22</f>
        <v>15516.48481116</v>
      </c>
      <c r="BI7" s="89">
        <f>+entero!CG22</f>
        <v>15664.60447672</v>
      </c>
      <c r="BJ7" s="89">
        <f>+entero!CH22</f>
        <v>16338.611020350001</v>
      </c>
      <c r="BK7" s="89">
        <f>+entero!CI22</f>
        <v>16749.52762001</v>
      </c>
      <c r="BL7" s="89">
        <f>+entero!CJ22</f>
        <v>16950.50523019</v>
      </c>
      <c r="BM7" s="89">
        <f>+entero!CK22</f>
        <v>16951.30776892</v>
      </c>
      <c r="BN7" s="89">
        <f>+entero!CL22</f>
        <v>16915.65129717</v>
      </c>
      <c r="BO7" s="18">
        <f>+entero!CM22</f>
        <v>17061.98629507</v>
      </c>
      <c r="BP7" s="10">
        <f>+entero!CN22</f>
        <v>17372.49227455</v>
      </c>
      <c r="BQ7" s="10">
        <f>+entero!CO22</f>
        <v>17485.65495082</v>
      </c>
      <c r="BR7" s="10">
        <f>+entero!CP22</f>
        <v>17689.71369499</v>
      </c>
      <c r="BS7" s="10">
        <f>+entero!CQ22</f>
        <v>17827.39558004</v>
      </c>
      <c r="BT7" s="18">
        <f>+entero!CR22</f>
        <v>911.7442828700005</v>
      </c>
      <c r="BU7" s="200">
        <f>+entero!CS22</f>
        <v>0.05389944890992959</v>
      </c>
      <c r="BV7" s="3"/>
      <c r="BW7" s="12"/>
      <c r="BX7" s="12"/>
      <c r="BY7" s="12"/>
      <c r="BZ7" s="12"/>
      <c r="CA7" s="12"/>
      <c r="CB7" s="12"/>
      <c r="CC7" s="12"/>
      <c r="CD7" s="12"/>
      <c r="CE7" s="12"/>
      <c r="CF7" s="12"/>
    </row>
    <row r="8" spans="1:84" ht="12.75">
      <c r="A8" s="3"/>
      <c r="B8" s="597"/>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-40400.366856336754</v>
      </c>
      <c r="BH8" s="89">
        <f>+entero!CF23</f>
        <v>-42404.280717641355</v>
      </c>
      <c r="BI8" s="89">
        <f>+entero!CG23</f>
        <v>-43255.98039832381</v>
      </c>
      <c r="BJ8" s="89">
        <f>+entero!CH23</f>
        <v>-43597.5311254473</v>
      </c>
      <c r="BK8" s="89">
        <f>+entero!CI23</f>
        <v>-43655.57188676737</v>
      </c>
      <c r="BL8" s="89">
        <f>+entero!CJ23</f>
        <v>-43916.21112623137</v>
      </c>
      <c r="BM8" s="89">
        <f>+entero!CK23</f>
        <v>-44089.13961617935</v>
      </c>
      <c r="BN8" s="89">
        <f>+entero!CL23</f>
        <v>-44290.96967224025</v>
      </c>
      <c r="BO8" s="18">
        <f>+entero!CM23</f>
        <v>-43996.375476328256</v>
      </c>
      <c r="BP8" s="10">
        <f>+entero!CN23</f>
        <v>-43829.8291559422</v>
      </c>
      <c r="BQ8" s="10">
        <f>+entero!CO23</f>
        <v>-43809.45225507763</v>
      </c>
      <c r="BR8" s="10">
        <f>+entero!CP23</f>
        <v>-43733.4101378524</v>
      </c>
      <c r="BS8" s="10">
        <f>+entero!CQ23</f>
        <v>-43583.0721893104</v>
      </c>
      <c r="BT8" s="18">
        <f>+entero!CR23</f>
        <v>707.8974829298531</v>
      </c>
      <c r="BU8" s="200">
        <f>+entero!CS23</f>
        <v>-0.015982885183331907</v>
      </c>
      <c r="BV8" s="3"/>
      <c r="BW8" s="12"/>
      <c r="BX8" s="12"/>
      <c r="BY8" s="12"/>
      <c r="BZ8" s="12"/>
      <c r="CA8" s="12"/>
      <c r="CB8" s="12"/>
      <c r="CC8" s="12"/>
      <c r="CD8" s="12"/>
      <c r="CE8" s="12"/>
      <c r="CF8" s="12"/>
    </row>
    <row r="9" spans="1:84" ht="12.75">
      <c r="A9" s="3"/>
      <c r="B9" s="597"/>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-16557.84493555495</v>
      </c>
      <c r="BH9" s="89">
        <f>+entero!CF24</f>
        <v>-16285.247744686087</v>
      </c>
      <c r="BI9" s="89">
        <f>+entero!CG24</f>
        <v>-15842.018450560134</v>
      </c>
      <c r="BJ9" s="89">
        <f>+entero!CH24</f>
        <v>-14869.605046034345</v>
      </c>
      <c r="BK9" s="89">
        <f>+entero!CI24</f>
        <v>-14047.58351585089</v>
      </c>
      <c r="BL9" s="89">
        <f>+entero!CJ24</f>
        <v>-14313.422125378496</v>
      </c>
      <c r="BM9" s="89">
        <f>+entero!CK24</f>
        <v>-14776.313435956978</v>
      </c>
      <c r="BN9" s="89">
        <f>+entero!CL24</f>
        <v>-14965.968498749777</v>
      </c>
      <c r="BO9" s="18">
        <f>+entero!CM24</f>
        <v>-14810.16082922297</v>
      </c>
      <c r="BP9" s="10">
        <f>+entero!CN24</f>
        <v>-14187.87476180164</v>
      </c>
      <c r="BQ9" s="10">
        <f>+entero!CO24</f>
        <v>-14014.867950231423</v>
      </c>
      <c r="BR9" s="10">
        <f>+entero!CP24</f>
        <v>-13307.151724683323</v>
      </c>
      <c r="BS9" s="10">
        <f>+entero!CQ24</f>
        <v>-13119.328993469799</v>
      </c>
      <c r="BT9" s="18">
        <f>+entero!CR24</f>
        <v>1846.639505279978</v>
      </c>
      <c r="BU9" s="200">
        <f>+entero!CS24</f>
        <v>-0.12338924176101551</v>
      </c>
      <c r="BV9" s="3"/>
      <c r="BW9" s="12"/>
      <c r="BX9" s="12"/>
      <c r="BY9" s="12"/>
      <c r="BZ9" s="12"/>
      <c r="CA9" s="12"/>
      <c r="CB9" s="12"/>
      <c r="CC9" s="12"/>
      <c r="CD9" s="12"/>
      <c r="CE9" s="12"/>
      <c r="CF9" s="12"/>
    </row>
    <row r="10" spans="1:84" ht="12.75">
      <c r="A10" s="3"/>
      <c r="B10" s="597"/>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-17599.017147492155</v>
      </c>
      <c r="BH10" s="89">
        <f>+entero!CF25</f>
        <v>-18273.908349545636</v>
      </c>
      <c r="BI10" s="89">
        <f>+entero!CG25</f>
        <v>-19181.854771509</v>
      </c>
      <c r="BJ10" s="89">
        <f>+entero!CH25</f>
        <v>-20158.26772815608</v>
      </c>
      <c r="BK10" s="89">
        <f>+entero!CI25</f>
        <v>-20747.15173497134</v>
      </c>
      <c r="BL10" s="89">
        <f>+entero!CJ25</f>
        <v>-20527.487426692416</v>
      </c>
      <c r="BM10" s="89">
        <f>+entero!CK25</f>
        <v>-19993.054011865443</v>
      </c>
      <c r="BN10" s="89">
        <f>+entero!CL25</f>
        <v>-19688.30890009052</v>
      </c>
      <c r="BO10" s="18">
        <f>+entero!CM25</f>
        <v>-19627.68687327547</v>
      </c>
      <c r="BP10" s="10">
        <f>+entero!CN25</f>
        <v>-20060.550972398607</v>
      </c>
      <c r="BQ10" s="10">
        <f>+entero!CO25</f>
        <v>-20011.752746821927</v>
      </c>
      <c r="BR10" s="10">
        <f>+entero!CP25</f>
        <v>-20576.6808059551</v>
      </c>
      <c r="BS10" s="10">
        <f>+entero!CQ25</f>
        <v>-20390.867365442846</v>
      </c>
      <c r="BT10" s="18">
        <f>+entero!CR25</f>
        <v>-702.5584653523256</v>
      </c>
      <c r="BU10" s="200">
        <f>+entero!CS25</f>
        <v>0.03568404320134855</v>
      </c>
      <c r="BV10" s="3"/>
      <c r="BW10" s="12"/>
      <c r="BX10" s="12"/>
      <c r="BY10" s="12"/>
      <c r="BZ10" s="12"/>
      <c r="CA10" s="12"/>
      <c r="CB10" s="12"/>
      <c r="CC10" s="12"/>
      <c r="CD10" s="12"/>
      <c r="CE10" s="12"/>
      <c r="CF10" s="12"/>
    </row>
    <row r="11" spans="1:84" ht="13.5">
      <c r="A11" s="3"/>
      <c r="B11" s="597"/>
      <c r="C11" s="24"/>
      <c r="D11" s="199" t="s">
        <v>162</v>
      </c>
      <c r="E11" s="66"/>
      <c r="F11" s="89"/>
      <c r="G11" s="89"/>
      <c r="H11" s="89"/>
      <c r="I11" s="89"/>
      <c r="J11" s="89"/>
      <c r="K11" s="89"/>
      <c r="L11" s="89"/>
      <c r="M11" s="89"/>
      <c r="N11" s="89"/>
      <c r="O11" s="89"/>
      <c r="P11" s="89"/>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2"/>
      <c r="BP11" s="243"/>
      <c r="BQ11" s="243"/>
      <c r="BR11" s="243"/>
      <c r="BS11" s="243"/>
      <c r="BT11" s="18"/>
      <c r="BU11" s="200"/>
      <c r="BV11" s="3"/>
      <c r="BW11" s="12"/>
      <c r="BX11" s="12"/>
      <c r="BY11" s="12"/>
      <c r="BZ11" s="12"/>
      <c r="CA11" s="12"/>
      <c r="CB11" s="12"/>
      <c r="CC11" s="12"/>
      <c r="CD11" s="12"/>
      <c r="CE11" s="12"/>
      <c r="CF11" s="12"/>
    </row>
    <row r="12" spans="1:84" ht="12.75">
      <c r="A12" s="3"/>
      <c r="B12" s="597"/>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24704.86505189</v>
      </c>
      <c r="BG12" s="89">
        <f>+entero!CE27</f>
        <v>24697.269103929997</v>
      </c>
      <c r="BH12" s="89">
        <f>+entero!CF27</f>
        <v>25121.75317952</v>
      </c>
      <c r="BI12" s="89">
        <f>+entero!CG27</f>
        <v>26409.049688889994</v>
      </c>
      <c r="BJ12" s="89">
        <f>+entero!CH27</f>
        <v>27318.71308151</v>
      </c>
      <c r="BK12" s="89">
        <f>+entero!CI27</f>
        <v>27983.110120280006</v>
      </c>
      <c r="BL12" s="89">
        <f>+entero!CJ27</f>
        <v>28295.89293062</v>
      </c>
      <c r="BM12" s="89">
        <f>+entero!CK27</f>
        <v>27841.512427299996</v>
      </c>
      <c r="BN12" s="89">
        <f>+entero!CL27</f>
        <v>28121.52877422</v>
      </c>
      <c r="BO12" s="18">
        <f>+entero!CM27</f>
        <v>28124.632042830002</v>
      </c>
      <c r="BP12" s="10">
        <f>+entero!CN27</f>
        <v>28587.894029460003</v>
      </c>
      <c r="BQ12" s="10">
        <f>+entero!CO27</f>
        <v>28829.372374849998</v>
      </c>
      <c r="BR12" s="10">
        <f>+entero!CP27</f>
        <v>29389.210544160007</v>
      </c>
      <c r="BS12" s="11">
        <f>+entero!CQ27</f>
        <v>29385.25868882</v>
      </c>
      <c r="BT12" s="18">
        <f>+entero!CR27</f>
        <v>1263.7299145999968</v>
      </c>
      <c r="BU12" s="200">
        <f>+entero!CS27</f>
        <v>0.044938165515329365</v>
      </c>
      <c r="BV12" s="3"/>
      <c r="BW12" s="12"/>
      <c r="BX12" s="12"/>
      <c r="BY12" s="12"/>
      <c r="BZ12" s="12"/>
      <c r="CA12" s="12"/>
      <c r="CB12" s="12"/>
      <c r="CC12" s="12"/>
      <c r="CD12" s="12"/>
      <c r="CE12" s="12"/>
      <c r="CF12" s="12"/>
    </row>
    <row r="13" spans="1:84" ht="12.75">
      <c r="A13" s="3"/>
      <c r="B13" s="597"/>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35604.90388296</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44368.91053456999</v>
      </c>
      <c r="BG13" s="89">
        <f>+entero!CE28</f>
        <v>44458.48939299</v>
      </c>
      <c r="BH13" s="89">
        <f>+entero!CF28</f>
        <v>45409.23376283</v>
      </c>
      <c r="BI13" s="89">
        <f>+entero!CG28</f>
        <v>47880.45409876</v>
      </c>
      <c r="BJ13" s="89">
        <f>+entero!CH28</f>
        <v>48972.902599990004</v>
      </c>
      <c r="BK13" s="89">
        <f>+entero!CI28</f>
        <v>49735.341925730005</v>
      </c>
      <c r="BL13" s="89">
        <f>+entero!CJ28</f>
        <v>49635.95356951</v>
      </c>
      <c r="BM13" s="89">
        <f>+entero!CK28</f>
        <v>48973.218059039995</v>
      </c>
      <c r="BN13" s="89">
        <f>+entero!CL28</f>
        <v>49284.59279303</v>
      </c>
      <c r="BO13" s="18">
        <f>+entero!CM28</f>
        <v>49491.61945585</v>
      </c>
      <c r="BP13" s="10">
        <f>+entero!CN28</f>
        <v>50055.77829423999</v>
      </c>
      <c r="BQ13" s="10">
        <f>+entero!CO28</f>
        <v>50388.19290485</v>
      </c>
      <c r="BR13" s="10">
        <f>+entero!CP28</f>
        <v>51033.11035317001</v>
      </c>
      <c r="BS13" s="11">
        <f>+entero!CQ28</f>
        <v>51264.904066539995</v>
      </c>
      <c r="BT13" s="18">
        <f>+entero!CR28</f>
        <v>1980.311273509993</v>
      </c>
      <c r="BU13" s="200">
        <f>+entero!CS28</f>
        <v>0.040181143056741586</v>
      </c>
      <c r="BV13" s="3"/>
      <c r="BW13" s="12"/>
      <c r="BX13" s="12"/>
      <c r="BY13" s="12"/>
      <c r="BZ13" s="12"/>
      <c r="CA13" s="12"/>
      <c r="CB13" s="12"/>
      <c r="CC13" s="12"/>
      <c r="CD13" s="12"/>
      <c r="CE13" s="12"/>
      <c r="CF13" s="12"/>
    </row>
    <row r="14" spans="1:84" ht="12.75">
      <c r="A14" s="3"/>
      <c r="B14" s="597"/>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52240.2873193106</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65756.1196671858</v>
      </c>
      <c r="BG14" s="89">
        <f>+entero!CE29</f>
        <v>65902.60737871581</v>
      </c>
      <c r="BH14" s="89">
        <f>+entero!CF29</f>
        <v>67017.5824308758</v>
      </c>
      <c r="BI14" s="89">
        <f>+entero!CG29</f>
        <v>69754.9888877658</v>
      </c>
      <c r="BJ14" s="89">
        <f>+entero!CH29</f>
        <v>71234.6973495858</v>
      </c>
      <c r="BK14" s="89">
        <f>+entero!CI29</f>
        <v>71995.9578254558</v>
      </c>
      <c r="BL14" s="89">
        <f>+entero!CJ29</f>
        <v>71858.5867864358</v>
      </c>
      <c r="BM14" s="89">
        <f>+entero!CK29</f>
        <v>71126.6104570558</v>
      </c>
      <c r="BN14" s="89">
        <f>+entero!CL29</f>
        <v>71338.7658336458</v>
      </c>
      <c r="BO14" s="18">
        <f>+entero!CM29</f>
        <v>71559.0442497258</v>
      </c>
      <c r="BP14" s="10">
        <f>+entero!CN29</f>
        <v>72092.18515582579</v>
      </c>
      <c r="BQ14" s="10">
        <f>+entero!CO29</f>
        <v>72405.2059440858</v>
      </c>
      <c r="BR14" s="10">
        <f>+entero!CP29</f>
        <v>73025.7107796758</v>
      </c>
      <c r="BS14" s="11">
        <f>+entero!CQ29</f>
        <v>73272.5230973358</v>
      </c>
      <c r="BT14" s="18">
        <f>+entero!CR29</f>
        <v>1933.7572636900004</v>
      </c>
      <c r="BU14" s="200">
        <f>+entero!CS29</f>
        <v>0.027106682335930943</v>
      </c>
      <c r="BV14" s="3"/>
      <c r="BW14" s="12"/>
      <c r="BX14" s="12"/>
      <c r="BY14" s="12"/>
      <c r="BZ14" s="12"/>
      <c r="CA14" s="12"/>
      <c r="CB14" s="12"/>
      <c r="CC14" s="12"/>
      <c r="CD14" s="12"/>
      <c r="CE14" s="12"/>
      <c r="CF14" s="12"/>
    </row>
    <row r="15" spans="1:84" ht="13.5" customHeight="1" hidden="1" thickBot="1">
      <c r="A15" s="3"/>
      <c r="B15" s="597"/>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89">
        <f>+entero!CE30</f>
        <v>0</v>
      </c>
      <c r="BH15" s="89">
        <f>+entero!CF30</f>
        <v>0</v>
      </c>
      <c r="BI15" s="89">
        <f>+entero!CG30</f>
        <v>0</v>
      </c>
      <c r="BJ15" s="89">
        <f>+entero!CH30</f>
        <v>0</v>
      </c>
      <c r="BK15" s="206"/>
      <c r="BL15" s="206"/>
      <c r="BM15" s="206"/>
      <c r="BN15" s="206"/>
      <c r="BO15" s="206"/>
      <c r="BP15" s="207"/>
      <c r="BQ15" s="207"/>
      <c r="BR15" s="207"/>
      <c r="BS15" s="207"/>
      <c r="BT15" s="18"/>
      <c r="BU15" s="200"/>
      <c r="BV15" s="3"/>
      <c r="BW15" s="12"/>
      <c r="BX15" s="12"/>
      <c r="BY15" s="12"/>
      <c r="BZ15" s="12"/>
      <c r="CA15" s="12"/>
      <c r="CB15" s="12"/>
      <c r="CC15" s="12"/>
      <c r="CD15" s="12"/>
      <c r="CE15" s="12"/>
      <c r="CF15" s="12"/>
    </row>
    <row r="16" spans="1:84" ht="12.75">
      <c r="A16" s="3"/>
      <c r="B16" s="597"/>
      <c r="C16" s="24"/>
      <c r="D16" s="199" t="s">
        <v>121</v>
      </c>
      <c r="E16" s="66"/>
      <c r="F16" s="89"/>
      <c r="G16" s="89"/>
      <c r="H16" s="89"/>
      <c r="I16" s="89"/>
      <c r="J16" s="89"/>
      <c r="K16" s="89"/>
      <c r="L16" s="89"/>
      <c r="M16" s="89"/>
      <c r="N16" s="89"/>
      <c r="O16" s="89"/>
      <c r="P16" s="89"/>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6"/>
      <c r="BP16" s="247"/>
      <c r="BQ16" s="247"/>
      <c r="BR16" s="247"/>
      <c r="BS16" s="307"/>
      <c r="BT16" s="18"/>
      <c r="BU16" s="200"/>
      <c r="BV16" s="3"/>
      <c r="BW16" s="12"/>
      <c r="BX16" s="12"/>
      <c r="BY16" s="12"/>
      <c r="BZ16" s="12"/>
      <c r="CA16" s="12"/>
      <c r="CB16" s="12"/>
      <c r="CC16" s="12"/>
      <c r="CD16" s="12"/>
      <c r="CE16" s="12"/>
      <c r="CF16" s="12"/>
    </row>
    <row r="17" spans="1:84" ht="12.75">
      <c r="A17" s="3"/>
      <c r="B17" s="597"/>
      <c r="C17" s="24"/>
      <c r="D17" s="30" t="s">
        <v>163</v>
      </c>
      <c r="E17" s="66"/>
      <c r="F17" s="89"/>
      <c r="G17" s="89"/>
      <c r="H17" s="89"/>
      <c r="I17" s="89"/>
      <c r="J17" s="89"/>
      <c r="K17" s="89"/>
      <c r="L17" s="89"/>
      <c r="M17" s="89"/>
      <c r="N17" s="89"/>
      <c r="O17" s="89"/>
      <c r="P17" s="89"/>
      <c r="Q17" s="210">
        <f>+entero!AO32</f>
        <v>0.6359766786216096</v>
      </c>
      <c r="R17" s="210">
        <f>+entero!AP32</f>
        <v>0.6274196758435835</v>
      </c>
      <c r="S17" s="210">
        <f>+entero!AQ32</f>
        <v>0.6252933988277067</v>
      </c>
      <c r="T17" s="210">
        <f>+entero!AR32</f>
        <v>0.6379816925810443</v>
      </c>
      <c r="U17" s="210">
        <f>+entero!AS32</f>
        <v>0.6732301570689695</v>
      </c>
      <c r="V17" s="210">
        <f>+entero!AT32</f>
        <v>0.6858906262844089</v>
      </c>
      <c r="W17" s="210">
        <f>+entero!AU32</f>
        <v>0.6870800113684085</v>
      </c>
      <c r="X17" s="210">
        <f>+entero!AV32</f>
        <v>0.6767408238332699</v>
      </c>
      <c r="Y17" s="210">
        <f>+entero!AW32</f>
        <v>0.6816887064700411</v>
      </c>
      <c r="Z17" s="210">
        <f>+entero!AX32</f>
        <v>0.679886371770266</v>
      </c>
      <c r="AA17" s="210">
        <f>+entero!AY32</f>
        <v>0.6912275787640974</v>
      </c>
      <c r="AB17" s="210">
        <f>+entero!AZ32</f>
        <v>0.7220405602337557</v>
      </c>
      <c r="AC17" s="210">
        <f>+entero!BA32</f>
        <v>0.7029016202184343</v>
      </c>
      <c r="AD17" s="210">
        <f>+entero!BB32</f>
        <v>0.6994249120402987</v>
      </c>
      <c r="AE17" s="210">
        <f>+entero!BC32</f>
        <v>0.6944650779052043</v>
      </c>
      <c r="AF17" s="210">
        <f>+entero!BD32</f>
        <v>0.7062816668011113</v>
      </c>
      <c r="AG17" s="210">
        <f>+entero!BE32</f>
        <v>0.7004293204279924</v>
      </c>
      <c r="AH17" s="210">
        <f>+entero!BF32</f>
        <v>0.702710809423366</v>
      </c>
      <c r="AI17" s="210">
        <f>+entero!BG32</f>
        <v>0.7154489515701498</v>
      </c>
      <c r="AJ17" s="210">
        <f>+entero!BH32</f>
        <v>0.7407416312660727</v>
      </c>
      <c r="AK17" s="210">
        <f>+entero!BI32</f>
        <v>0.7509990049060521</v>
      </c>
      <c r="AL17" s="210">
        <f>+entero!BJ32</f>
        <v>0.7623844639204806</v>
      </c>
      <c r="AM17" s="210">
        <f>+entero!BK32</f>
        <v>0.7776438764710668</v>
      </c>
      <c r="AN17" s="210">
        <f>+entero!BL32</f>
        <v>0.8011161556384119</v>
      </c>
      <c r="AO17" s="210">
        <f>+entero!BM32</f>
        <v>0.7835756710824674</v>
      </c>
      <c r="AP17" s="210">
        <f>+entero!BN32</f>
        <v>0.7833839352347374</v>
      </c>
      <c r="AQ17" s="210">
        <f>+entero!BO32</f>
        <v>0.7851514762553221</v>
      </c>
      <c r="AR17" s="210">
        <f>+entero!BP32</f>
        <v>0.7949258770772493</v>
      </c>
      <c r="AS17" s="210">
        <f>+entero!BQ32</f>
        <v>0.7909690986321763</v>
      </c>
      <c r="AT17" s="210">
        <f>+entero!BR32</f>
        <v>0.8181581143747774</v>
      </c>
      <c r="AU17" s="210">
        <f>+entero!BS32</f>
        <v>0.8171620541509659</v>
      </c>
      <c r="AV17" s="210">
        <f>+entero!BT32</f>
        <v>0.8360128587188768</v>
      </c>
      <c r="AW17" s="210">
        <f>+entero!BU32</f>
        <v>0.8406679145294272</v>
      </c>
      <c r="AX17" s="210">
        <f>+entero!BV32</f>
        <v>0.839441313360387</v>
      </c>
      <c r="AY17" s="210">
        <f>+entero!BW32</f>
        <v>0.8407558348427419</v>
      </c>
      <c r="AZ17" s="210">
        <f>+entero!BX32</f>
        <v>0.8468756865615629</v>
      </c>
      <c r="BA17" s="210">
        <f>+entero!BY32</f>
        <v>0.8433197394854224</v>
      </c>
      <c r="BB17" s="210">
        <f>+entero!BZ32</f>
        <v>0.8324971735865582</v>
      </c>
      <c r="BC17" s="210">
        <f>+entero!CA32</f>
        <v>0.821032275960104</v>
      </c>
      <c r="BD17" s="210">
        <f>+entero!CB32</f>
        <v>0.816633725724886</v>
      </c>
      <c r="BE17" s="210">
        <f>+entero!CC32</f>
        <v>0.8129518562118689</v>
      </c>
      <c r="BF17" s="210">
        <f>+entero!CD32</f>
        <v>0.8127231806321465</v>
      </c>
      <c r="BG17" s="210">
        <f>+entero!CE32</f>
        <v>0.8186803597946214</v>
      </c>
      <c r="BH17" s="210">
        <f>+entero!CF32</f>
        <v>0.8090006424734056</v>
      </c>
      <c r="BI17" s="210">
        <f>+entero!CG32</f>
        <v>0.7943693601404159</v>
      </c>
      <c r="BJ17" s="210">
        <f>+entero!CH32</f>
        <v>0.8052073184270268</v>
      </c>
      <c r="BK17" s="210">
        <f>+entero!CI32</f>
        <v>0.8100909287310188</v>
      </c>
      <c r="BL17" s="210">
        <f>+entero!CJ32</f>
        <v>0.810171369876529</v>
      </c>
      <c r="BM17" s="210">
        <f>+entero!CK32</f>
        <v>0.8045352323297706</v>
      </c>
      <c r="BN17" s="210">
        <f>+entero!CL32</f>
        <v>0.810459995395544</v>
      </c>
      <c r="BO17" s="211">
        <f>+entero!CM32</f>
        <v>0.8097593430590667</v>
      </c>
      <c r="BP17" s="201">
        <f>+entero!CN32</f>
        <v>0.8143673656390616</v>
      </c>
      <c r="BQ17" s="201">
        <f>+entero!CO32</f>
        <v>0.8169644746653124</v>
      </c>
      <c r="BR17" s="201">
        <f>+entero!CP32</f>
        <v>0.8182172282367887</v>
      </c>
      <c r="BS17" s="186">
        <f>+entero!CQ32</f>
        <v>0.8198059205698071</v>
      </c>
      <c r="BT17" s="211"/>
      <c r="BU17" s="200"/>
      <c r="BV17" s="3"/>
      <c r="BW17" s="12"/>
      <c r="BX17" s="12"/>
      <c r="BY17" s="12"/>
      <c r="BZ17" s="12"/>
      <c r="CA17" s="12"/>
      <c r="CB17" s="12"/>
      <c r="CC17" s="12"/>
      <c r="CD17" s="12"/>
      <c r="CE17" s="12"/>
      <c r="CF17" s="12"/>
    </row>
    <row r="18" spans="1:84" ht="12.75">
      <c r="A18" s="3"/>
      <c r="B18" s="597"/>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0">
        <f>+entero!AO33</f>
        <v>0.4693680617979458</v>
      </c>
      <c r="R18" s="210">
        <f>+entero!AP33</f>
        <v>0.46240399833372303</v>
      </c>
      <c r="S18" s="210">
        <f>+entero!AQ33</f>
        <v>0.4658138808886278</v>
      </c>
      <c r="T18" s="210">
        <f>+entero!AR33</f>
        <v>0.47625523480880505</v>
      </c>
      <c r="U18" s="210">
        <f>+entero!AS33</f>
        <v>0.5031615027095809</v>
      </c>
      <c r="V18" s="210">
        <f>+entero!AT33</f>
        <v>0.5228448930472612</v>
      </c>
      <c r="W18" s="210">
        <f>+entero!AU33</f>
        <v>0.530991007701392</v>
      </c>
      <c r="X18" s="210">
        <f>+entero!AV33</f>
        <v>0.5229637478042963</v>
      </c>
      <c r="Y18" s="210">
        <f>+entero!AW33</f>
        <v>0.5263045556850553</v>
      </c>
      <c r="Z18" s="210">
        <f>+entero!AX33</f>
        <v>0.5199058208616565</v>
      </c>
      <c r="AA18" s="210">
        <f>+entero!AY33</f>
        <v>0.5301034351316817</v>
      </c>
      <c r="AB18" s="210">
        <f>+entero!AZ33</f>
        <v>0.5611157913786297</v>
      </c>
      <c r="AC18" s="210">
        <f>+entero!BA33</f>
        <v>0.5453920612377009</v>
      </c>
      <c r="AD18" s="210">
        <f>+entero!BB33</f>
        <v>0.5432953602446389</v>
      </c>
      <c r="AE18" s="210">
        <f>+entero!BC33</f>
        <v>0.5429126930545752</v>
      </c>
      <c r="AF18" s="210">
        <f>+entero!BD33</f>
        <v>0.5480399501509655</v>
      </c>
      <c r="AG18" s="210">
        <f>+entero!BE33</f>
        <v>0.5507228309968075</v>
      </c>
      <c r="AH18" s="210">
        <f>+entero!BF33</f>
        <v>0.5552858103816359</v>
      </c>
      <c r="AI18" s="210">
        <f>+entero!BG33</f>
        <v>0.5721362181937258</v>
      </c>
      <c r="AJ18" s="210">
        <f>+entero!BH33</f>
        <v>0.6046553642492191</v>
      </c>
      <c r="AK18" s="210">
        <f>+entero!BI33</f>
        <v>0.614971932939702</v>
      </c>
      <c r="AL18" s="210">
        <f>+entero!BJ33</f>
        <v>0.6224062616131996</v>
      </c>
      <c r="AM18" s="210">
        <f>+entero!BK33</f>
        <v>0.6397636354993887</v>
      </c>
      <c r="AN18" s="210">
        <f>+entero!BL33</f>
        <v>0.675187767937841</v>
      </c>
      <c r="AO18" s="210">
        <f>+entero!BM33</f>
        <v>0.664341625375087</v>
      </c>
      <c r="AP18" s="210">
        <f>+entero!BN33</f>
        <v>0.6745329033246888</v>
      </c>
      <c r="AQ18" s="210">
        <f>+entero!BO33</f>
        <v>0.6789545824947814</v>
      </c>
      <c r="AR18" s="210">
        <f>+entero!BP33</f>
        <v>0.6964041041885172</v>
      </c>
      <c r="AS18" s="210">
        <f>+entero!BQ33</f>
        <v>0.7055620999297998</v>
      </c>
      <c r="AT18" s="210">
        <f>+entero!BR33</f>
        <v>0.728395050526001</v>
      </c>
      <c r="AU18" s="210">
        <f>+entero!BS33</f>
        <v>0.7391913969479942</v>
      </c>
      <c r="AV18" s="210">
        <f>+entero!BT33</f>
        <v>0.7570208727216545</v>
      </c>
      <c r="AW18" s="210">
        <f>+entero!BU33</f>
        <v>0.7601461959864172</v>
      </c>
      <c r="AX18" s="210">
        <f>+entero!BV33</f>
        <v>0.7485313187942452</v>
      </c>
      <c r="AY18" s="210">
        <f>+entero!BW33</f>
        <v>0.7369382003498551</v>
      </c>
      <c r="AZ18" s="210">
        <f>+entero!BX33</f>
        <v>0.7366992866582133</v>
      </c>
      <c r="BA18" s="210">
        <f>+entero!BY33</f>
        <v>0.7263845698838635</v>
      </c>
      <c r="BB18" s="210">
        <f>+entero!BZ33</f>
        <v>0.7180272237186033</v>
      </c>
      <c r="BC18" s="210">
        <f>+entero!CA33</f>
        <v>0.7030662715739665</v>
      </c>
      <c r="BD18" s="210">
        <f>+entero!CB33</f>
        <v>0.6968325569972988</v>
      </c>
      <c r="BE18" s="210">
        <f>+entero!CC33</f>
        <v>0.6890188311926396</v>
      </c>
      <c r="BF18" s="210">
        <f>+entero!CD33</f>
        <v>0.6911847018638366</v>
      </c>
      <c r="BG18" s="210">
        <f>+entero!CE33</f>
        <v>0.692275977931289</v>
      </c>
      <c r="BH18" s="210">
        <f>+entero!CF33</f>
        <v>0.6844887682756375</v>
      </c>
      <c r="BI18" s="210">
        <f>+entero!CG33</f>
        <v>0.6803032909523632</v>
      </c>
      <c r="BJ18" s="210">
        <f>+entero!CH33</f>
        <v>0.6844569658443493</v>
      </c>
      <c r="BK18" s="210">
        <f>+entero!CI33</f>
        <v>0.6899753850534389</v>
      </c>
      <c r="BL18" s="210">
        <f>+entero!CJ33</f>
        <v>0.6865682600534034</v>
      </c>
      <c r="BM18" s="210">
        <f>+entero!CK33</f>
        <v>0.6823207116633787</v>
      </c>
      <c r="BN18" s="210">
        <f>+entero!CL33</f>
        <v>0.6861113083813933</v>
      </c>
      <c r="BO18" s="211">
        <f>+entero!CM33</f>
        <v>0.6858057243850815</v>
      </c>
      <c r="BP18" s="201">
        <f>+entero!CN33</f>
        <v>0.6897980569009202</v>
      </c>
      <c r="BQ18" s="201">
        <f>+entero!CO33</f>
        <v>0.692223474642662</v>
      </c>
      <c r="BR18" s="201">
        <f>+entero!CP33</f>
        <v>0.6950858699034123</v>
      </c>
      <c r="BS18" s="186">
        <f>+entero!CQ33</f>
        <v>0.6972270861253639</v>
      </c>
      <c r="BT18" s="211"/>
      <c r="BU18" s="200"/>
      <c r="BV18" s="3"/>
      <c r="BW18" s="12"/>
      <c r="BX18" s="12"/>
      <c r="BY18" s="12"/>
      <c r="BZ18" s="12"/>
      <c r="CA18" s="12"/>
      <c r="CB18" s="12"/>
      <c r="CC18" s="12"/>
      <c r="CD18" s="12"/>
      <c r="CE18" s="12"/>
      <c r="CF18" s="12"/>
    </row>
    <row r="19" spans="1:84" ht="12.75">
      <c r="A19" s="3"/>
      <c r="B19" s="597"/>
      <c r="C19" s="24"/>
      <c r="D19" s="30" t="s">
        <v>165</v>
      </c>
      <c r="E19" s="18"/>
      <c r="F19" s="88"/>
      <c r="G19" s="88"/>
      <c r="H19" s="88"/>
      <c r="I19" s="91"/>
      <c r="J19" s="91"/>
      <c r="K19" s="91"/>
      <c r="L19" s="91"/>
      <c r="M19" s="91"/>
      <c r="N19" s="91"/>
      <c r="O19" s="91"/>
      <c r="P19" s="91"/>
      <c r="Q19" s="210">
        <f>+entero!AO34</f>
        <v>0.2906579437493699</v>
      </c>
      <c r="R19" s="210">
        <f>+entero!AP34</f>
        <v>0.2899428876033363</v>
      </c>
      <c r="S19" s="210">
        <f>+entero!AQ34</f>
        <v>0.2916880853104371</v>
      </c>
      <c r="T19" s="210">
        <f>+entero!AR34</f>
        <v>0.301303570398564</v>
      </c>
      <c r="U19" s="210">
        <f>+entero!AS34</f>
        <v>0.3196762260363924</v>
      </c>
      <c r="V19" s="210">
        <f>+entero!AT34</f>
        <v>0.3377224227863219</v>
      </c>
      <c r="W19" s="210">
        <f>+entero!AU34</f>
        <v>0.34793051667960495</v>
      </c>
      <c r="X19" s="210">
        <f>+entero!AV34</f>
        <v>0.34814564414227955</v>
      </c>
      <c r="Y19" s="210">
        <f>+entero!AW34</f>
        <v>0.35217907728573095</v>
      </c>
      <c r="Z19" s="210">
        <f>+entero!AX34</f>
        <v>0.35261182510343736</v>
      </c>
      <c r="AA19" s="210">
        <f>+entero!AY34</f>
        <v>0.3630621533142809</v>
      </c>
      <c r="AB19" s="210">
        <f>+entero!AZ34</f>
        <v>0.38953480934753937</v>
      </c>
      <c r="AC19" s="210">
        <f>+entero!BA34</f>
        <v>0.38044039141641667</v>
      </c>
      <c r="AD19" s="210">
        <f>+entero!BB34</f>
        <v>0.38094553864694647</v>
      </c>
      <c r="AE19" s="210">
        <f>+entero!BC34</f>
        <v>0.38244678707617386</v>
      </c>
      <c r="AF19" s="210">
        <f>+entero!BD34</f>
        <v>0.3861193404513045</v>
      </c>
      <c r="AG19" s="210">
        <f>+entero!BE34</f>
        <v>0.3920493126251326</v>
      </c>
      <c r="AH19" s="210">
        <f>+entero!BF34</f>
        <v>0.4006139952257126</v>
      </c>
      <c r="AI19" s="210">
        <f>+entero!BG34</f>
        <v>0.41694109614841957</v>
      </c>
      <c r="AJ19" s="210">
        <f>+entero!BH34</f>
        <v>0.44620346940670824</v>
      </c>
      <c r="AK19" s="210">
        <f>+entero!BI34</f>
        <v>0.45774773028898436</v>
      </c>
      <c r="AL19" s="210">
        <f>+entero!BJ34</f>
        <v>0.4676626459923991</v>
      </c>
      <c r="AM19" s="210">
        <f>+entero!BK34</f>
        <v>0.48575743940385235</v>
      </c>
      <c r="AN19" s="210">
        <f>+entero!BL34</f>
        <v>0.5231973471569952</v>
      </c>
      <c r="AO19" s="210">
        <f>+entero!BM34</f>
        <v>0.5227607795405609</v>
      </c>
      <c r="AP19" s="210">
        <f>+entero!BN34</f>
        <v>0.5364343443850891</v>
      </c>
      <c r="AQ19" s="210">
        <f>+entero!BO34</f>
        <v>0.5462427961167838</v>
      </c>
      <c r="AR19" s="210">
        <f>+entero!BP34</f>
        <v>0.5656604709136797</v>
      </c>
      <c r="AS19" s="210">
        <f>+entero!BQ34</f>
        <v>0.5800964997401405</v>
      </c>
      <c r="AT19" s="210">
        <f>+entero!BR34</f>
        <v>0.6000861145790677</v>
      </c>
      <c r="AU19" s="210">
        <f>+entero!BS34</f>
        <v>0.6132639468573094</v>
      </c>
      <c r="AV19" s="210">
        <f>+entero!BT34</f>
        <v>0.6268049400761262</v>
      </c>
      <c r="AW19" s="210">
        <f>+entero!BU34</f>
        <v>0.6304175222854231</v>
      </c>
      <c r="AX19" s="210">
        <f>+entero!BV34</f>
        <v>0.6149228608033775</v>
      </c>
      <c r="AY19" s="210">
        <f>+entero!BW34</f>
        <v>0.6016469353461033</v>
      </c>
      <c r="AZ19" s="210">
        <f>+entero!BX34</f>
        <v>0.6027357623571769</v>
      </c>
      <c r="BA19" s="210">
        <f>+entero!BY34</f>
        <v>0.5900381688942684</v>
      </c>
      <c r="BB19" s="210">
        <f>+entero!BZ34</f>
        <v>0.581131954491653</v>
      </c>
      <c r="BC19" s="210">
        <f>+entero!CA34</f>
        <v>0.5673251940230541</v>
      </c>
      <c r="BD19" s="210">
        <f>+entero!CB34</f>
        <v>0.5604225228481169</v>
      </c>
      <c r="BE19" s="210">
        <f>+entero!CC34</f>
        <v>0.5523990142168319</v>
      </c>
      <c r="BF19" s="210">
        <f>+entero!CD34</f>
        <v>0.5583368128560873</v>
      </c>
      <c r="BG19" s="210">
        <f>+entero!CE34</f>
        <v>0.5580621867180917</v>
      </c>
      <c r="BH19" s="210">
        <f>+entero!CF34</f>
        <v>0.5553403312877999</v>
      </c>
      <c r="BI19" s="210">
        <f>+entero!CG34</f>
        <v>0.5604602418099844</v>
      </c>
      <c r="BJ19" s="210">
        <f>+entero!CH34</f>
        <v>0.5706113711628811</v>
      </c>
      <c r="BK19" s="210">
        <f>+entero!CI34</f>
        <v>0.5773517446604906</v>
      </c>
      <c r="BL19" s="210">
        <f>+entero!CJ34</f>
        <v>0.5764594141275153</v>
      </c>
      <c r="BM19" s="210">
        <f>+entero!CK34</f>
        <v>0.5735152500629725</v>
      </c>
      <c r="BN19" s="210">
        <f>+entero!CL34</f>
        <v>0.5771177453966048</v>
      </c>
      <c r="BO19" s="211">
        <f>+entero!CM34</f>
        <v>0.5775185431733649</v>
      </c>
      <c r="BP19" s="201">
        <f>+entero!CN34</f>
        <v>0.5807443074962295</v>
      </c>
      <c r="BQ19" s="201">
        <f>+entero!CO34</f>
        <v>0.5829473156128446</v>
      </c>
      <c r="BR19" s="201">
        <f>+entero!CP34</f>
        <v>0.5862185553092135</v>
      </c>
      <c r="BS19" s="186">
        <f>+entero!CQ34</f>
        <v>0.58829745098729</v>
      </c>
      <c r="BT19" s="211"/>
      <c r="BU19" s="200"/>
      <c r="BV19" s="3"/>
      <c r="BW19" s="12"/>
      <c r="BX19" s="12"/>
      <c r="BY19" s="12"/>
      <c r="BZ19" s="12"/>
      <c r="CA19" s="12"/>
      <c r="CB19" s="12"/>
      <c r="CC19" s="12"/>
      <c r="CD19" s="12"/>
      <c r="CE19" s="12"/>
      <c r="CF19" s="12"/>
    </row>
    <row r="20" spans="1:84" ht="13.5" thickBot="1">
      <c r="A20" s="3"/>
      <c r="B20" s="597"/>
      <c r="C20" s="36"/>
      <c r="D20" s="212" t="s">
        <v>180</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3">
        <f>+entero!AO35</f>
        <v>0.16363435214453556</v>
      </c>
      <c r="R20" s="213">
        <f>+entero!AP35</f>
        <v>0.16269739210165654</v>
      </c>
      <c r="S20" s="213">
        <f>+entero!AQ35</f>
        <v>0.16787167091678976</v>
      </c>
      <c r="T20" s="213">
        <f>+entero!AR35</f>
        <v>0.17272248061754525</v>
      </c>
      <c r="U20" s="213">
        <f>+entero!AS35</f>
        <v>0.18925432982660212</v>
      </c>
      <c r="V20" s="213">
        <f>+entero!AT35</f>
        <v>0.20188666908074232</v>
      </c>
      <c r="W20" s="213">
        <f>+entero!AU35</f>
        <v>0.20943961032179034</v>
      </c>
      <c r="X20" s="213">
        <f>+entero!AV35</f>
        <v>0.21167753701917127</v>
      </c>
      <c r="Y20" s="213">
        <f>+entero!AW35</f>
        <v>0.21456109090490164</v>
      </c>
      <c r="Z20" s="213">
        <f>+entero!AX35</f>
        <v>0.21441142161728607</v>
      </c>
      <c r="AA20" s="213">
        <f>+entero!AY35</f>
        <v>0.22650014048208908</v>
      </c>
      <c r="AB20" s="213">
        <f>+entero!AZ35</f>
        <v>0.23907176451734777</v>
      </c>
      <c r="AC20" s="213">
        <f>+entero!BA35</f>
        <v>0.24166646421933452</v>
      </c>
      <c r="AD20" s="213">
        <f>+entero!BB35</f>
        <v>0.24392228324353282</v>
      </c>
      <c r="AE20" s="213">
        <f>+entero!BC35</f>
        <v>0.24487127280268892</v>
      </c>
      <c r="AF20" s="213">
        <f>+entero!BD35</f>
        <v>0.24315824521631588</v>
      </c>
      <c r="AG20" s="213">
        <f>+entero!BE35</f>
        <v>0.2518462976267635</v>
      </c>
      <c r="AH20" s="213">
        <f>+entero!BF35</f>
        <v>0.2585020200432122</v>
      </c>
      <c r="AI20" s="213">
        <f>+entero!BG35</f>
        <v>0.2706971267902336</v>
      </c>
      <c r="AJ20" s="213">
        <f>+entero!BH35</f>
        <v>0.29838217290584784</v>
      </c>
      <c r="AK20" s="213">
        <f>+entero!BI35</f>
        <v>0.30819977680922483</v>
      </c>
      <c r="AL20" s="213">
        <f>+entero!BJ35</f>
        <v>0.32039341270133276</v>
      </c>
      <c r="AM20" s="213">
        <f>+entero!BK35</f>
        <v>0.33478474819048526</v>
      </c>
      <c r="AN20" s="213">
        <f>+entero!BL35</f>
        <v>0.3641519919161951</v>
      </c>
      <c r="AO20" s="213">
        <f>+entero!BM35</f>
        <v>0.3743681496195885</v>
      </c>
      <c r="AP20" s="213">
        <f>+entero!BN35</f>
        <v>0.3945983761033271</v>
      </c>
      <c r="AQ20" s="213">
        <f>+entero!BO35</f>
        <v>0.4078884025464864</v>
      </c>
      <c r="AR20" s="213">
        <f>+entero!BP35</f>
        <v>0.4280510956648848</v>
      </c>
      <c r="AS20" s="213">
        <f>+entero!BQ35</f>
        <v>0.4436746208019498</v>
      </c>
      <c r="AT20" s="213">
        <f>+entero!BR35</f>
        <v>0.4653099861005778</v>
      </c>
      <c r="AU20" s="213">
        <f>+entero!BS35</f>
        <v>0.48194192853533946</v>
      </c>
      <c r="AV20" s="213">
        <f>+entero!BT35</f>
        <v>0.49653480899438257</v>
      </c>
      <c r="AW20" s="213">
        <f>+entero!BU35</f>
        <v>0.5024804610731608</v>
      </c>
      <c r="AX20" s="213">
        <f>+entero!BV35</f>
        <v>0.4858456535181409</v>
      </c>
      <c r="AY20" s="213">
        <f>+entero!BW35</f>
        <v>0.4708994702868584</v>
      </c>
      <c r="AZ20" s="213">
        <f>+entero!BX35</f>
        <v>0.468627716851661</v>
      </c>
      <c r="BA20" s="213">
        <f>+entero!BY35</f>
        <v>0.4632426177659171</v>
      </c>
      <c r="BB20" s="213">
        <f>+entero!BZ35</f>
        <v>0.4575570967683648</v>
      </c>
      <c r="BC20" s="213">
        <f>+entero!CA35</f>
        <v>0.44560042978442993</v>
      </c>
      <c r="BD20" s="213">
        <f>+entero!CB35</f>
        <v>0.4379184297844923</v>
      </c>
      <c r="BE20" s="213">
        <f>+entero!CC35</f>
        <v>0.4268861082050748</v>
      </c>
      <c r="BF20" s="213">
        <f>+entero!CD35</f>
        <v>0.4385458843011509</v>
      </c>
      <c r="BG20" s="213">
        <f>+entero!CE35</f>
        <v>0.437636497908683</v>
      </c>
      <c r="BH20" s="213">
        <f>+entero!CF35</f>
        <v>0.43594679829229926</v>
      </c>
      <c r="BI20" s="213">
        <f>+entero!CG35</f>
        <v>0.44690838736324706</v>
      </c>
      <c r="BJ20" s="213">
        <f>+entero!CH35</f>
        <v>0.4565522335599953</v>
      </c>
      <c r="BK20" s="213">
        <f>+entero!CI35</f>
        <v>0.46345569930546987</v>
      </c>
      <c r="BL20" s="213">
        <f>+entero!CJ35</f>
        <v>0.4607119789894881</v>
      </c>
      <c r="BM20" s="213">
        <f>+entero!CK35</f>
        <v>0.45742553443626505</v>
      </c>
      <c r="BN20" s="213">
        <f>+entero!CL35</f>
        <v>0.4623468760806027</v>
      </c>
      <c r="BO20" s="214">
        <f>+entero!CM35</f>
        <v>0.4639928816408448</v>
      </c>
      <c r="BP20" s="215">
        <f>+entero!CN35</f>
        <v>0.46552094060371824</v>
      </c>
      <c r="BQ20" s="215">
        <f>+entero!CO35</f>
        <v>0.46775344978544514</v>
      </c>
      <c r="BR20" s="215">
        <f>+entero!CP35</f>
        <v>0.4728021843285721</v>
      </c>
      <c r="BS20" s="308">
        <f>+entero!CQ35</f>
        <v>0.47450944562480524</v>
      </c>
      <c r="BT20" s="214"/>
      <c r="BU20" s="216"/>
      <c r="BV20" s="3"/>
      <c r="BW20" s="12"/>
      <c r="BX20" s="12"/>
      <c r="BY20" s="12"/>
      <c r="BZ20" s="12"/>
      <c r="CA20" s="12"/>
      <c r="CB20" s="12"/>
      <c r="CC20" s="12"/>
      <c r="CD20" s="12"/>
      <c r="CE20" s="12"/>
      <c r="CF20" s="12"/>
    </row>
    <row r="21" spans="4:84"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4"/>
      <c r="BP21" s="4"/>
      <c r="BQ21" s="4"/>
      <c r="BR21" s="4"/>
      <c r="BS21" s="4"/>
      <c r="BT21" s="4"/>
      <c r="BU21" s="4"/>
      <c r="BW21" s="12"/>
      <c r="BX21" s="12"/>
      <c r="BY21" s="12"/>
      <c r="BZ21" s="12"/>
      <c r="CA21" s="12"/>
      <c r="CB21" s="12"/>
      <c r="CC21" s="12"/>
      <c r="CD21" s="12"/>
      <c r="CE21" s="12"/>
      <c r="CF21" s="12"/>
    </row>
    <row r="22" spans="3:84" ht="14.25" customHeight="1">
      <c r="C22" s="7" t="s">
        <v>4</v>
      </c>
      <c r="D22" s="1" t="s">
        <v>250</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v>7.29</v>
      </c>
      <c r="BP22" s="42">
        <v>7.29</v>
      </c>
      <c r="BQ22" s="42"/>
      <c r="BR22" s="42"/>
      <c r="BS22" s="42"/>
      <c r="BT22" s="43"/>
      <c r="BU22" s="75">
        <f ca="1">NOW()</f>
        <v>40156.44540902778</v>
      </c>
      <c r="BW22" s="12"/>
      <c r="BX22" s="12"/>
      <c r="BY22" s="12"/>
      <c r="BZ22" s="12"/>
      <c r="CA22" s="12"/>
      <c r="CB22" s="12"/>
      <c r="CC22" s="12"/>
      <c r="CD22" s="12"/>
      <c r="CE22" s="12"/>
      <c r="CF22" s="12"/>
    </row>
    <row r="23" spans="3:84"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3"/>
      <c r="BU23" s="71"/>
      <c r="BW23" s="12"/>
      <c r="BX23" s="12"/>
      <c r="BY23" s="12"/>
      <c r="BZ23" s="12"/>
      <c r="CA23" s="12"/>
      <c r="CB23" s="12"/>
      <c r="CC23" s="12"/>
      <c r="CD23" s="12"/>
      <c r="CE23" s="12"/>
      <c r="CF23" s="12"/>
    </row>
    <row r="24" spans="2:84" ht="14.25" customHeight="1">
      <c r="B24" s="279"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3"/>
      <c r="BU24" s="71"/>
      <c r="BW24" s="12"/>
      <c r="BX24" s="12"/>
      <c r="BY24" s="12"/>
      <c r="BZ24" s="12"/>
      <c r="CA24" s="12"/>
      <c r="CB24" s="12"/>
      <c r="CC24" s="12"/>
      <c r="CD24" s="12"/>
      <c r="CE24" s="12"/>
      <c r="CF24" s="12"/>
    </row>
    <row r="25" spans="2:84" ht="14.25" customHeight="1">
      <c r="B25" s="279"/>
      <c r="C25" s="1"/>
      <c r="D25" s="280"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3"/>
      <c r="BU25" s="71"/>
      <c r="BW25" s="12"/>
      <c r="BX25" s="12"/>
      <c r="BY25" s="12"/>
      <c r="BZ25" s="12"/>
      <c r="CA25" s="12"/>
      <c r="CB25" s="12"/>
      <c r="CC25" s="12"/>
      <c r="CD25" s="12"/>
      <c r="CE25" s="12"/>
      <c r="CF25" s="12"/>
    </row>
    <row r="26" spans="3:84"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3"/>
      <c r="BU26" s="4"/>
      <c r="BW26" s="12"/>
      <c r="BX26" s="12"/>
      <c r="BY26" s="12"/>
      <c r="BZ26" s="12"/>
      <c r="CA26" s="12"/>
      <c r="CB26" s="12"/>
      <c r="CC26" s="12"/>
      <c r="CD26" s="12"/>
      <c r="CE26" s="12"/>
      <c r="CF26" s="12"/>
    </row>
    <row r="27" spans="2:84"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1" t="s">
        <v>7</v>
      </c>
      <c r="BP27" s="4"/>
      <c r="BQ27" s="4"/>
      <c r="BR27" s="4"/>
      <c r="BS27" s="4"/>
      <c r="BT27" s="4"/>
      <c r="BU27" s="4"/>
      <c r="BW27" s="12"/>
      <c r="BX27" s="12"/>
      <c r="BY27" s="12"/>
      <c r="BZ27" s="12"/>
      <c r="CA27" s="12"/>
      <c r="CB27" s="12"/>
      <c r="CC27" s="12"/>
      <c r="CD27" s="12"/>
      <c r="CE27" s="12"/>
      <c r="CF27" s="12"/>
    </row>
    <row r="28" spans="3:84"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1" t="s">
        <v>8</v>
      </c>
      <c r="BP28" s="4"/>
      <c r="BQ28" s="4"/>
      <c r="BR28" s="4"/>
      <c r="BS28" s="4"/>
      <c r="BT28" s="4"/>
      <c r="BU28" s="4"/>
      <c r="BW28" s="12"/>
      <c r="BX28" s="12"/>
      <c r="BY28" s="12"/>
      <c r="BZ28" s="12"/>
      <c r="CA28" s="12"/>
      <c r="CB28" s="12"/>
      <c r="CC28" s="12"/>
      <c r="CD28" s="12"/>
      <c r="CE28" s="12"/>
      <c r="CF28" s="12"/>
    </row>
    <row r="29" spans="3:84"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1" t="s">
        <v>10</v>
      </c>
      <c r="BP29" s="4"/>
      <c r="BQ29" s="4"/>
      <c r="BR29" s="4"/>
      <c r="BS29" s="4"/>
      <c r="BT29" s="4"/>
      <c r="BU29" s="4"/>
      <c r="BW29" s="12"/>
      <c r="BX29" s="12"/>
      <c r="BY29" s="12"/>
      <c r="BZ29" s="12"/>
      <c r="CA29" s="12"/>
      <c r="CB29" s="12"/>
      <c r="CC29" s="12"/>
      <c r="CD29" s="12"/>
      <c r="CE29" s="12"/>
      <c r="CF29" s="12"/>
    </row>
    <row r="30" spans="3:84"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1" t="s">
        <v>9</v>
      </c>
      <c r="BP30" s="4"/>
      <c r="BQ30" s="4"/>
      <c r="BR30" s="4"/>
      <c r="BS30" s="4"/>
      <c r="BT30" s="4"/>
      <c r="BU30" s="4"/>
      <c r="BW30" s="12"/>
      <c r="BX30" s="12"/>
      <c r="BY30" s="12"/>
      <c r="BZ30" s="12"/>
      <c r="CA30" s="12"/>
      <c r="CB30" s="12"/>
      <c r="CC30" s="12"/>
      <c r="CD30" s="12"/>
      <c r="CE30" s="12"/>
      <c r="CF30" s="12"/>
    </row>
    <row r="31" spans="4:84"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1" t="s">
        <v>27</v>
      </c>
      <c r="BP31" s="4"/>
      <c r="BQ31" s="4"/>
      <c r="BR31" s="4"/>
      <c r="BS31" s="4"/>
      <c r="BT31" s="4"/>
      <c r="BU31" s="4"/>
      <c r="BW31" s="12"/>
      <c r="BX31" s="12"/>
      <c r="BY31" s="12"/>
      <c r="BZ31" s="12"/>
      <c r="CA31" s="12"/>
      <c r="CB31" s="12"/>
      <c r="CC31" s="12"/>
      <c r="CD31" s="12"/>
      <c r="CE31" s="12"/>
      <c r="CF31" s="12"/>
    </row>
    <row r="32" spans="4:84"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1" t="s">
        <v>11</v>
      </c>
      <c r="BP32" s="4"/>
      <c r="BQ32" s="4"/>
      <c r="BR32" s="4"/>
      <c r="BS32" s="4"/>
      <c r="BT32" s="4"/>
      <c r="BU32" s="4"/>
      <c r="BW32" s="12"/>
      <c r="BX32" s="12"/>
      <c r="BY32" s="12"/>
      <c r="BZ32" s="12"/>
      <c r="CA32" s="12"/>
      <c r="CB32" s="12"/>
      <c r="CC32" s="12"/>
      <c r="CD32" s="12"/>
      <c r="CE32" s="12"/>
      <c r="CF32" s="12"/>
    </row>
    <row r="33" spans="3:84" ht="27" customHeight="1">
      <c r="C33" s="6"/>
      <c r="D33" s="586"/>
      <c r="E33" s="586"/>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1" t="s">
        <v>3</v>
      </c>
      <c r="BP33" s="4"/>
      <c r="BQ33" s="4"/>
      <c r="BR33" s="4"/>
      <c r="BS33" s="4"/>
      <c r="BT33" s="4"/>
      <c r="BU33" s="4"/>
      <c r="BW33" s="12"/>
      <c r="BX33" s="12"/>
      <c r="BY33" s="12"/>
      <c r="BZ33" s="12"/>
      <c r="CA33" s="12"/>
      <c r="CB33" s="12"/>
      <c r="CC33" s="12"/>
      <c r="CD33" s="12"/>
      <c r="CE33" s="12"/>
      <c r="CF33" s="12"/>
    </row>
    <row r="34" spans="3:84" ht="25.5" customHeight="1">
      <c r="C34" s="6"/>
      <c r="D34" s="587"/>
      <c r="E34" s="587"/>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 t="s">
        <v>3</v>
      </c>
      <c r="BP34" s="4"/>
      <c r="BQ34" s="4"/>
      <c r="BR34" s="4"/>
      <c r="BS34" s="4"/>
      <c r="BT34" s="5"/>
      <c r="BU34" s="5"/>
      <c r="BW34" s="12"/>
      <c r="BX34" s="12"/>
      <c r="BY34" s="12"/>
      <c r="BZ34" s="12"/>
      <c r="CA34" s="12"/>
      <c r="CB34" s="12"/>
      <c r="CC34" s="12"/>
      <c r="CD34" s="12"/>
      <c r="CE34" s="12"/>
      <c r="CF34" s="12"/>
    </row>
    <row r="35" spans="3:84" ht="25.5" customHeight="1">
      <c r="C35" s="6"/>
      <c r="D35" s="619"/>
      <c r="E35" s="619"/>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5"/>
      <c r="BP35" s="5"/>
      <c r="BQ35" s="5"/>
      <c r="BR35" s="5"/>
      <c r="BS35" s="5"/>
      <c r="BT35" s="5"/>
      <c r="BU35" s="5"/>
      <c r="BW35" s="12"/>
      <c r="BX35" s="12"/>
      <c r="BY35" s="12"/>
      <c r="BZ35" s="12"/>
      <c r="CA35" s="12"/>
      <c r="CB35" s="12"/>
      <c r="CC35" s="12"/>
      <c r="CD35" s="12"/>
      <c r="CE35" s="12"/>
      <c r="CF35" s="12"/>
    </row>
    <row r="36" spans="3:84"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W36" s="12"/>
      <c r="BX36" s="12"/>
      <c r="BY36" s="12"/>
      <c r="BZ36" s="12"/>
      <c r="CA36" s="12"/>
      <c r="CB36" s="12"/>
      <c r="CC36" s="12"/>
      <c r="CD36" s="12"/>
      <c r="CE36" s="12"/>
      <c r="CF36" s="12"/>
    </row>
    <row r="37" spans="3:84"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W37" s="12"/>
      <c r="BX37" s="12"/>
      <c r="BY37" s="12"/>
      <c r="BZ37" s="12"/>
      <c r="CA37" s="12"/>
      <c r="CB37" s="12"/>
      <c r="CC37" s="12"/>
      <c r="CD37" s="12"/>
      <c r="CE37" s="12"/>
      <c r="CF37" s="12"/>
    </row>
    <row r="38" spans="3:84"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W38" s="12"/>
      <c r="BX38" s="12"/>
      <c r="BY38" s="12"/>
      <c r="BZ38" s="12"/>
      <c r="CA38" s="12"/>
      <c r="CB38" s="12"/>
      <c r="CC38" s="12"/>
      <c r="CD38" s="12"/>
      <c r="CE38" s="12"/>
      <c r="CF38" s="12"/>
    </row>
    <row r="39" spans="1:8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2"/>
      <c r="BW39" s="12"/>
      <c r="BX39" s="12"/>
      <c r="BY39" s="12"/>
      <c r="BZ39" s="12"/>
      <c r="CA39" s="12"/>
      <c r="CB39" s="12"/>
      <c r="CC39" s="12"/>
      <c r="CD39" s="12"/>
      <c r="CE39" s="12"/>
      <c r="CF39" s="12"/>
    </row>
    <row r="40" spans="1:8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2"/>
      <c r="BW40" s="12"/>
      <c r="BX40" s="12"/>
      <c r="BY40" s="12"/>
      <c r="BZ40" s="12"/>
      <c r="CA40" s="12"/>
      <c r="CB40" s="12"/>
      <c r="CC40" s="12"/>
      <c r="CD40" s="12"/>
      <c r="CE40" s="12"/>
      <c r="CF40" s="12"/>
    </row>
    <row r="41" spans="1:8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2"/>
      <c r="BW41" s="12"/>
      <c r="BX41" s="12"/>
      <c r="BY41" s="12"/>
      <c r="BZ41" s="12"/>
      <c r="CA41" s="12"/>
      <c r="CB41" s="12"/>
      <c r="CC41" s="12"/>
      <c r="CD41" s="12"/>
      <c r="CE41" s="12"/>
      <c r="CF41" s="12"/>
    </row>
    <row r="42" spans="1:8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2"/>
      <c r="BW42" s="12"/>
      <c r="BX42" s="12"/>
      <c r="BY42" s="12"/>
      <c r="BZ42" s="12"/>
      <c r="CA42" s="12"/>
      <c r="CB42" s="12"/>
      <c r="CC42" s="12"/>
      <c r="CD42" s="12"/>
      <c r="CE42" s="12"/>
      <c r="CF42" s="12"/>
    </row>
    <row r="43" spans="1:8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2"/>
      <c r="BW43" s="12"/>
      <c r="BX43" s="12"/>
      <c r="BY43" s="12"/>
      <c r="BZ43" s="12"/>
      <c r="CA43" s="12"/>
      <c r="CB43" s="12"/>
      <c r="CC43" s="12"/>
      <c r="CD43" s="12"/>
      <c r="CE43" s="12"/>
      <c r="CF43" s="12"/>
    </row>
    <row r="44" spans="1:8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2"/>
      <c r="BW44" s="12"/>
      <c r="BX44" s="12"/>
      <c r="BY44" s="12"/>
      <c r="BZ44" s="12"/>
      <c r="CA44" s="12"/>
      <c r="CB44" s="12"/>
      <c r="CC44" s="12"/>
      <c r="CD44" s="12"/>
      <c r="CE44" s="12"/>
      <c r="CF44" s="12"/>
    </row>
    <row r="45" spans="1:8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2"/>
      <c r="BW45" s="12"/>
      <c r="BX45" s="12"/>
      <c r="BY45" s="12"/>
      <c r="BZ45" s="12"/>
      <c r="CA45" s="12"/>
      <c r="CB45" s="12"/>
      <c r="CC45" s="12"/>
      <c r="CD45" s="12"/>
      <c r="CE45" s="12"/>
      <c r="CF45" s="12"/>
    </row>
    <row r="46" spans="1:8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2"/>
      <c r="BW46" s="12"/>
      <c r="BX46" s="12"/>
      <c r="BY46" s="12"/>
      <c r="BZ46" s="12"/>
      <c r="CA46" s="12"/>
      <c r="CB46" s="12"/>
      <c r="CC46" s="12"/>
      <c r="CD46" s="12"/>
      <c r="CE46" s="12"/>
      <c r="CF46" s="12"/>
    </row>
    <row r="47" spans="1:8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2"/>
      <c r="BW47" s="12"/>
      <c r="BX47" s="12"/>
      <c r="BY47" s="12"/>
      <c r="BZ47" s="12"/>
      <c r="CA47" s="12"/>
      <c r="CB47" s="12"/>
      <c r="CC47" s="12"/>
      <c r="CD47" s="12"/>
      <c r="CE47" s="12"/>
      <c r="CF47" s="12"/>
    </row>
    <row r="48" spans="1:8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2"/>
      <c r="BW48" s="12"/>
      <c r="BX48" s="12"/>
      <c r="BY48" s="12"/>
      <c r="BZ48" s="12"/>
      <c r="CA48" s="12"/>
      <c r="CB48" s="12"/>
      <c r="CC48" s="12"/>
      <c r="CD48" s="12"/>
      <c r="CE48" s="12"/>
      <c r="CF48" s="12"/>
    </row>
    <row r="49" spans="1:8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2"/>
      <c r="BW49" s="12"/>
      <c r="BX49" s="12"/>
      <c r="BY49" s="12"/>
      <c r="BZ49" s="12"/>
      <c r="CA49" s="12"/>
      <c r="CB49" s="12"/>
      <c r="CC49" s="12"/>
      <c r="CD49" s="12"/>
      <c r="CE49" s="12"/>
      <c r="CF49" s="12"/>
    </row>
    <row r="50" spans="1:8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2"/>
      <c r="BW50" s="12"/>
      <c r="BX50" s="12"/>
      <c r="BY50" s="12"/>
      <c r="BZ50" s="12"/>
      <c r="CA50" s="12"/>
      <c r="CB50" s="12"/>
      <c r="CC50" s="12"/>
      <c r="CD50" s="12"/>
      <c r="CE50" s="12"/>
      <c r="CF50" s="12"/>
    </row>
    <row r="51" spans="1:8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2"/>
      <c r="BW51" s="12"/>
      <c r="BX51" s="12"/>
      <c r="BY51" s="12"/>
      <c r="BZ51" s="12"/>
      <c r="CA51" s="12"/>
      <c r="CB51" s="12"/>
      <c r="CC51" s="12"/>
      <c r="CD51" s="12"/>
      <c r="CE51" s="12"/>
      <c r="CF51" s="12"/>
    </row>
    <row r="52" spans="1:8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2"/>
      <c r="BW52" s="12"/>
      <c r="BX52" s="12"/>
      <c r="BY52" s="12"/>
      <c r="BZ52" s="12"/>
      <c r="CA52" s="12"/>
      <c r="CB52" s="12"/>
      <c r="CC52" s="12"/>
      <c r="CD52" s="12"/>
      <c r="CE52" s="12"/>
      <c r="CF52" s="12"/>
    </row>
    <row r="53" spans="1:8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2"/>
      <c r="BW53" s="12"/>
      <c r="BX53" s="12"/>
      <c r="BY53" s="12"/>
      <c r="BZ53" s="12"/>
      <c r="CA53" s="12"/>
      <c r="CB53" s="12"/>
      <c r="CC53" s="12"/>
      <c r="CD53" s="12"/>
      <c r="CE53" s="12"/>
      <c r="CF53" s="12"/>
    </row>
    <row r="54" spans="1:8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2"/>
      <c r="BW54" s="12"/>
      <c r="BX54" s="12"/>
      <c r="BY54" s="12"/>
      <c r="BZ54" s="12"/>
      <c r="CA54" s="12"/>
      <c r="CB54" s="12"/>
      <c r="CC54" s="12"/>
      <c r="CD54" s="12"/>
      <c r="CE54" s="12"/>
      <c r="CF54" s="12"/>
    </row>
    <row r="55" spans="1:8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2"/>
      <c r="BW55" s="12"/>
      <c r="BX55" s="12"/>
      <c r="BY55" s="12"/>
      <c r="BZ55" s="12"/>
      <c r="CA55" s="12"/>
      <c r="CB55" s="12"/>
      <c r="CC55" s="12"/>
      <c r="CD55" s="12"/>
      <c r="CE55" s="12"/>
      <c r="CF55" s="12"/>
    </row>
    <row r="56" spans="1:8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2"/>
      <c r="BW56" s="12"/>
      <c r="BX56" s="12"/>
      <c r="BY56" s="12"/>
      <c r="BZ56" s="12"/>
      <c r="CA56" s="12"/>
      <c r="CB56" s="12"/>
      <c r="CC56" s="12"/>
      <c r="CD56" s="12"/>
      <c r="CE56" s="12"/>
      <c r="CF56" s="12"/>
    </row>
    <row r="57" spans="1:8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2"/>
      <c r="BW57" s="12"/>
      <c r="BX57" s="12"/>
      <c r="BY57" s="12"/>
      <c r="BZ57" s="12"/>
      <c r="CA57" s="12"/>
      <c r="CB57" s="12"/>
      <c r="CC57" s="12"/>
      <c r="CD57" s="12"/>
      <c r="CE57" s="12"/>
      <c r="CF57" s="12"/>
    </row>
    <row r="58" spans="1:8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2"/>
      <c r="BW58" s="12"/>
      <c r="BX58" s="12"/>
      <c r="BY58" s="12"/>
      <c r="BZ58" s="12"/>
      <c r="CA58" s="12"/>
      <c r="CB58" s="12"/>
      <c r="CC58" s="12"/>
      <c r="CD58" s="12"/>
      <c r="CE58" s="12"/>
      <c r="CF58" s="12"/>
    </row>
    <row r="59" spans="1:8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2"/>
      <c r="BW59" s="12"/>
      <c r="BX59" s="12"/>
      <c r="BY59" s="12"/>
      <c r="BZ59" s="12"/>
      <c r="CA59" s="12"/>
      <c r="CB59" s="12"/>
      <c r="CC59" s="12"/>
      <c r="CD59" s="12"/>
      <c r="CE59" s="12"/>
      <c r="CF59" s="12"/>
    </row>
    <row r="60" spans="1:8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2"/>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2"/>
      <c r="BW66" s="12"/>
      <c r="BX66" s="12"/>
      <c r="BY66" s="12"/>
      <c r="BZ66" s="12"/>
      <c r="CA66" s="12"/>
      <c r="CB66" s="12"/>
      <c r="CC66" s="12"/>
      <c r="CD66" s="12"/>
      <c r="CE66" s="12"/>
      <c r="CF66" s="12"/>
    </row>
    <row r="67" spans="1:8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2"/>
      <c r="BW67" s="12"/>
      <c r="BX67" s="12"/>
      <c r="BY67" s="12"/>
      <c r="BZ67" s="12"/>
      <c r="CA67" s="12"/>
      <c r="CB67" s="12"/>
      <c r="CC67" s="12"/>
      <c r="CD67" s="12"/>
      <c r="CE67" s="12"/>
      <c r="CF67" s="12"/>
    </row>
    <row r="68" spans="1:8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2"/>
      <c r="BW68" s="12"/>
      <c r="BX68" s="12"/>
      <c r="BY68" s="12"/>
      <c r="BZ68" s="12"/>
      <c r="CA68" s="12"/>
      <c r="CB68" s="12"/>
      <c r="CC68" s="12"/>
      <c r="CD68" s="12"/>
      <c r="CE68" s="12"/>
      <c r="CF68" s="12"/>
    </row>
    <row r="69" spans="1:8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2"/>
      <c r="BW69" s="12"/>
      <c r="BX69" s="12"/>
      <c r="BY69" s="12"/>
      <c r="BZ69" s="12"/>
      <c r="CA69" s="12"/>
      <c r="CB69" s="12"/>
      <c r="CC69" s="12"/>
      <c r="CD69" s="12"/>
      <c r="CE69" s="12"/>
      <c r="CF69" s="12"/>
    </row>
    <row r="70" spans="1:8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2"/>
      <c r="BW70" s="12"/>
      <c r="BX70" s="12"/>
      <c r="BY70" s="12"/>
      <c r="BZ70" s="12"/>
      <c r="CA70" s="12"/>
      <c r="CB70" s="12"/>
      <c r="CC70" s="12"/>
      <c r="CD70" s="12"/>
      <c r="CE70" s="12"/>
      <c r="CF70" s="12"/>
    </row>
    <row r="71" spans="1:8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2"/>
      <c r="BW71" s="12"/>
      <c r="BX71" s="12"/>
      <c r="BY71" s="12"/>
      <c r="BZ71" s="12"/>
      <c r="CA71" s="12"/>
      <c r="CB71" s="12"/>
      <c r="CC71" s="12"/>
      <c r="CD71" s="12"/>
      <c r="CE71" s="12"/>
      <c r="CF71" s="12"/>
    </row>
    <row r="72" spans="1:8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2"/>
      <c r="BW72" s="12"/>
      <c r="BX72" s="12"/>
      <c r="BY72" s="12"/>
      <c r="BZ72" s="12"/>
      <c r="CA72" s="12"/>
      <c r="CB72" s="12"/>
      <c r="CC72" s="12"/>
      <c r="CD72" s="12"/>
      <c r="CE72" s="12"/>
      <c r="CF72" s="12"/>
    </row>
    <row r="73" spans="1:8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2"/>
      <c r="BW73" s="12"/>
      <c r="BX73" s="12"/>
      <c r="BY73" s="12"/>
      <c r="BZ73" s="12"/>
      <c r="CA73" s="12"/>
      <c r="CB73" s="12"/>
      <c r="CC73" s="12"/>
      <c r="CD73" s="12"/>
      <c r="CE73" s="12"/>
      <c r="CF73" s="12"/>
    </row>
    <row r="74" spans="1:8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2"/>
      <c r="BW74" s="12"/>
      <c r="BX74" s="12"/>
      <c r="BY74" s="12"/>
      <c r="BZ74" s="12"/>
      <c r="CA74" s="12"/>
      <c r="CB74" s="12"/>
      <c r="CC74" s="12"/>
      <c r="CD74" s="12"/>
      <c r="CE74" s="12"/>
      <c r="CF74" s="12"/>
    </row>
    <row r="75" spans="1:84"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2"/>
      <c r="BW75" s="12"/>
      <c r="BX75" s="12"/>
      <c r="BY75" s="12"/>
      <c r="BZ75" s="12"/>
      <c r="CA75" s="12"/>
      <c r="CB75" s="12"/>
      <c r="CC75" s="12"/>
      <c r="CD75" s="12"/>
      <c r="CE75" s="12"/>
      <c r="CF75" s="12"/>
    </row>
    <row r="76" spans="1:84"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2"/>
      <c r="BW76" s="12"/>
      <c r="BX76" s="12"/>
      <c r="BY76" s="12"/>
      <c r="BZ76" s="12"/>
      <c r="CA76" s="12"/>
      <c r="CB76" s="12"/>
      <c r="CC76" s="12"/>
      <c r="CD76" s="12"/>
      <c r="CE76" s="12"/>
      <c r="CF76" s="12"/>
    </row>
    <row r="77" spans="1:84"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2"/>
      <c r="BW77" s="12"/>
      <c r="BX77" s="12"/>
      <c r="BY77" s="12"/>
      <c r="BZ77" s="12"/>
      <c r="CA77" s="12"/>
      <c r="CB77" s="12"/>
      <c r="CC77" s="12"/>
      <c r="CD77" s="12"/>
      <c r="CE77" s="12"/>
      <c r="CF77" s="12"/>
    </row>
    <row r="78" spans="1:84"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2"/>
      <c r="BW78" s="12"/>
      <c r="BX78" s="12"/>
      <c r="BY78" s="12"/>
      <c r="BZ78" s="12"/>
      <c r="CA78" s="12"/>
      <c r="CB78" s="12"/>
      <c r="CC78" s="12"/>
      <c r="CD78" s="12"/>
      <c r="CE78" s="12"/>
      <c r="CF78" s="12"/>
    </row>
    <row r="79" spans="1:84"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2"/>
      <c r="BW79" s="12"/>
      <c r="BX79" s="12"/>
      <c r="BY79" s="12"/>
      <c r="BZ79" s="12"/>
      <c r="CA79" s="12"/>
      <c r="CB79" s="12"/>
      <c r="CC79" s="12"/>
      <c r="CD79" s="12"/>
      <c r="CE79" s="12"/>
      <c r="CF79" s="12"/>
    </row>
    <row r="80" spans="1:84"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2"/>
      <c r="BW80" s="12"/>
      <c r="BX80" s="12"/>
      <c r="BY80" s="12"/>
      <c r="BZ80" s="12"/>
      <c r="CA80" s="12"/>
      <c r="CB80" s="12"/>
      <c r="CC80" s="12"/>
      <c r="CD80" s="12"/>
      <c r="CE80" s="12"/>
      <c r="CF80" s="12"/>
    </row>
    <row r="81" spans="1:84"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2"/>
      <c r="BW81" s="12"/>
      <c r="BX81" s="12"/>
      <c r="BY81" s="12"/>
      <c r="BZ81" s="12"/>
      <c r="CA81" s="12"/>
      <c r="CB81" s="12"/>
      <c r="CC81" s="12"/>
      <c r="CD81" s="12"/>
      <c r="CE81" s="12"/>
      <c r="CF81" s="12"/>
    </row>
    <row r="82" spans="1:84"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2"/>
      <c r="BW82" s="12"/>
      <c r="BX82" s="12"/>
      <c r="BY82" s="12"/>
      <c r="BZ82" s="12"/>
      <c r="CA82" s="12"/>
      <c r="CB82" s="12"/>
      <c r="CC82" s="12"/>
      <c r="CD82" s="12"/>
      <c r="CE82" s="12"/>
      <c r="CF82" s="12"/>
    </row>
    <row r="83" spans="1:84"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2"/>
      <c r="BW83" s="12"/>
      <c r="BX83" s="12"/>
      <c r="BY83" s="12"/>
      <c r="BZ83" s="12"/>
      <c r="CA83" s="12"/>
      <c r="CB83" s="12"/>
      <c r="CC83" s="12"/>
      <c r="CD83" s="12"/>
      <c r="CE83" s="12"/>
      <c r="CF83" s="12"/>
    </row>
    <row r="84" spans="1:84"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2"/>
      <c r="BW84" s="12"/>
      <c r="BX84" s="12"/>
      <c r="BY84" s="12"/>
      <c r="BZ84" s="12"/>
      <c r="CA84" s="12"/>
      <c r="CB84" s="12"/>
      <c r="CC84" s="12"/>
      <c r="CD84" s="12"/>
      <c r="CE84" s="12"/>
      <c r="CF84" s="12"/>
    </row>
    <row r="85" spans="1:84"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2"/>
      <c r="BW85" s="12"/>
      <c r="BX85" s="12"/>
      <c r="BY85" s="12"/>
      <c r="BZ85" s="12"/>
      <c r="CA85" s="12"/>
      <c r="CB85" s="12"/>
      <c r="CC85" s="12"/>
      <c r="CD85" s="12"/>
      <c r="CE85" s="12"/>
      <c r="CF85" s="12"/>
    </row>
    <row r="86" spans="1:84"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2"/>
      <c r="BW86" s="12"/>
      <c r="BX86" s="12"/>
      <c r="BY86" s="12"/>
      <c r="BZ86" s="12"/>
      <c r="CA86" s="12"/>
      <c r="CB86" s="12"/>
      <c r="CC86" s="12"/>
      <c r="CD86" s="12"/>
      <c r="CE86" s="12"/>
      <c r="CF86" s="12"/>
    </row>
    <row r="87" spans="1:84"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2"/>
      <c r="BW87" s="12"/>
      <c r="BX87" s="12"/>
      <c r="BY87" s="12"/>
      <c r="BZ87" s="12"/>
      <c r="CA87" s="12"/>
      <c r="CB87" s="12"/>
      <c r="CC87" s="12"/>
      <c r="CD87" s="12"/>
      <c r="CE87" s="12"/>
      <c r="CF87" s="12"/>
    </row>
    <row r="88" spans="1:84"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2"/>
      <c r="BW88" s="12"/>
      <c r="BX88" s="12"/>
      <c r="BY88" s="12"/>
      <c r="BZ88" s="12"/>
      <c r="CA88" s="12"/>
      <c r="CB88" s="12"/>
      <c r="CC88" s="12"/>
      <c r="CD88" s="12"/>
      <c r="CE88" s="12"/>
      <c r="CF88" s="12"/>
    </row>
    <row r="89" spans="1:84"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2"/>
      <c r="BW89" s="12"/>
      <c r="BX89" s="12"/>
      <c r="BY89" s="12"/>
      <c r="BZ89" s="12"/>
      <c r="CA89" s="12"/>
      <c r="CB89" s="12"/>
      <c r="CC89" s="12"/>
      <c r="CD89" s="12"/>
      <c r="CE89" s="12"/>
      <c r="CF89" s="12"/>
    </row>
    <row r="90" spans="1:84"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2"/>
      <c r="BW90" s="12"/>
      <c r="BX90" s="12"/>
      <c r="BY90" s="12"/>
      <c r="BZ90" s="12"/>
      <c r="CA90" s="12"/>
      <c r="CB90" s="12"/>
      <c r="CC90" s="12"/>
      <c r="CD90" s="12"/>
      <c r="CE90" s="12"/>
      <c r="CF90" s="12"/>
    </row>
    <row r="91" spans="1:84"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2"/>
      <c r="BW91" s="12"/>
      <c r="BX91" s="12"/>
      <c r="BY91" s="12"/>
      <c r="BZ91" s="12"/>
      <c r="CA91" s="12"/>
      <c r="CB91" s="12"/>
      <c r="CC91" s="12"/>
      <c r="CD91" s="12"/>
      <c r="CE91" s="12"/>
      <c r="CF91" s="12"/>
    </row>
    <row r="92" spans="1:84"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2"/>
      <c r="BW92" s="12"/>
      <c r="BX92" s="12"/>
      <c r="BY92" s="12"/>
      <c r="BZ92" s="12"/>
      <c r="CA92" s="12"/>
      <c r="CB92" s="12"/>
      <c r="CC92" s="12"/>
      <c r="CD92" s="12"/>
      <c r="CE92" s="12"/>
      <c r="CF92" s="12"/>
    </row>
    <row r="93" spans="1:84"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2"/>
      <c r="BW93" s="12"/>
      <c r="BX93" s="12"/>
      <c r="BY93" s="12"/>
      <c r="BZ93" s="12"/>
      <c r="CA93" s="12"/>
      <c r="CB93" s="12"/>
      <c r="CC93" s="12"/>
      <c r="CD93" s="12"/>
      <c r="CE93" s="12"/>
      <c r="CF93" s="12"/>
    </row>
    <row r="94" spans="1:84"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2"/>
      <c r="BW94" s="12"/>
      <c r="BX94" s="12"/>
      <c r="BY94" s="12"/>
      <c r="BZ94" s="12"/>
      <c r="CA94" s="12"/>
      <c r="CB94" s="12"/>
      <c r="CC94" s="12"/>
      <c r="CD94" s="12"/>
      <c r="CE94" s="12"/>
      <c r="CF94" s="12"/>
    </row>
    <row r="95" spans="1:84"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2"/>
      <c r="BW95" s="12"/>
      <c r="BX95" s="12"/>
      <c r="BY95" s="12"/>
      <c r="BZ95" s="12"/>
      <c r="CA95" s="12"/>
      <c r="CB95" s="12"/>
      <c r="CC95" s="12"/>
      <c r="CD95" s="12"/>
      <c r="CE95" s="12"/>
      <c r="CF95" s="1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3:7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3:7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3:7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3:7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3:7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3:7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3:7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3:7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3:7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3:7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sheetData>
  <mergeCells count="66">
    <mergeCell ref="BJ3:BJ4"/>
    <mergeCell ref="BI3:BI4"/>
    <mergeCell ref="BH3:BH4"/>
    <mergeCell ref="AY3:AY4"/>
    <mergeCell ref="BE3:BE4"/>
    <mergeCell ref="BB3:BB4"/>
    <mergeCell ref="BA3:BA4"/>
    <mergeCell ref="BC3:BC4"/>
    <mergeCell ref="BD3:BD4"/>
    <mergeCell ref="BG3:BG4"/>
    <mergeCell ref="BF3:BF4"/>
    <mergeCell ref="AZ3:AZ4"/>
    <mergeCell ref="AP3:AP4"/>
    <mergeCell ref="AG3:AG4"/>
    <mergeCell ref="AS3:AS4"/>
    <mergeCell ref="AX3:AX4"/>
    <mergeCell ref="AT3:AT4"/>
    <mergeCell ref="AL3:AL4"/>
    <mergeCell ref="AQ3:AQ4"/>
    <mergeCell ref="AR3:AR4"/>
    <mergeCell ref="AW3:AW4"/>
    <mergeCell ref="AV3:AV4"/>
    <mergeCell ref="AK3:AK4"/>
    <mergeCell ref="AI3:AI4"/>
    <mergeCell ref="AO3:AO4"/>
    <mergeCell ref="AM3:AM4"/>
    <mergeCell ref="AN3:AN4"/>
    <mergeCell ref="BT3:BU3"/>
    <mergeCell ref="V3:V4"/>
    <mergeCell ref="W3:W4"/>
    <mergeCell ref="X3:X4"/>
    <mergeCell ref="Y3:Y4"/>
    <mergeCell ref="Z3:Z4"/>
    <mergeCell ref="AA3:AA4"/>
    <mergeCell ref="AF3:AF4"/>
    <mergeCell ref="AU3:AU4"/>
    <mergeCell ref="AJ3:AJ4"/>
    <mergeCell ref="B6:B20"/>
    <mergeCell ref="L3:L4"/>
    <mergeCell ref="M3:M4"/>
    <mergeCell ref="K3:K4"/>
    <mergeCell ref="AH3:AH4"/>
    <mergeCell ref="AE3:AE4"/>
    <mergeCell ref="AD3:AD4"/>
    <mergeCell ref="R3:R4"/>
    <mergeCell ref="U3:U4"/>
    <mergeCell ref="AB3:AB4"/>
    <mergeCell ref="AC3:AC4"/>
    <mergeCell ref="S3:S4"/>
    <mergeCell ref="T3:T4"/>
    <mergeCell ref="D35:E35"/>
    <mergeCell ref="D33:E33"/>
    <mergeCell ref="D34:E34"/>
    <mergeCell ref="H3:H4"/>
    <mergeCell ref="F3:F4"/>
    <mergeCell ref="G3:G4"/>
    <mergeCell ref="D1:BS1"/>
    <mergeCell ref="D3:D4"/>
    <mergeCell ref="E3:E4"/>
    <mergeCell ref="I3:I4"/>
    <mergeCell ref="J3:J4"/>
    <mergeCell ref="N3:N4"/>
    <mergeCell ref="P3:P4"/>
    <mergeCell ref="Q3:Q4"/>
    <mergeCell ref="BO3:BS3"/>
    <mergeCell ref="O3:O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F171"/>
  <sheetViews>
    <sheetView zoomScale="75" zoomScaleNormal="75" workbookViewId="0" topLeftCell="AY1">
      <selection activeCell="BQ38" sqref="BQ3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3" width="8.8515625" style="0" customWidth="1"/>
    <col min="64" max="66" width="9.7109375" style="0" customWidth="1"/>
    <col min="67" max="70" width="9.28125" style="0" customWidth="1"/>
    <col min="71" max="71" width="9.421875" style="0" customWidth="1"/>
    <col min="72" max="72" width="8.28125" style="0" customWidth="1"/>
    <col min="73" max="73" width="10.140625" style="0" customWidth="1"/>
  </cols>
  <sheetData>
    <row r="1" spans="4:84"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9"/>
      <c r="BU1" s="9"/>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W2" s="12"/>
      <c r="BX2" s="12"/>
      <c r="BY2" s="12"/>
      <c r="BZ2" s="12"/>
      <c r="CA2" s="12"/>
      <c r="CB2" s="12"/>
      <c r="CC2" s="12"/>
      <c r="CD2" s="12"/>
      <c r="CE2" s="12"/>
      <c r="CF2" s="12"/>
    </row>
    <row r="3" spans="3:84" ht="18.75" customHeight="1">
      <c r="C3" s="22"/>
      <c r="D3" s="617" t="s">
        <v>35</v>
      </c>
      <c r="E3" s="614"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1"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591" t="str">
        <f>+entero!CE3</f>
        <v>2009                          A  fines de Jul*</v>
      </c>
      <c r="BH3" s="591" t="str">
        <f>+entero!CF3</f>
        <v>2009                          A  fines de Ago*</v>
      </c>
      <c r="BI3" s="591" t="str">
        <f>+entero!CG3</f>
        <v>2009                          A  fines de Sep*</v>
      </c>
      <c r="BJ3" s="591" t="str">
        <f>+entero!CH3</f>
        <v>2009                          A  fines de Oct*</v>
      </c>
      <c r="BK3" s="286" t="str">
        <f>+entero!CI3</f>
        <v>Semana 1*</v>
      </c>
      <c r="BL3" s="286" t="str">
        <f>+entero!CJ3</f>
        <v>Semana 2*</v>
      </c>
      <c r="BM3" s="286" t="str">
        <f>+entero!CK3</f>
        <v>Semana 3*</v>
      </c>
      <c r="BN3" s="286" t="str">
        <f>+entero!CL3</f>
        <v>Semana 4*</v>
      </c>
      <c r="BO3" s="605" t="str">
        <f>+entero!CM3</f>
        <v>   Semana 1*</v>
      </c>
      <c r="BP3" s="606"/>
      <c r="BQ3" s="606"/>
      <c r="BR3" s="606"/>
      <c r="BS3" s="606"/>
      <c r="BT3" s="609" t="s">
        <v>53</v>
      </c>
      <c r="BU3" s="610"/>
      <c r="BW3" s="12"/>
      <c r="BX3" s="12"/>
      <c r="BY3" s="12"/>
      <c r="BZ3" s="12"/>
      <c r="CA3" s="12"/>
      <c r="CB3" s="12"/>
      <c r="CC3" s="12"/>
      <c r="CD3" s="12"/>
      <c r="CE3" s="12"/>
      <c r="CF3" s="12"/>
    </row>
    <row r="4" spans="3:84" ht="18.75" customHeight="1" thickBot="1">
      <c r="C4" s="28"/>
      <c r="D4" s="618"/>
      <c r="E4" s="615"/>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175">
        <f>+entero!CI4</f>
        <v>40123</v>
      </c>
      <c r="BL4" s="175">
        <f>+entero!CJ4</f>
        <v>40130</v>
      </c>
      <c r="BM4" s="175">
        <f>+entero!CK4</f>
        <v>40137</v>
      </c>
      <c r="BN4" s="175">
        <f>+entero!CL4</f>
        <v>40144</v>
      </c>
      <c r="BO4" s="175">
        <f>+entero!CM4</f>
        <v>40147</v>
      </c>
      <c r="BP4" s="154">
        <f>+entero!CN4</f>
        <v>40148</v>
      </c>
      <c r="BQ4" s="154">
        <f>+entero!CO4</f>
        <v>40149</v>
      </c>
      <c r="BR4" s="154">
        <f>+entero!CP4</f>
        <v>40150</v>
      </c>
      <c r="BS4" s="154">
        <f>+entero!CQ4</f>
        <v>40151</v>
      </c>
      <c r="BT4" s="180" t="s">
        <v>28</v>
      </c>
      <c r="BU4" s="244" t="s">
        <v>174</v>
      </c>
      <c r="BW4" s="12"/>
      <c r="BX4" s="12"/>
      <c r="BY4" s="12"/>
      <c r="BZ4" s="12"/>
      <c r="CA4" s="12"/>
      <c r="CB4" s="12"/>
      <c r="CC4" s="12"/>
      <c r="CD4" s="12"/>
      <c r="CE4" s="12"/>
      <c r="CF4" s="12"/>
    </row>
    <row r="5" spans="1:84"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48"/>
      <c r="BP5" s="48"/>
      <c r="BQ5" s="48"/>
      <c r="BR5" s="48"/>
      <c r="BS5" s="48"/>
      <c r="BT5" s="181"/>
      <c r="BU5" s="82"/>
      <c r="BV5" s="3"/>
      <c r="BW5" s="12"/>
      <c r="BX5" s="12"/>
      <c r="BY5" s="12"/>
      <c r="BZ5" s="12"/>
      <c r="CA5" s="12"/>
      <c r="CB5" s="12"/>
      <c r="CC5" s="12"/>
      <c r="CD5" s="12"/>
      <c r="CE5" s="12"/>
      <c r="CF5" s="12"/>
    </row>
    <row r="6" spans="1:84"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2989.8134951391676</v>
      </c>
      <c r="BH6" s="90">
        <f>+entero!CF37</f>
        <v>2947.745120836442</v>
      </c>
      <c r="BI6" s="90">
        <f>+entero!CG37</f>
        <v>2832.85455961693</v>
      </c>
      <c r="BJ6" s="90">
        <f>+entero!CH37</f>
        <v>2752.319402159254</v>
      </c>
      <c r="BK6" s="90">
        <f>+entero!CI37</f>
        <v>2741.4380421664273</v>
      </c>
      <c r="BL6" s="90">
        <f>+entero!CJ37</f>
        <v>2714.871630672884</v>
      </c>
      <c r="BM6" s="90">
        <f>+entero!CK37</f>
        <v>2722.551251282641</v>
      </c>
      <c r="BN6" s="90">
        <f>+entero!CL37</f>
        <v>2703.5970192109044</v>
      </c>
      <c r="BO6" s="45">
        <f>+entero!CM37</f>
        <v>2703.689123242468</v>
      </c>
      <c r="BP6" s="46">
        <f>+entero!CN37</f>
        <v>2703.689123242468</v>
      </c>
      <c r="BQ6" s="46">
        <f>+entero!CO37</f>
        <v>2703.689123242468</v>
      </c>
      <c r="BR6" s="46">
        <f>+entero!CP37</f>
        <v>2703.689123242468</v>
      </c>
      <c r="BS6" s="46">
        <f>+entero!CQ37</f>
        <v>2696.2674489038736</v>
      </c>
      <c r="BT6" s="45">
        <f>+entero!CR37</f>
        <v>-7.329570307030735</v>
      </c>
      <c r="BU6" s="253">
        <f>+entero!CS37</f>
        <v>-0.0027110439370028327</v>
      </c>
      <c r="BV6" s="3"/>
      <c r="BW6" s="12"/>
      <c r="BX6" s="12"/>
      <c r="BY6" s="12"/>
      <c r="BZ6" s="12"/>
      <c r="CA6" s="12"/>
      <c r="CB6" s="12"/>
      <c r="CC6" s="12"/>
      <c r="CD6" s="12"/>
      <c r="CE6" s="12"/>
      <c r="CF6" s="12"/>
    </row>
    <row r="7" spans="1:84"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1123.4833986212338</v>
      </c>
      <c r="BH7" s="88">
        <f>+entero!CF38</f>
        <v>1139.4402947302729</v>
      </c>
      <c r="BI7" s="88">
        <f>+entero!CG38</f>
        <v>1127.5721135824967</v>
      </c>
      <c r="BJ7" s="88">
        <f>+entero!CH38</f>
        <v>1120.1800576140604</v>
      </c>
      <c r="BK7" s="88">
        <f>+entero!CI38</f>
        <v>1120.1482237159255</v>
      </c>
      <c r="BL7" s="88">
        <f>+entero!CJ38</f>
        <v>1115.8110239641321</v>
      </c>
      <c r="BM7" s="88">
        <f>+entero!CK38</f>
        <v>1117.3162919311337</v>
      </c>
      <c r="BN7" s="88">
        <f>+entero!CL38</f>
        <v>1114.079673241033</v>
      </c>
      <c r="BO7" s="18">
        <f>+entero!CM38</f>
        <v>1114.109714298422</v>
      </c>
      <c r="BP7" s="10">
        <f>+entero!CN38</f>
        <v>1114.109714298422</v>
      </c>
      <c r="BQ7" s="10">
        <f>+entero!CO38</f>
        <v>1114.109714298422</v>
      </c>
      <c r="BR7" s="10">
        <f>+entero!CP38</f>
        <v>1114.109714298422</v>
      </c>
      <c r="BS7" s="10">
        <f>+entero!CQ38</f>
        <v>1112.6090516814922</v>
      </c>
      <c r="BT7" s="18">
        <f>+entero!CR38</f>
        <v>-1.4706215595408594</v>
      </c>
      <c r="BU7" s="200">
        <f>+entero!CS38</f>
        <v>-0.0013200326645064209</v>
      </c>
      <c r="BV7" s="3"/>
      <c r="BW7" s="12"/>
      <c r="BX7" s="12"/>
      <c r="BY7" s="12"/>
      <c r="BZ7" s="12"/>
      <c r="CA7" s="12"/>
      <c r="CB7" s="12"/>
      <c r="CC7" s="12"/>
      <c r="CD7" s="12"/>
      <c r="CE7" s="12"/>
      <c r="CF7" s="12"/>
    </row>
    <row r="8" spans="1:84"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7794.80469839</v>
      </c>
      <c r="BH8" s="88">
        <f>+entero!CF39</f>
        <v>7909.836854270002</v>
      </c>
      <c r="BI8" s="88">
        <f>+entero!CG39</f>
        <v>7831.297631670002</v>
      </c>
      <c r="BJ8" s="88">
        <f>+entero!CH39</f>
        <v>7779.77500157</v>
      </c>
      <c r="BK8" s="88">
        <f>+entero!CI39</f>
        <v>7779.553119300001</v>
      </c>
      <c r="BL8" s="88">
        <f>+entero!CJ39</f>
        <v>7749.32283703</v>
      </c>
      <c r="BM8" s="88">
        <f>+entero!CK39</f>
        <v>7759.814554760002</v>
      </c>
      <c r="BN8" s="88">
        <f>+entero!CL39</f>
        <v>7737.25532249</v>
      </c>
      <c r="BO8" s="18">
        <f>+entero!CM39</f>
        <v>7737.464708660001</v>
      </c>
      <c r="BP8" s="10">
        <f>+entero!CN39</f>
        <v>7737.464708660001</v>
      </c>
      <c r="BQ8" s="10">
        <f>+entero!CO39</f>
        <v>7737.464708660001</v>
      </c>
      <c r="BR8" s="10">
        <f>+entero!CP39</f>
        <v>7737.464708660001</v>
      </c>
      <c r="BS8" s="10">
        <f>+entero!CQ39</f>
        <v>7727.00509022</v>
      </c>
      <c r="BT8" s="18">
        <f>+entero!CR39</f>
        <v>-10.250232270000197</v>
      </c>
      <c r="BU8" s="200">
        <f>+entero!CS39</f>
        <v>-0.0013247891975601833</v>
      </c>
      <c r="BV8" s="3"/>
      <c r="BW8" s="12"/>
      <c r="BX8" s="12"/>
      <c r="BY8" s="12"/>
      <c r="BZ8" s="12"/>
      <c r="CA8" s="12"/>
      <c r="CB8" s="12"/>
      <c r="CC8" s="12"/>
      <c r="CD8" s="12"/>
      <c r="CE8" s="12"/>
      <c r="CF8" s="12"/>
    </row>
    <row r="9" spans="1:84"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5.147000000000007</v>
      </c>
      <c r="BH9" s="88">
        <f>+entero!CF40</f>
        <v>4.600000000000008</v>
      </c>
      <c r="BI9" s="88">
        <f>+entero!CG40</f>
        <v>4.000000000000008</v>
      </c>
      <c r="BJ9" s="88">
        <f>+entero!CH40</f>
        <v>4.000000000000008</v>
      </c>
      <c r="BK9" s="88">
        <f>+entero!CI40</f>
        <v>4.000000000000008</v>
      </c>
      <c r="BL9" s="88">
        <f>+entero!CJ40</f>
        <v>4.000000000000008</v>
      </c>
      <c r="BM9" s="88">
        <f>+entero!CK40</f>
        <v>4.000000000000008</v>
      </c>
      <c r="BN9" s="88">
        <f>+entero!CL40</f>
        <v>4.000000000000008</v>
      </c>
      <c r="BO9" s="18">
        <f>+entero!CM40</f>
        <v>4.000000000000008</v>
      </c>
      <c r="BP9" s="10">
        <f>+entero!CN40</f>
        <v>4.000000000000008</v>
      </c>
      <c r="BQ9" s="10">
        <f>+entero!CO40</f>
        <v>4.000000000000008</v>
      </c>
      <c r="BR9" s="10">
        <f>+entero!CP40</f>
        <v>4.000000000000008</v>
      </c>
      <c r="BS9" s="10">
        <f>+entero!CQ40</f>
        <v>4.000000000000008</v>
      </c>
      <c r="BT9" s="18">
        <f>+entero!CR40</f>
        <v>0</v>
      </c>
      <c r="BU9" s="200">
        <f>+entero!CS40</f>
        <v>0</v>
      </c>
      <c r="BV9" s="3"/>
      <c r="BW9" s="12"/>
      <c r="BX9" s="12"/>
      <c r="BY9" s="12"/>
      <c r="BZ9" s="12"/>
      <c r="CA9" s="12"/>
      <c r="CB9" s="12"/>
      <c r="CC9" s="12"/>
      <c r="CD9" s="12"/>
      <c r="CE9" s="12"/>
      <c r="CF9" s="12"/>
    </row>
    <row r="10" spans="1:84"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1866.330096517934</v>
      </c>
      <c r="BH10" s="88">
        <f>+entero!CF41</f>
        <v>1808.3048261061692</v>
      </c>
      <c r="BI10" s="88">
        <f>+entero!CG41</f>
        <v>1705.2824460344334</v>
      </c>
      <c r="BJ10" s="88">
        <f>+entero!CH41</f>
        <v>1632.1393445451936</v>
      </c>
      <c r="BK10" s="88">
        <f>+entero!CI41</f>
        <v>1621.289818450502</v>
      </c>
      <c r="BL10" s="88">
        <f>+entero!CJ41</f>
        <v>1599.0606067087515</v>
      </c>
      <c r="BM10" s="88">
        <f>+entero!CK41</f>
        <v>1605.2349593515069</v>
      </c>
      <c r="BN10" s="88">
        <f>+entero!CL41</f>
        <v>1589.517345969871</v>
      </c>
      <c r="BO10" s="18">
        <f>+entero!CM41</f>
        <v>1589.5794089440462</v>
      </c>
      <c r="BP10" s="10">
        <f>+entero!CN41</f>
        <v>1589.5794089440462</v>
      </c>
      <c r="BQ10" s="10">
        <f>+entero!CO41</f>
        <v>1589.5794089440462</v>
      </c>
      <c r="BR10" s="10">
        <f>+entero!CP41</f>
        <v>1589.5794089440462</v>
      </c>
      <c r="BS10" s="10">
        <f>+entero!CQ41</f>
        <v>1583.6583972223816</v>
      </c>
      <c r="BT10" s="18">
        <f>+entero!CR41</f>
        <v>-5.858948747489421</v>
      </c>
      <c r="BU10" s="200">
        <f>+entero!CS41</f>
        <v>-0.0036859923311591825</v>
      </c>
      <c r="BV10" s="3"/>
      <c r="BW10" s="12"/>
      <c r="BX10" s="12"/>
      <c r="BY10" s="12"/>
      <c r="BZ10" s="12"/>
      <c r="CA10" s="12"/>
      <c r="CB10" s="12"/>
      <c r="CC10" s="12"/>
      <c r="CD10" s="12"/>
      <c r="CE10" s="12"/>
      <c r="CF10" s="12"/>
    </row>
    <row r="11" spans="1:84"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13006.229772730001</v>
      </c>
      <c r="BH11" s="88">
        <f>+entero!CF42</f>
        <v>12599.702637959997</v>
      </c>
      <c r="BI11" s="88">
        <f>+entero!CG42</f>
        <v>11879.54564886</v>
      </c>
      <c r="BJ11" s="88">
        <f>+entero!CH42</f>
        <v>11368.34423148</v>
      </c>
      <c r="BK11" s="88">
        <f>+entero!CI42</f>
        <v>11293.420034599998</v>
      </c>
      <c r="BL11" s="88">
        <f>+entero!CJ42</f>
        <v>11139.179428759999</v>
      </c>
      <c r="BM11" s="88">
        <f>+entero!CK42</f>
        <v>11182.214666680002</v>
      </c>
      <c r="BN11" s="88">
        <f>+entero!CL42</f>
        <v>11073.35990141</v>
      </c>
      <c r="BO11" s="18">
        <f>+entero!CM42</f>
        <v>11073.792480340002</v>
      </c>
      <c r="BP11" s="10">
        <f>+entero!CN42</f>
        <v>11073.792480340002</v>
      </c>
      <c r="BQ11" s="10">
        <f>+entero!CO42</f>
        <v>11073.792480340002</v>
      </c>
      <c r="BR11" s="10">
        <f>+entero!CP42</f>
        <v>11073.792480340002</v>
      </c>
      <c r="BS11" s="10">
        <f>+entero!CQ42</f>
        <v>11033.220028640002</v>
      </c>
      <c r="BT11" s="18">
        <f>+entero!CR42</f>
        <v>-40.139872769997964</v>
      </c>
      <c r="BU11" s="200">
        <f>+entero!CS42</f>
        <v>-0.003624904557187447</v>
      </c>
      <c r="BV11" s="3"/>
      <c r="BW11" s="12"/>
      <c r="BX11" s="12"/>
      <c r="BY11" s="12"/>
      <c r="BZ11" s="12"/>
      <c r="CA11" s="12"/>
      <c r="CB11" s="12"/>
      <c r="CC11" s="12"/>
      <c r="CD11" s="12"/>
      <c r="CE11" s="12"/>
      <c r="CF11" s="12"/>
    </row>
    <row r="12" spans="1:84"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0.29999999999998483</v>
      </c>
      <c r="BH12" s="88">
        <f>+entero!CF44</f>
        <v>0.5999999999999848</v>
      </c>
      <c r="BI12" s="88">
        <f>+entero!CG44</f>
        <v>0.8999999999999847</v>
      </c>
      <c r="BJ12" s="88">
        <f>+entero!CH44</f>
        <v>1.0999999999999848</v>
      </c>
      <c r="BK12" s="88">
        <f>+entero!CI44</f>
        <v>0.9999999999999848</v>
      </c>
      <c r="BL12" s="88">
        <f>+entero!CJ44</f>
        <v>0.8999999999999848</v>
      </c>
      <c r="BM12" s="88">
        <f>+entero!CK44</f>
        <v>0.8999999999999848</v>
      </c>
      <c r="BN12" s="88">
        <f>+entero!CL44</f>
        <v>0.7999999999999848</v>
      </c>
      <c r="BO12" s="18">
        <f>+entero!CM44</f>
        <v>0.7999999999999848</v>
      </c>
      <c r="BP12" s="10">
        <f>+entero!CN44</f>
        <v>0.7999999999999848</v>
      </c>
      <c r="BQ12" s="10">
        <f>+entero!CO44</f>
        <v>0.7999999999999848</v>
      </c>
      <c r="BR12" s="10">
        <f>+entero!CP44</f>
        <v>0.7999999999999848</v>
      </c>
      <c r="BS12" s="10">
        <f>+entero!CQ44</f>
        <v>0.6999999999999849</v>
      </c>
      <c r="BT12" s="18">
        <f>+entero!CR44</f>
        <v>-0.1</v>
      </c>
      <c r="BU12" s="200">
        <f>+entero!CS44</f>
        <v>-0.12500000000000233</v>
      </c>
      <c r="BV12" s="3"/>
      <c r="BW12" s="12"/>
      <c r="BX12" s="12"/>
      <c r="BY12" s="12"/>
      <c r="BZ12" s="12"/>
      <c r="CA12" s="12"/>
      <c r="CB12" s="12"/>
      <c r="CC12" s="12"/>
      <c r="CD12" s="12"/>
      <c r="CE12" s="12"/>
      <c r="CF12" s="12"/>
    </row>
    <row r="13" spans="1:84"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88">
        <f>+entero!CG45</f>
        <v>0</v>
      </c>
      <c r="BJ13" s="88">
        <f>+entero!CH45</f>
        <v>0</v>
      </c>
      <c r="BK13" s="88">
        <f>+entero!CI45</f>
        <v>0</v>
      </c>
      <c r="BL13" s="88">
        <f>+entero!CJ45</f>
        <v>0</v>
      </c>
      <c r="BM13" s="88">
        <f>+entero!CK45</f>
        <v>0</v>
      </c>
      <c r="BN13" s="88">
        <f>+entero!CL45</f>
        <v>0</v>
      </c>
      <c r="BO13" s="18">
        <f>+entero!CM45</f>
        <v>0</v>
      </c>
      <c r="BP13" s="10">
        <f>+entero!CN45</f>
        <v>0</v>
      </c>
      <c r="BQ13" s="10">
        <f>+entero!CO45</f>
        <v>0</v>
      </c>
      <c r="BR13" s="10">
        <f>+entero!CP45</f>
        <v>0</v>
      </c>
      <c r="BS13" s="10">
        <f>+entero!CQ45</f>
        <v>0</v>
      </c>
      <c r="BT13" s="18" t="str">
        <f>+entero!CR45</f>
        <v> </v>
      </c>
      <c r="BU13" s="200" t="str">
        <f>+entero!CS45</f>
        <v> </v>
      </c>
      <c r="BV13" s="3"/>
      <c r="BW13" s="12"/>
      <c r="BX13" s="12"/>
      <c r="BY13" s="12"/>
      <c r="BZ13" s="12"/>
      <c r="CA13" s="12"/>
      <c r="CB13" s="12"/>
      <c r="CC13" s="12"/>
      <c r="CD13" s="12"/>
      <c r="CE13" s="12"/>
      <c r="CF13" s="12"/>
    </row>
    <row r="14" spans="1:84"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88">
        <f>+entero!CG46</f>
        <v>0</v>
      </c>
      <c r="BJ14" s="88">
        <f>+entero!CH46</f>
        <v>0</v>
      </c>
      <c r="BK14" s="88">
        <f>+entero!CI46</f>
        <v>0</v>
      </c>
      <c r="BL14" s="88">
        <f>+entero!CJ46</f>
        <v>0</v>
      </c>
      <c r="BM14" s="88">
        <f>+entero!CK46</f>
        <v>0</v>
      </c>
      <c r="BN14" s="88">
        <f>+entero!CL46</f>
        <v>0</v>
      </c>
      <c r="BO14" s="18">
        <f>+entero!CM46</f>
        <v>0</v>
      </c>
      <c r="BP14" s="10">
        <f>+entero!CN46</f>
        <v>0</v>
      </c>
      <c r="BQ14" s="10">
        <f>+entero!CO46</f>
        <v>0</v>
      </c>
      <c r="BR14" s="10">
        <f>+entero!CP46</f>
        <v>0</v>
      </c>
      <c r="BS14" s="10">
        <f>+entero!CQ46</f>
        <v>0</v>
      </c>
      <c r="BT14" s="18" t="str">
        <f>+entero!CR46</f>
        <v> </v>
      </c>
      <c r="BU14" s="200" t="str">
        <f>+entero!CS46</f>
        <v> </v>
      </c>
      <c r="BV14" s="3"/>
      <c r="BW14" s="12"/>
      <c r="BX14" s="12"/>
      <c r="BY14" s="12"/>
      <c r="BZ14" s="12"/>
      <c r="CA14" s="12"/>
      <c r="CB14" s="12"/>
      <c r="CC14" s="12"/>
      <c r="CD14" s="12"/>
      <c r="CE14" s="12"/>
      <c r="CF14" s="12"/>
    </row>
    <row r="15" spans="1:84"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0.03</v>
      </c>
      <c r="BI15" s="88">
        <f>+entero!CG47</f>
        <v>0.02</v>
      </c>
      <c r="BJ15" s="88">
        <f>+entero!CH47</f>
        <v>0.02</v>
      </c>
      <c r="BK15" s="88">
        <f>+entero!CI47</f>
        <v>0.02</v>
      </c>
      <c r="BL15" s="88">
        <f>+entero!CJ47</f>
        <v>0.02</v>
      </c>
      <c r="BM15" s="88">
        <f>+entero!CK47</f>
        <v>0.05</v>
      </c>
      <c r="BN15" s="88">
        <f>+entero!CL47</f>
        <v>0</v>
      </c>
      <c r="BO15" s="18">
        <f>+entero!CM47</f>
        <v>0.02</v>
      </c>
      <c r="BP15" s="10">
        <f>+entero!CN47</f>
        <v>0.02</v>
      </c>
      <c r="BQ15" s="10">
        <f>+entero!CO47</f>
        <v>0.02</v>
      </c>
      <c r="BR15" s="10">
        <f>+entero!CP47</f>
        <v>0.02</v>
      </c>
      <c r="BS15" s="10">
        <f>+entero!CQ47</f>
        <v>0</v>
      </c>
      <c r="BT15" s="18" t="str">
        <f>+entero!CR47</f>
        <v>  </v>
      </c>
      <c r="BU15" s="200" t="str">
        <f>+entero!CS47</f>
        <v> </v>
      </c>
      <c r="BV15" s="3"/>
      <c r="BW15" s="12"/>
      <c r="BX15" s="12"/>
      <c r="BY15" s="12"/>
      <c r="BZ15" s="12"/>
      <c r="CA15" s="12"/>
      <c r="CB15" s="12"/>
      <c r="CC15" s="12"/>
      <c r="CD15" s="12"/>
      <c r="CE15" s="12"/>
      <c r="CF15" s="12"/>
    </row>
    <row r="16" spans="1:84"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0.03</v>
      </c>
      <c r="BI16" s="88">
        <f>+entero!CG48</f>
        <v>0.02</v>
      </c>
      <c r="BJ16" s="88">
        <f>+entero!CH48</f>
        <v>0.02</v>
      </c>
      <c r="BK16" s="88">
        <f>+entero!CI48</f>
        <v>0.02</v>
      </c>
      <c r="BL16" s="88">
        <f>+entero!CJ48</f>
        <v>0.02</v>
      </c>
      <c r="BM16" s="88">
        <f>+entero!CK48</f>
        <v>0.05</v>
      </c>
      <c r="BN16" s="88">
        <f>+entero!CL48</f>
        <v>0</v>
      </c>
      <c r="BO16" s="18">
        <f>+entero!CM48</f>
        <v>0</v>
      </c>
      <c r="BP16" s="10">
        <f>+entero!CN48</f>
        <v>0</v>
      </c>
      <c r="BQ16" s="10">
        <f>+entero!CO48</f>
        <v>0</v>
      </c>
      <c r="BR16" s="10">
        <f>+entero!CP48</f>
        <v>0</v>
      </c>
      <c r="BS16" s="10">
        <f>+entero!CQ48</f>
        <v>0</v>
      </c>
      <c r="BT16" s="18" t="str">
        <f>+entero!CR48</f>
        <v> </v>
      </c>
      <c r="BU16" s="200" t="str">
        <f>+entero!CS48</f>
        <v> </v>
      </c>
      <c r="BV16" s="3"/>
      <c r="BW16" s="12"/>
      <c r="BX16" s="12"/>
      <c r="BY16" s="12"/>
      <c r="BZ16" s="12"/>
      <c r="CA16" s="12"/>
      <c r="CB16" s="12"/>
      <c r="CC16" s="12"/>
      <c r="CD16" s="12"/>
      <c r="CE16" s="12"/>
      <c r="CF16" s="12"/>
    </row>
    <row r="17" spans="1:84"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88">
        <f>+entero!CG49</f>
        <v>0</v>
      </c>
      <c r="BJ17" s="88">
        <f>+entero!CH49</f>
        <v>0</v>
      </c>
      <c r="BK17" s="88">
        <f>+entero!CI49</f>
        <v>0</v>
      </c>
      <c r="BL17" s="88">
        <f>+entero!CJ49</f>
        <v>0</v>
      </c>
      <c r="BM17" s="88">
        <f>+entero!CK49</f>
        <v>0</v>
      </c>
      <c r="BN17" s="88">
        <f>+entero!CL49</f>
        <v>0</v>
      </c>
      <c r="BO17" s="18">
        <f>+entero!CM49</f>
        <v>0</v>
      </c>
      <c r="BP17" s="10">
        <f>+entero!CN49</f>
        <v>0</v>
      </c>
      <c r="BQ17" s="10">
        <f>+entero!CO49</f>
        <v>0</v>
      </c>
      <c r="BR17" s="10">
        <f>+entero!CP49</f>
        <v>0</v>
      </c>
      <c r="BS17" s="10">
        <f>+entero!CQ49</f>
        <v>0</v>
      </c>
      <c r="BT17" s="18" t="str">
        <f>+entero!CR49</f>
        <v> </v>
      </c>
      <c r="BU17" s="200" t="str">
        <f>+entero!CS49</f>
        <v> </v>
      </c>
      <c r="BV17" s="3"/>
      <c r="BW17" s="12"/>
      <c r="BX17" s="12"/>
      <c r="BY17" s="12"/>
      <c r="BZ17" s="12"/>
      <c r="CA17" s="12"/>
      <c r="CB17" s="12"/>
      <c r="CC17" s="12"/>
      <c r="CD17" s="12"/>
      <c r="CE17" s="12"/>
      <c r="CF17" s="12"/>
    </row>
    <row r="18" spans="1:84"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0.03</v>
      </c>
      <c r="BI18" s="88">
        <f>+entero!CG50</f>
        <v>0.02</v>
      </c>
      <c r="BJ18" s="88">
        <f>+entero!CH50</f>
        <v>0.02</v>
      </c>
      <c r="BK18" s="88">
        <f>+entero!CI50</f>
        <v>0.02</v>
      </c>
      <c r="BL18" s="88">
        <f>+entero!CJ50</f>
        <v>0.02</v>
      </c>
      <c r="BM18" s="88">
        <f>+entero!CK50</f>
        <v>0.05</v>
      </c>
      <c r="BN18" s="88">
        <f>+entero!CL50</f>
        <v>0</v>
      </c>
      <c r="BO18" s="18">
        <f>+entero!CM50</f>
        <v>0</v>
      </c>
      <c r="BP18" s="10">
        <f>+entero!CN50</f>
        <v>0</v>
      </c>
      <c r="BQ18" s="10">
        <f>+entero!CO50</f>
        <v>0</v>
      </c>
      <c r="BR18" s="10">
        <f>+entero!CP50</f>
        <v>0</v>
      </c>
      <c r="BS18" s="10">
        <f>+entero!CQ50</f>
        <v>0</v>
      </c>
      <c r="BT18" s="18" t="str">
        <f>+entero!CR50</f>
        <v> </v>
      </c>
      <c r="BU18" s="200" t="str">
        <f>+entero!CS50</f>
        <v> </v>
      </c>
      <c r="BV18" s="3"/>
      <c r="BW18" s="12"/>
      <c r="BX18" s="12"/>
      <c r="BY18" s="12"/>
      <c r="BZ18" s="12"/>
      <c r="CA18" s="12"/>
      <c r="CB18" s="12"/>
      <c r="CC18" s="12"/>
      <c r="CD18" s="12"/>
      <c r="CE18" s="12"/>
      <c r="CF18" s="12"/>
    </row>
    <row r="19" spans="1:84"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88">
        <f>+entero!CG51</f>
        <v>0</v>
      </c>
      <c r="BJ19" s="88">
        <f>+entero!CH51</f>
        <v>0</v>
      </c>
      <c r="BK19" s="88">
        <f>+entero!CI51</f>
        <v>0</v>
      </c>
      <c r="BL19" s="88">
        <f>+entero!CJ51</f>
        <v>0</v>
      </c>
      <c r="BM19" s="88">
        <f>+entero!CK51</f>
        <v>0</v>
      </c>
      <c r="BN19" s="88">
        <f>+entero!CL51</f>
        <v>0</v>
      </c>
      <c r="BO19" s="18">
        <f>+entero!CM51</f>
        <v>0</v>
      </c>
      <c r="BP19" s="10">
        <f>+entero!CN51</f>
        <v>0</v>
      </c>
      <c r="BQ19" s="10">
        <f>+entero!CO51</f>
        <v>0</v>
      </c>
      <c r="BR19" s="10">
        <f>+entero!CP51</f>
        <v>0</v>
      </c>
      <c r="BS19" s="10">
        <f>+entero!CQ51</f>
        <v>0</v>
      </c>
      <c r="BT19" s="18" t="str">
        <f>+entero!CR51</f>
        <v> </v>
      </c>
      <c r="BU19" s="200" t="str">
        <f>+entero!CS51</f>
        <v> </v>
      </c>
      <c r="BV19" s="3" t="s">
        <v>3</v>
      </c>
      <c r="BW19" s="12"/>
      <c r="BX19" s="12"/>
      <c r="BY19" s="12"/>
      <c r="BZ19" s="12"/>
      <c r="CA19" s="12"/>
      <c r="CB19" s="12"/>
      <c r="CC19" s="12"/>
      <c r="CD19" s="12"/>
      <c r="CE19" s="12"/>
      <c r="CF19" s="12"/>
    </row>
    <row r="20" spans="1:84"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88">
        <f>+entero!CG52</f>
        <v>0</v>
      </c>
      <c r="BJ20" s="88">
        <f>+entero!CH52</f>
        <v>0</v>
      </c>
      <c r="BK20" s="88">
        <f>+entero!CI52</f>
        <v>0</v>
      </c>
      <c r="BL20" s="88">
        <f>+entero!CJ52</f>
        <v>0</v>
      </c>
      <c r="BM20" s="88">
        <f>+entero!CK52</f>
        <v>0</v>
      </c>
      <c r="BN20" s="88">
        <f>+entero!CL52</f>
        <v>0</v>
      </c>
      <c r="BO20" s="18">
        <f>+entero!CM52</f>
        <v>0</v>
      </c>
      <c r="BP20" s="10">
        <f>+entero!CN52</f>
        <v>0</v>
      </c>
      <c r="BQ20" s="10">
        <f>+entero!CO52</f>
        <v>0</v>
      </c>
      <c r="BR20" s="10">
        <f>+entero!CP52</f>
        <v>0</v>
      </c>
      <c r="BS20" s="10">
        <f>+entero!CQ52</f>
        <v>0</v>
      </c>
      <c r="BT20" s="18" t="str">
        <f>+entero!CR52</f>
        <v> </v>
      </c>
      <c r="BU20" s="200" t="str">
        <f>+entero!CS52</f>
        <v> </v>
      </c>
      <c r="BV20" s="3"/>
      <c r="BW20" s="12"/>
      <c r="BX20" s="12"/>
      <c r="BY20" s="12"/>
      <c r="BZ20" s="12"/>
      <c r="CA20" s="12"/>
      <c r="CB20" s="12"/>
      <c r="CC20" s="12"/>
      <c r="CD20" s="12"/>
      <c r="CE20" s="12"/>
      <c r="CF20" s="12"/>
    </row>
    <row r="21" spans="1:84"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92">
        <f>+entero!CG53</f>
        <v>0</v>
      </c>
      <c r="BJ21" s="92">
        <f>+entero!CH53</f>
        <v>0</v>
      </c>
      <c r="BK21" s="92">
        <f>+entero!CI53</f>
        <v>0</v>
      </c>
      <c r="BL21" s="92">
        <f>+entero!CJ53</f>
        <v>0</v>
      </c>
      <c r="BM21" s="92">
        <f>+entero!CK53</f>
        <v>0</v>
      </c>
      <c r="BN21" s="92">
        <f>+entero!CL53</f>
        <v>0</v>
      </c>
      <c r="BO21" s="39">
        <f>+entero!CM53</f>
        <v>0</v>
      </c>
      <c r="BP21" s="77">
        <f>+entero!CN53</f>
        <v>0</v>
      </c>
      <c r="BQ21" s="77">
        <f>+entero!CO53</f>
        <v>0</v>
      </c>
      <c r="BR21" s="77">
        <f>+entero!CP53</f>
        <v>0</v>
      </c>
      <c r="BS21" s="77">
        <f>+entero!CQ53</f>
        <v>0</v>
      </c>
      <c r="BT21" s="39" t="str">
        <f>+entero!CR53</f>
        <v> </v>
      </c>
      <c r="BU21" s="216" t="str">
        <f>+entero!CS53</f>
        <v> </v>
      </c>
      <c r="BV21" s="3"/>
      <c r="BW21" s="12"/>
      <c r="BX21" s="12"/>
      <c r="BY21" s="12"/>
      <c r="BZ21" s="12"/>
      <c r="CA21" s="12"/>
      <c r="CB21" s="12"/>
      <c r="CC21" s="12"/>
      <c r="CD21" s="12"/>
      <c r="CE21" s="12"/>
      <c r="CF21" s="12"/>
    </row>
    <row r="22" spans="4:84"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W22" s="12"/>
      <c r="BX22" s="12"/>
      <c r="BY22" s="12"/>
      <c r="BZ22" s="12"/>
      <c r="CA22" s="12"/>
      <c r="CB22" s="12"/>
      <c r="CC22" s="12"/>
      <c r="CD22" s="12"/>
      <c r="CE22" s="12"/>
      <c r="CF22" s="12"/>
    </row>
    <row r="23" spans="3:84"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3"/>
      <c r="BU23" s="71"/>
      <c r="BW23" s="12"/>
      <c r="BX23" s="12"/>
      <c r="BY23" s="12"/>
      <c r="BZ23" s="12"/>
      <c r="CA23" s="12"/>
      <c r="CB23" s="12"/>
      <c r="CC23" s="12"/>
      <c r="CD23" s="12"/>
      <c r="CE23" s="12"/>
      <c r="CF23" s="12"/>
    </row>
    <row r="24" spans="3:84"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3"/>
      <c r="BU24" s="4"/>
      <c r="BW24" s="12"/>
      <c r="BX24" s="12"/>
      <c r="BY24" s="12"/>
      <c r="BZ24" s="12"/>
      <c r="CA24" s="12"/>
      <c r="CB24" s="12"/>
      <c r="CC24" s="12"/>
      <c r="CD24" s="12"/>
      <c r="CE24" s="12"/>
      <c r="CF24" s="12"/>
    </row>
    <row r="25" spans="3:84"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W25" s="12"/>
      <c r="BX25" s="12"/>
      <c r="BY25" s="12"/>
      <c r="BZ25" s="12"/>
      <c r="CA25" s="12"/>
      <c r="CB25" s="12"/>
      <c r="CC25" s="12"/>
      <c r="CD25" s="12"/>
      <c r="CE25" s="12"/>
      <c r="CF25" s="12"/>
    </row>
    <row r="26" spans="3:84"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W26" s="12"/>
      <c r="BX26" s="12"/>
      <c r="BY26" s="12"/>
      <c r="BZ26" s="12"/>
      <c r="CA26" s="12"/>
      <c r="CB26" s="12"/>
      <c r="CC26" s="12"/>
      <c r="CD26" s="12"/>
      <c r="CE26" s="12"/>
      <c r="CF26" s="12"/>
    </row>
    <row r="27" spans="3:84"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W27" s="12"/>
      <c r="BX27" s="12"/>
      <c r="BY27" s="12"/>
      <c r="BZ27" s="12"/>
      <c r="CA27" s="12"/>
      <c r="CB27" s="12"/>
      <c r="CC27" s="12"/>
      <c r="CD27" s="12"/>
      <c r="CE27" s="12"/>
      <c r="CF27" s="12"/>
    </row>
    <row r="28" spans="1:84"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2"/>
      <c r="BW28" s="12"/>
      <c r="BX28" s="12"/>
      <c r="BY28" s="12"/>
      <c r="BZ28" s="12"/>
      <c r="CA28" s="12"/>
      <c r="CB28" s="12"/>
      <c r="CC28" s="12"/>
      <c r="CD28" s="12"/>
      <c r="CE28" s="12"/>
      <c r="CF28" s="12"/>
    </row>
    <row r="29" spans="1:84"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2"/>
      <c r="BW29" s="12"/>
      <c r="BX29" s="12"/>
      <c r="BY29" s="12"/>
      <c r="BZ29" s="12"/>
      <c r="CA29" s="12"/>
      <c r="CB29" s="12"/>
      <c r="CC29" s="12"/>
      <c r="CD29" s="12"/>
      <c r="CE29" s="12"/>
      <c r="CF29" s="12"/>
    </row>
    <row r="30" spans="1:84"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2"/>
      <c r="BW30" s="12"/>
      <c r="BX30" s="12"/>
      <c r="BY30" s="12"/>
      <c r="BZ30" s="12"/>
      <c r="CA30" s="12"/>
      <c r="CB30" s="12"/>
      <c r="CC30" s="12"/>
      <c r="CD30" s="12"/>
      <c r="CE30" s="12"/>
      <c r="CF30" s="12"/>
    </row>
    <row r="31" spans="1:84"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2"/>
      <c r="BW31" s="12"/>
      <c r="BX31" s="12"/>
      <c r="BY31" s="12"/>
      <c r="BZ31" s="12"/>
      <c r="CA31" s="12"/>
      <c r="CB31" s="12"/>
      <c r="CC31" s="12"/>
      <c r="CD31" s="12"/>
      <c r="CE31" s="12"/>
      <c r="CF31" s="12"/>
    </row>
    <row r="32" spans="1:84"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2"/>
      <c r="BW32" s="12"/>
      <c r="BX32" s="12"/>
      <c r="BY32" s="12"/>
      <c r="BZ32" s="12"/>
      <c r="CA32" s="12"/>
      <c r="CB32" s="12"/>
      <c r="CC32" s="12"/>
      <c r="CD32" s="12"/>
      <c r="CE32" s="12"/>
      <c r="CF32" s="12"/>
    </row>
    <row r="33" spans="1:84"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2"/>
      <c r="BW33" s="12"/>
      <c r="BX33" s="12"/>
      <c r="BY33" s="12"/>
      <c r="BZ33" s="12"/>
      <c r="CA33" s="12"/>
      <c r="CB33" s="12"/>
      <c r="CC33" s="12"/>
      <c r="CD33" s="12"/>
      <c r="CE33" s="12"/>
      <c r="CF33" s="12"/>
    </row>
    <row r="34" spans="1:84"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2"/>
      <c r="BW34" s="12"/>
      <c r="BX34" s="12"/>
      <c r="BY34" s="12"/>
      <c r="BZ34" s="12"/>
      <c r="CA34" s="12"/>
      <c r="CB34" s="12"/>
      <c r="CC34" s="12"/>
      <c r="CD34" s="12"/>
      <c r="CE34" s="12"/>
      <c r="CF34" s="12"/>
    </row>
    <row r="35" spans="1:8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2"/>
      <c r="BW35" s="12"/>
      <c r="BX35" s="12"/>
      <c r="BY35" s="12"/>
      <c r="BZ35" s="12"/>
      <c r="CA35" s="12"/>
      <c r="CB35" s="12"/>
      <c r="CC35" s="12"/>
      <c r="CD35" s="12"/>
      <c r="CE35" s="12"/>
      <c r="CF35" s="12"/>
    </row>
    <row r="36" spans="1:8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2"/>
      <c r="BW36" s="12"/>
      <c r="BX36" s="12"/>
      <c r="BY36" s="12"/>
      <c r="BZ36" s="12"/>
      <c r="CA36" s="12"/>
      <c r="CB36" s="12"/>
      <c r="CC36" s="12"/>
      <c r="CD36" s="12"/>
      <c r="CE36" s="12"/>
      <c r="CF36" s="12"/>
    </row>
    <row r="37" spans="1:8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2"/>
      <c r="BW37" s="12"/>
      <c r="BX37" s="12"/>
      <c r="BY37" s="12"/>
      <c r="BZ37" s="12"/>
      <c r="CA37" s="12"/>
      <c r="CB37" s="12"/>
      <c r="CC37" s="12"/>
      <c r="CD37" s="12"/>
      <c r="CE37" s="12"/>
      <c r="CF37" s="12"/>
    </row>
    <row r="38" spans="1:8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2"/>
      <c r="BW38" s="12"/>
      <c r="BX38" s="12"/>
      <c r="BY38" s="12"/>
      <c r="BZ38" s="12"/>
      <c r="CA38" s="12"/>
      <c r="CB38" s="12"/>
      <c r="CC38" s="12"/>
      <c r="CD38" s="12"/>
      <c r="CE38" s="12"/>
      <c r="CF38" s="12"/>
    </row>
    <row r="39" spans="1:8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2"/>
      <c r="BW39" s="12"/>
      <c r="BX39" s="12"/>
      <c r="BY39" s="12"/>
      <c r="BZ39" s="12"/>
      <c r="CA39" s="12"/>
      <c r="CB39" s="12"/>
      <c r="CC39" s="12"/>
      <c r="CD39" s="12"/>
      <c r="CE39" s="12"/>
      <c r="CF39" s="12"/>
    </row>
    <row r="40" spans="1:8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2"/>
      <c r="BW40" s="12"/>
      <c r="BX40" s="12"/>
      <c r="BY40" s="12"/>
      <c r="BZ40" s="12"/>
      <c r="CA40" s="12"/>
      <c r="CB40" s="12"/>
      <c r="CC40" s="12"/>
      <c r="CD40" s="12"/>
      <c r="CE40" s="12"/>
      <c r="CF40" s="12"/>
    </row>
    <row r="41" spans="1:8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2"/>
      <c r="BW41" s="12"/>
      <c r="BX41" s="12"/>
      <c r="BY41" s="12"/>
      <c r="BZ41" s="12"/>
      <c r="CA41" s="12"/>
      <c r="CB41" s="12"/>
      <c r="CC41" s="12"/>
      <c r="CD41" s="12"/>
      <c r="CE41" s="12"/>
      <c r="CF41" s="12"/>
    </row>
    <row r="42" spans="1:8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2"/>
      <c r="BW42" s="12"/>
      <c r="BX42" s="12"/>
      <c r="BY42" s="12"/>
      <c r="BZ42" s="12"/>
      <c r="CA42" s="12"/>
      <c r="CB42" s="12"/>
      <c r="CC42" s="12"/>
      <c r="CD42" s="12"/>
      <c r="CE42" s="12"/>
      <c r="CF42" s="12"/>
    </row>
    <row r="43" spans="1:8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2"/>
      <c r="BW43" s="12"/>
      <c r="BX43" s="12"/>
      <c r="BY43" s="12"/>
      <c r="BZ43" s="12"/>
      <c r="CA43" s="12"/>
      <c r="CB43" s="12"/>
      <c r="CC43" s="12"/>
      <c r="CD43" s="12"/>
      <c r="CE43" s="12"/>
      <c r="CF43" s="12"/>
    </row>
    <row r="44" spans="1:8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2"/>
      <c r="BW44" s="12"/>
      <c r="BX44" s="12"/>
      <c r="BY44" s="12"/>
      <c r="BZ44" s="12"/>
      <c r="CA44" s="12"/>
      <c r="CB44" s="12"/>
      <c r="CC44" s="12"/>
      <c r="CD44" s="12"/>
      <c r="CE44" s="12"/>
      <c r="CF44" s="12"/>
    </row>
    <row r="45" spans="1:8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2"/>
      <c r="BW45" s="12"/>
      <c r="BX45" s="12"/>
      <c r="BY45" s="12"/>
      <c r="BZ45" s="12"/>
      <c r="CA45" s="12"/>
      <c r="CB45" s="12"/>
      <c r="CC45" s="12"/>
      <c r="CD45" s="12"/>
      <c r="CE45" s="12"/>
      <c r="CF45" s="12"/>
    </row>
    <row r="46" spans="1:8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2"/>
      <c r="BW46" s="12"/>
      <c r="BX46" s="12"/>
      <c r="BY46" s="12"/>
      <c r="BZ46" s="12"/>
      <c r="CA46" s="12"/>
      <c r="CB46" s="12"/>
      <c r="CC46" s="12"/>
      <c r="CD46" s="12"/>
      <c r="CE46" s="12"/>
      <c r="CF46" s="12"/>
    </row>
    <row r="47" spans="1:8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2"/>
      <c r="BW47" s="12"/>
      <c r="BX47" s="12"/>
      <c r="BY47" s="12"/>
      <c r="BZ47" s="12"/>
      <c r="CA47" s="12"/>
      <c r="CB47" s="12"/>
      <c r="CC47" s="12"/>
      <c r="CD47" s="12"/>
      <c r="CE47" s="12"/>
      <c r="CF47" s="12"/>
    </row>
    <row r="48" spans="1:8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2"/>
      <c r="BW48" s="12"/>
      <c r="BX48" s="12"/>
      <c r="BY48" s="12"/>
      <c r="BZ48" s="12"/>
      <c r="CA48" s="12"/>
      <c r="CB48" s="12"/>
      <c r="CC48" s="12"/>
      <c r="CD48" s="12"/>
      <c r="CE48" s="12"/>
      <c r="CF48" s="12"/>
    </row>
    <row r="49" spans="1:8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2"/>
      <c r="BW49" s="12"/>
      <c r="BX49" s="12"/>
      <c r="BY49" s="12"/>
      <c r="BZ49" s="12"/>
      <c r="CA49" s="12"/>
      <c r="CB49" s="12"/>
      <c r="CC49" s="12"/>
      <c r="CD49" s="12"/>
      <c r="CE49" s="12"/>
      <c r="CF49" s="12"/>
    </row>
    <row r="50" spans="1:8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2"/>
      <c r="BW50" s="12"/>
      <c r="BX50" s="12"/>
      <c r="BY50" s="12"/>
      <c r="BZ50" s="12"/>
      <c r="CA50" s="12"/>
      <c r="CB50" s="12"/>
      <c r="CC50" s="12"/>
      <c r="CD50" s="12"/>
      <c r="CE50" s="12"/>
      <c r="CF50" s="12"/>
    </row>
    <row r="51" spans="1:8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2"/>
      <c r="BW51" s="12"/>
      <c r="BX51" s="12"/>
      <c r="BY51" s="12"/>
      <c r="BZ51" s="12"/>
      <c r="CA51" s="12"/>
      <c r="CB51" s="12"/>
      <c r="CC51" s="12"/>
      <c r="CD51" s="12"/>
      <c r="CE51" s="12"/>
      <c r="CF51" s="12"/>
    </row>
    <row r="52" spans="1:8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2"/>
      <c r="BW52" s="12"/>
      <c r="BX52" s="12"/>
      <c r="BY52" s="12"/>
      <c r="BZ52" s="12"/>
      <c r="CA52" s="12"/>
      <c r="CB52" s="12"/>
      <c r="CC52" s="12"/>
      <c r="CD52" s="12"/>
      <c r="CE52" s="12"/>
      <c r="CF52" s="12"/>
    </row>
    <row r="53" spans="1:8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2"/>
      <c r="BW53" s="12"/>
      <c r="BX53" s="12"/>
      <c r="BY53" s="12"/>
      <c r="BZ53" s="12"/>
      <c r="CA53" s="12"/>
      <c r="CB53" s="12"/>
      <c r="CC53" s="12"/>
      <c r="CD53" s="12"/>
      <c r="CE53" s="12"/>
      <c r="CF53" s="12"/>
    </row>
    <row r="54" spans="1:8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2"/>
      <c r="BW54" s="12"/>
      <c r="BX54" s="12"/>
      <c r="BY54" s="12"/>
      <c r="BZ54" s="12"/>
      <c r="CA54" s="12"/>
      <c r="CB54" s="12"/>
      <c r="CC54" s="12"/>
      <c r="CD54" s="12"/>
      <c r="CE54" s="12"/>
      <c r="CF54" s="12"/>
    </row>
    <row r="55" spans="1:8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2"/>
      <c r="BW55" s="12"/>
      <c r="BX55" s="12"/>
      <c r="BY55" s="12"/>
      <c r="BZ55" s="12"/>
      <c r="CA55" s="12"/>
      <c r="CB55" s="12"/>
      <c r="CC55" s="12"/>
      <c r="CD55" s="12"/>
      <c r="CE55" s="12"/>
      <c r="CF55" s="12"/>
    </row>
    <row r="56" spans="1:8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2"/>
      <c r="BW56" s="12"/>
      <c r="BX56" s="12"/>
      <c r="BY56" s="12"/>
      <c r="BZ56" s="12"/>
      <c r="CA56" s="12"/>
      <c r="CB56" s="12"/>
      <c r="CC56" s="12"/>
      <c r="CD56" s="12"/>
      <c r="CE56" s="12"/>
      <c r="CF56" s="12"/>
    </row>
    <row r="57" spans="1:8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2"/>
      <c r="BW57" s="12"/>
      <c r="BX57" s="12"/>
      <c r="BY57" s="12"/>
      <c r="BZ57" s="12"/>
      <c r="CA57" s="12"/>
      <c r="CB57" s="12"/>
      <c r="CC57" s="12"/>
      <c r="CD57" s="12"/>
      <c r="CE57" s="12"/>
      <c r="CF57" s="12"/>
    </row>
    <row r="58" spans="1:8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2"/>
      <c r="BW58" s="12"/>
      <c r="BX58" s="12"/>
      <c r="BY58" s="12"/>
      <c r="BZ58" s="12"/>
      <c r="CA58" s="12"/>
      <c r="CB58" s="12"/>
      <c r="CC58" s="12"/>
      <c r="CD58" s="12"/>
      <c r="CE58" s="12"/>
      <c r="CF58" s="12"/>
    </row>
    <row r="59" spans="1:8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2"/>
      <c r="BW59" s="12"/>
      <c r="BX59" s="12"/>
      <c r="BY59" s="12"/>
      <c r="BZ59" s="12"/>
      <c r="CA59" s="12"/>
      <c r="CB59" s="12"/>
      <c r="CC59" s="12"/>
      <c r="CD59" s="12"/>
      <c r="CE59" s="12"/>
      <c r="CF59" s="12"/>
    </row>
    <row r="60" spans="1:8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2"/>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2"/>
      <c r="BW66" s="12"/>
      <c r="BX66" s="12"/>
      <c r="BY66" s="12"/>
      <c r="BZ66" s="12"/>
      <c r="CA66" s="12"/>
      <c r="CB66" s="12"/>
      <c r="CC66" s="12"/>
      <c r="CD66" s="12"/>
      <c r="CE66" s="12"/>
      <c r="CF66" s="12"/>
    </row>
    <row r="67" spans="1:8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2"/>
      <c r="BW67" s="12"/>
      <c r="BX67" s="12"/>
      <c r="BY67" s="12"/>
      <c r="BZ67" s="12"/>
      <c r="CA67" s="12"/>
      <c r="CB67" s="12"/>
      <c r="CC67" s="12"/>
      <c r="CD67" s="12"/>
      <c r="CE67" s="12"/>
      <c r="CF67" s="12"/>
    </row>
    <row r="68" spans="1:8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2"/>
      <c r="BW68" s="12"/>
      <c r="BX68" s="12"/>
      <c r="BY68" s="12"/>
      <c r="BZ68" s="12"/>
      <c r="CA68" s="12"/>
      <c r="CB68" s="12"/>
      <c r="CC68" s="12"/>
      <c r="CD68" s="12"/>
      <c r="CE68" s="12"/>
      <c r="CF68" s="12"/>
    </row>
    <row r="69" spans="1:8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2"/>
      <c r="BW69" s="12"/>
      <c r="BX69" s="12"/>
      <c r="BY69" s="12"/>
      <c r="BZ69" s="12"/>
      <c r="CA69" s="12"/>
      <c r="CB69" s="12"/>
      <c r="CC69" s="12"/>
      <c r="CD69" s="12"/>
      <c r="CE69" s="12"/>
      <c r="CF69" s="12"/>
    </row>
    <row r="70" spans="1:8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2"/>
      <c r="BW70" s="12"/>
      <c r="BX70" s="12"/>
      <c r="BY70" s="12"/>
      <c r="BZ70" s="12"/>
      <c r="CA70" s="12"/>
      <c r="CB70" s="12"/>
      <c r="CC70" s="12"/>
      <c r="CD70" s="12"/>
      <c r="CE70" s="12"/>
      <c r="CF70" s="12"/>
    </row>
    <row r="71" spans="1:8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2"/>
      <c r="BW71" s="12"/>
      <c r="BX71" s="12"/>
      <c r="BY71" s="12"/>
      <c r="BZ71" s="12"/>
      <c r="CA71" s="12"/>
      <c r="CB71" s="12"/>
      <c r="CC71" s="12"/>
      <c r="CD71" s="12"/>
      <c r="CE71" s="12"/>
      <c r="CF71" s="12"/>
    </row>
    <row r="72" spans="1:8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2"/>
      <c r="BW72" s="12"/>
      <c r="BX72" s="12"/>
      <c r="BY72" s="12"/>
      <c r="BZ72" s="12"/>
      <c r="CA72" s="12"/>
      <c r="CB72" s="12"/>
      <c r="CC72" s="12"/>
      <c r="CD72" s="12"/>
      <c r="CE72" s="12"/>
      <c r="CF72" s="12"/>
    </row>
    <row r="73" spans="1:8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2"/>
      <c r="BW73" s="12"/>
      <c r="BX73" s="12"/>
      <c r="BY73" s="12"/>
      <c r="BZ73" s="12"/>
      <c r="CA73" s="12"/>
      <c r="CB73" s="12"/>
      <c r="CC73" s="12"/>
      <c r="CD73" s="12"/>
      <c r="CE73" s="12"/>
      <c r="CF73" s="12"/>
    </row>
    <row r="74" spans="1:8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2"/>
      <c r="BW74" s="12"/>
      <c r="BX74" s="12"/>
      <c r="BY74" s="12"/>
      <c r="BZ74" s="12"/>
      <c r="CA74" s="12"/>
      <c r="CB74" s="12"/>
      <c r="CC74" s="12"/>
      <c r="CD74" s="12"/>
      <c r="CE74" s="12"/>
      <c r="CF74" s="12"/>
    </row>
    <row r="75" spans="1:84"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2"/>
      <c r="BW75" s="12"/>
      <c r="BX75" s="12"/>
      <c r="BY75" s="12"/>
      <c r="BZ75" s="12"/>
      <c r="CA75" s="12"/>
      <c r="CB75" s="12"/>
      <c r="CC75" s="12"/>
      <c r="CD75" s="12"/>
      <c r="CE75" s="12"/>
      <c r="CF75" s="12"/>
    </row>
    <row r="76" spans="1:84"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2"/>
      <c r="BW76" s="12"/>
      <c r="BX76" s="12"/>
      <c r="BY76" s="12"/>
      <c r="BZ76" s="12"/>
      <c r="CA76" s="12"/>
      <c r="CB76" s="12"/>
      <c r="CC76" s="12"/>
      <c r="CD76" s="12"/>
      <c r="CE76" s="12"/>
      <c r="CF76" s="12"/>
    </row>
    <row r="77" spans="1:84"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2"/>
      <c r="BW77" s="12"/>
      <c r="BX77" s="12"/>
      <c r="BY77" s="12"/>
      <c r="BZ77" s="12"/>
      <c r="CA77" s="12"/>
      <c r="CB77" s="12"/>
      <c r="CC77" s="12"/>
      <c r="CD77" s="12"/>
      <c r="CE77" s="12"/>
      <c r="CF77" s="12"/>
    </row>
    <row r="78" spans="1:84"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2"/>
      <c r="BW78" s="12"/>
      <c r="BX78" s="12"/>
      <c r="BY78" s="12"/>
      <c r="BZ78" s="12"/>
      <c r="CA78" s="12"/>
      <c r="CB78" s="12"/>
      <c r="CC78" s="12"/>
      <c r="CD78" s="12"/>
      <c r="CE78" s="12"/>
      <c r="CF78" s="12"/>
    </row>
    <row r="79" spans="1:84"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2"/>
      <c r="BW79" s="12"/>
      <c r="BX79" s="12"/>
      <c r="BY79" s="12"/>
      <c r="BZ79" s="12"/>
      <c r="CA79" s="12"/>
      <c r="CB79" s="12"/>
      <c r="CC79" s="12"/>
      <c r="CD79" s="12"/>
      <c r="CE79" s="12"/>
      <c r="CF79" s="12"/>
    </row>
    <row r="80" spans="1:84"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2"/>
      <c r="BW80" s="12"/>
      <c r="BX80" s="12"/>
      <c r="BY80" s="12"/>
      <c r="BZ80" s="12"/>
      <c r="CA80" s="12"/>
      <c r="CB80" s="12"/>
      <c r="CC80" s="12"/>
      <c r="CD80" s="12"/>
      <c r="CE80" s="12"/>
      <c r="CF80" s="12"/>
    </row>
    <row r="81" spans="1:84"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2"/>
      <c r="BW81" s="12"/>
      <c r="BX81" s="12"/>
      <c r="BY81" s="12"/>
      <c r="BZ81" s="12"/>
      <c r="CA81" s="12"/>
      <c r="CB81" s="12"/>
      <c r="CC81" s="12"/>
      <c r="CD81" s="12"/>
      <c r="CE81" s="12"/>
      <c r="CF81" s="12"/>
    </row>
    <row r="82" spans="1:84"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2"/>
      <c r="BW82" s="12"/>
      <c r="BX82" s="12"/>
      <c r="BY82" s="12"/>
      <c r="BZ82" s="12"/>
      <c r="CA82" s="12"/>
      <c r="CB82" s="12"/>
      <c r="CC82" s="12"/>
      <c r="CD82" s="12"/>
      <c r="CE82" s="12"/>
      <c r="CF82" s="12"/>
    </row>
    <row r="83" spans="1:84"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2"/>
      <c r="BW83" s="12"/>
      <c r="BX83" s="12"/>
      <c r="BY83" s="12"/>
      <c r="BZ83" s="12"/>
      <c r="CA83" s="12"/>
      <c r="CB83" s="12"/>
      <c r="CC83" s="12"/>
      <c r="CD83" s="12"/>
      <c r="CE83" s="12"/>
      <c r="CF83" s="12"/>
    </row>
    <row r="84" spans="1:84"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2"/>
      <c r="BW84" s="12"/>
      <c r="BX84" s="12"/>
      <c r="BY84" s="12"/>
      <c r="BZ84" s="12"/>
      <c r="CA84" s="12"/>
      <c r="CB84" s="12"/>
      <c r="CC84" s="12"/>
      <c r="CD84" s="12"/>
      <c r="CE84" s="12"/>
      <c r="CF84" s="12"/>
    </row>
    <row r="85" spans="3:7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sheetData>
  <mergeCells count="62">
    <mergeCell ref="BJ3:BJ4"/>
    <mergeCell ref="BI3:BI4"/>
    <mergeCell ref="BH3:BH4"/>
    <mergeCell ref="N3:N4"/>
    <mergeCell ref="Z3:Z4"/>
    <mergeCell ref="AH3:AH4"/>
    <mergeCell ref="AJ3:AJ4"/>
    <mergeCell ref="AI3:AI4"/>
    <mergeCell ref="Y3:Y4"/>
    <mergeCell ref="W3:W4"/>
    <mergeCell ref="I3:I4"/>
    <mergeCell ref="AB3:AB4"/>
    <mergeCell ref="J3:J4"/>
    <mergeCell ref="L3:L4"/>
    <mergeCell ref="K3:K4"/>
    <mergeCell ref="U3:U4"/>
    <mergeCell ref="M3:M4"/>
    <mergeCell ref="O3:O4"/>
    <mergeCell ref="T3:T4"/>
    <mergeCell ref="P3:P4"/>
    <mergeCell ref="AG3:AG4"/>
    <mergeCell ref="AV3:AV4"/>
    <mergeCell ref="AA3:AA4"/>
    <mergeCell ref="AK3:AK4"/>
    <mergeCell ref="AN3:AN4"/>
    <mergeCell ref="AR3:AR4"/>
    <mergeCell ref="AP3:AP4"/>
    <mergeCell ref="AQ3:AQ4"/>
    <mergeCell ref="AL3:AL4"/>
    <mergeCell ref="S3:S4"/>
    <mergeCell ref="AF3:AF4"/>
    <mergeCell ref="AC3:AC4"/>
    <mergeCell ref="AD3:AD4"/>
    <mergeCell ref="AE3:AE4"/>
    <mergeCell ref="V3:V4"/>
    <mergeCell ref="X3:X4"/>
    <mergeCell ref="D1:BS1"/>
    <mergeCell ref="D3:D4"/>
    <mergeCell ref="E3:E4"/>
    <mergeCell ref="F3:F4"/>
    <mergeCell ref="G3:G4"/>
    <mergeCell ref="H3:H4"/>
    <mergeCell ref="Q3:Q4"/>
    <mergeCell ref="R3:R4"/>
    <mergeCell ref="BF3:BF4"/>
    <mergeCell ref="AM3:AM4"/>
    <mergeCell ref="BD3:BD4"/>
    <mergeCell ref="AU3:AU4"/>
    <mergeCell ref="AW3:AW4"/>
    <mergeCell ref="AO3:AO4"/>
    <mergeCell ref="AT3:AT4"/>
    <mergeCell ref="AS3:AS4"/>
    <mergeCell ref="BG3:BG4"/>
    <mergeCell ref="BT3:BU3"/>
    <mergeCell ref="AX3:AX4"/>
    <mergeCell ref="AY3:AY4"/>
    <mergeCell ref="AZ3:AZ4"/>
    <mergeCell ref="BA3:BA4"/>
    <mergeCell ref="BB3:BB4"/>
    <mergeCell ref="BO3:BS3"/>
    <mergeCell ref="BC3:BC4"/>
    <mergeCell ref="BE3:BE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F204"/>
  <sheetViews>
    <sheetView zoomScale="75" zoomScaleNormal="75" workbookViewId="0" topLeftCell="AY1">
      <selection activeCell="BO55" sqref="BO55"/>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62" width="8.7109375" style="0" customWidth="1"/>
    <col min="63" max="63" width="9.140625" style="0" customWidth="1"/>
    <col min="64" max="64" width="9.8515625" style="0" customWidth="1"/>
    <col min="65" max="66" width="9.7109375" style="0" customWidth="1"/>
    <col min="67" max="67" width="9.421875" style="0" customWidth="1"/>
    <col min="68" max="68" width="9.421875" style="0" bestFit="1" customWidth="1"/>
    <col min="69" max="70" width="9.421875" style="0" customWidth="1"/>
    <col min="71" max="71" width="9.57421875" style="0" customWidth="1"/>
    <col min="72" max="72" width="9.00390625" style="0" customWidth="1"/>
    <col min="73" max="73" width="10.00390625" style="0" customWidth="1"/>
  </cols>
  <sheetData>
    <row r="1" spans="4:84"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9"/>
      <c r="BU1" s="9"/>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W2" s="12"/>
      <c r="BX2" s="12"/>
      <c r="BY2" s="12"/>
      <c r="BZ2" s="12"/>
      <c r="CA2" s="12"/>
      <c r="CB2" s="12"/>
      <c r="CC2" s="12"/>
      <c r="CD2" s="12"/>
      <c r="CE2" s="12"/>
      <c r="CF2" s="12"/>
    </row>
    <row r="3" spans="3:84" ht="13.5" customHeight="1">
      <c r="C3" s="22"/>
      <c r="D3" s="617" t="s">
        <v>35</v>
      </c>
      <c r="E3" s="614"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1"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591" t="str">
        <f>+entero!CE3</f>
        <v>2009                          A  fines de Jul*</v>
      </c>
      <c r="BH3" s="591" t="str">
        <f>+entero!CF3</f>
        <v>2009                          A  fines de Ago*</v>
      </c>
      <c r="BI3" s="591" t="str">
        <f>+entero!CG3</f>
        <v>2009                          A  fines de Sep*</v>
      </c>
      <c r="BJ3" s="591" t="str">
        <f>+entero!CH3</f>
        <v>2009                          A  fines de Oct*</v>
      </c>
      <c r="BK3" s="286" t="str">
        <f>+entero!CI3</f>
        <v>Semana 1*</v>
      </c>
      <c r="BL3" s="286" t="str">
        <f>+entero!CJ3</f>
        <v>Semana 2*</v>
      </c>
      <c r="BM3" s="286" t="str">
        <f>+entero!CK3</f>
        <v>Semana 3*</v>
      </c>
      <c r="BN3" s="286" t="str">
        <f>+entero!CL3</f>
        <v>Semana 4*</v>
      </c>
      <c r="BO3" s="605" t="str">
        <f>+entero!CM3</f>
        <v>   Semana 1*</v>
      </c>
      <c r="BP3" s="606"/>
      <c r="BQ3" s="606"/>
      <c r="BR3" s="606"/>
      <c r="BS3" s="606"/>
      <c r="BT3" s="609" t="s">
        <v>53</v>
      </c>
      <c r="BU3" s="610"/>
      <c r="BW3" s="12"/>
      <c r="BX3" s="12"/>
      <c r="BY3" s="12"/>
      <c r="BZ3" s="12"/>
      <c r="CA3" s="12"/>
      <c r="CB3" s="12"/>
      <c r="CC3" s="12"/>
      <c r="CD3" s="12"/>
      <c r="CE3" s="12"/>
      <c r="CF3" s="12"/>
    </row>
    <row r="4" spans="3:84" ht="22.5" customHeight="1" thickBot="1">
      <c r="C4" s="28"/>
      <c r="D4" s="618"/>
      <c r="E4" s="615"/>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175">
        <f>+entero!CI4</f>
        <v>40123</v>
      </c>
      <c r="BL4" s="175">
        <f>+entero!CJ4</f>
        <v>40130</v>
      </c>
      <c r="BM4" s="175">
        <f>+entero!CK4</f>
        <v>40137</v>
      </c>
      <c r="BN4" s="175">
        <f>+entero!CL4</f>
        <v>40144</v>
      </c>
      <c r="BO4" s="175">
        <f>+entero!CM4</f>
        <v>40147</v>
      </c>
      <c r="BP4" s="154">
        <f>+entero!CN4</f>
        <v>40148</v>
      </c>
      <c r="BQ4" s="154">
        <f>+entero!CO4</f>
        <v>40149</v>
      </c>
      <c r="BR4" s="154">
        <f>+entero!CP4</f>
        <v>40150</v>
      </c>
      <c r="BS4" s="154">
        <f>+entero!CQ4</f>
        <v>40151</v>
      </c>
      <c r="BT4" s="180" t="s">
        <v>28</v>
      </c>
      <c r="BU4" s="244" t="s">
        <v>174</v>
      </c>
      <c r="BW4" s="12"/>
      <c r="BX4" s="12"/>
      <c r="BY4" s="12"/>
      <c r="BZ4" s="12"/>
      <c r="CA4" s="12"/>
      <c r="CB4" s="12"/>
      <c r="CC4" s="12"/>
      <c r="CD4" s="12"/>
      <c r="CE4" s="12"/>
      <c r="CF4" s="12"/>
    </row>
    <row r="5" spans="1:84"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81"/>
      <c r="BP5" s="81"/>
      <c r="BQ5" s="81"/>
      <c r="BR5" s="81"/>
      <c r="BS5" s="81"/>
      <c r="BT5" s="181"/>
      <c r="BU5" s="82"/>
      <c r="BV5" s="3"/>
      <c r="BW5" s="12"/>
      <c r="BX5" s="12"/>
      <c r="BY5" s="12"/>
      <c r="BZ5" s="12"/>
      <c r="CA5" s="12"/>
      <c r="CB5" s="12"/>
      <c r="CC5" s="12"/>
      <c r="CD5" s="12"/>
      <c r="CE5" s="12"/>
      <c r="CF5" s="12"/>
    </row>
    <row r="6" spans="1:84" ht="13.5">
      <c r="A6" s="3"/>
      <c r="B6" s="16" t="s">
        <v>3</v>
      </c>
      <c r="C6" s="25"/>
      <c r="D6" s="30" t="s">
        <v>140</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7430.394275044476</v>
      </c>
      <c r="BH6" s="119">
        <f>+entero!CF55</f>
        <v>7579.868997770445</v>
      </c>
      <c r="BI6" s="119">
        <f>+entero!CG55</f>
        <v>7953.1961228608325</v>
      </c>
      <c r="BJ6" s="119">
        <f>+entero!CH55</f>
        <v>8075.132106761837</v>
      </c>
      <c r="BK6" s="119">
        <f>+entero!CI55</f>
        <v>8136.67407305739</v>
      </c>
      <c r="BL6" s="119">
        <f>+entero!CJ55</f>
        <v>8096.8900755724535</v>
      </c>
      <c r="BM6" s="119">
        <f>+entero!CK55</f>
        <v>8021.24115973888</v>
      </c>
      <c r="BN6" s="119">
        <f>+entero!CL55</f>
        <v>8050.227885308465</v>
      </c>
      <c r="BO6" s="116">
        <f>+entero!CM55</f>
        <v>8092.205915373028</v>
      </c>
      <c r="BP6" s="94">
        <f>+entero!CN55</f>
        <v>8113.378964004304</v>
      </c>
      <c r="BQ6" s="94">
        <f>+entero!CO55</f>
        <v>8139.789159598279</v>
      </c>
      <c r="BR6" s="94">
        <f>+entero!CP55</f>
        <v>8223.155452631276</v>
      </c>
      <c r="BS6" s="94">
        <f>+entero!CQ55</f>
        <v>8236.165849327117</v>
      </c>
      <c r="BT6" s="116">
        <f>+entero!CR55</f>
        <v>185.93796401865166</v>
      </c>
      <c r="BU6" s="195">
        <f>+entero!CS55</f>
        <v>0.023097229875689074</v>
      </c>
      <c r="BV6" s="3"/>
      <c r="BW6" s="12"/>
      <c r="BX6" s="12"/>
      <c r="BY6" s="12"/>
      <c r="BZ6" s="12"/>
      <c r="CA6" s="12"/>
      <c r="CB6" s="12"/>
      <c r="CC6" s="12"/>
      <c r="CD6" s="12"/>
      <c r="CE6" s="12"/>
      <c r="CF6" s="12"/>
    </row>
    <row r="7" spans="1:84"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6003.843019506456</v>
      </c>
      <c r="BH7" s="119">
        <f>+entero!CF56</f>
        <v>6104.9174235121955</v>
      </c>
      <c r="BI7" s="119">
        <f>+entero!CG56</f>
        <v>6449.119225856528</v>
      </c>
      <c r="BJ7" s="119">
        <f>+entero!CH56</f>
        <v>6525.005540905309</v>
      </c>
      <c r="BK7" s="119">
        <f>+entero!CI56</f>
        <v>6589.173687230991</v>
      </c>
      <c r="BL7" s="119">
        <f>+entero!CJ56</f>
        <v>6536.022055393114</v>
      </c>
      <c r="BM7" s="119">
        <f>+entero!CK56</f>
        <v>6457.863810579626</v>
      </c>
      <c r="BN7" s="119">
        <f>+entero!CL56</f>
        <v>6479.714007905309</v>
      </c>
      <c r="BO7" s="116">
        <f>+entero!CM56</f>
        <v>6519.348708919656</v>
      </c>
      <c r="BP7" s="94">
        <f>+entero!CN56</f>
        <v>6542.229949810617</v>
      </c>
      <c r="BQ7" s="94">
        <f>+entero!CO56</f>
        <v>6567.721468802009</v>
      </c>
      <c r="BR7" s="94">
        <f>+entero!CP56</f>
        <v>6642.525899305595</v>
      </c>
      <c r="BS7" s="94">
        <f>+entero!CQ56</f>
        <v>6649.794267294118</v>
      </c>
      <c r="BT7" s="116">
        <f>+entero!CR56</f>
        <v>170.08025938880928</v>
      </c>
      <c r="BU7" s="195">
        <f>+entero!CS56</f>
        <v>0.02624811205885158</v>
      </c>
      <c r="BV7" s="3"/>
      <c r="BW7" s="12"/>
      <c r="BX7" s="12"/>
      <c r="BY7" s="12"/>
      <c r="BZ7" s="12"/>
      <c r="CA7" s="12"/>
      <c r="CB7" s="12"/>
      <c r="CC7" s="12"/>
      <c r="CD7" s="12"/>
      <c r="CE7" s="12"/>
      <c r="CF7" s="12"/>
    </row>
    <row r="8" spans="1:84" ht="12.75" customHeight="1">
      <c r="A8" s="3"/>
      <c r="B8" s="16"/>
      <c r="C8" s="26"/>
      <c r="D8" s="30" t="s">
        <v>120</v>
      </c>
      <c r="E8" s="45"/>
      <c r="F8" s="45"/>
      <c r="G8" s="45"/>
      <c r="H8" s="45"/>
      <c r="I8" s="116"/>
      <c r="J8" s="116"/>
      <c r="K8" s="116"/>
      <c r="L8" s="116"/>
      <c r="M8" s="119"/>
      <c r="N8" s="119"/>
      <c r="O8" s="119"/>
      <c r="P8" s="119"/>
      <c r="Q8" s="218">
        <f>+entero!AO57</f>
        <v>0.18880631968642284</v>
      </c>
      <c r="R8" s="218">
        <f>+entero!AP57</f>
        <v>0.18619066079780197</v>
      </c>
      <c r="S8" s="218">
        <f>+entero!AQ57</f>
        <v>0.19102816379715412</v>
      </c>
      <c r="T8" s="218">
        <f>+entero!AR57</f>
        <v>0.1959953225620355</v>
      </c>
      <c r="U8" s="218">
        <f>+entero!AS57</f>
        <v>0.2150123196578647</v>
      </c>
      <c r="V8" s="218">
        <f>+entero!AT57</f>
        <v>0.2264273528313973</v>
      </c>
      <c r="W8" s="218">
        <f>+entero!AU57</f>
        <v>0.2333317714545106</v>
      </c>
      <c r="X8" s="218">
        <f>+entero!AV57</f>
        <v>0.23389797091714687</v>
      </c>
      <c r="Y8" s="218">
        <f>+entero!AW57</f>
        <v>0.23647226923605547</v>
      </c>
      <c r="Z8" s="218">
        <f>+entero!AX57</f>
        <v>0.23461957060786007</v>
      </c>
      <c r="AA8" s="218">
        <f>+entero!AY57</f>
        <v>0.2476663524979081</v>
      </c>
      <c r="AB8" s="218">
        <f>+entero!AZ57</f>
        <v>0.2607128382233318</v>
      </c>
      <c r="AC8" s="218">
        <f>+entero!BA57</f>
        <v>0.26097742395530654</v>
      </c>
      <c r="AD8" s="218">
        <f>+entero!BB57</f>
        <v>0.26218356342179494</v>
      </c>
      <c r="AE8" s="218">
        <f>+entero!BC57</f>
        <v>0.25944807784404295</v>
      </c>
      <c r="AF8" s="218">
        <f>+entero!BD57</f>
        <v>0.25553437882156615</v>
      </c>
      <c r="AG8" s="218">
        <f>+entero!BE57</f>
        <v>0.2645065819332517</v>
      </c>
      <c r="AH8" s="218">
        <f>+entero!BF57</f>
        <v>0.2701165749287485</v>
      </c>
      <c r="AI8" s="218">
        <f>+entero!BG57</f>
        <v>0.28019009981186715</v>
      </c>
      <c r="AJ8" s="218">
        <f>+entero!BH57</f>
        <v>0.3081777531615199</v>
      </c>
      <c r="AK8" s="218">
        <f>+entero!BI57</f>
        <v>0.3159861231646652</v>
      </c>
      <c r="AL8" s="218">
        <f>+entero!BJ57</f>
        <v>0.3276411644097687</v>
      </c>
      <c r="AM8" s="218">
        <f>+entero!BK57</f>
        <v>0.3416436350658884</v>
      </c>
      <c r="AN8" s="218">
        <f>+entero!BL57</f>
        <v>0.3729373689671823</v>
      </c>
      <c r="AO8" s="218">
        <f>+entero!BM57</f>
        <v>0.3787423245281915</v>
      </c>
      <c r="AP8" s="218">
        <f>+entero!BN57</f>
        <v>0.39919121662330953</v>
      </c>
      <c r="AQ8" s="218">
        <f>+entero!BO57</f>
        <v>0.4120337188235389</v>
      </c>
      <c r="AR8" s="218">
        <f>+entero!BP57</f>
        <v>0.4303114301645373</v>
      </c>
      <c r="AS8" s="218">
        <f>+entero!BQ57</f>
        <v>0.4433821862511625</v>
      </c>
      <c r="AT8" s="218">
        <f>+entero!BR57</f>
        <v>0.46480637265247454</v>
      </c>
      <c r="AU8" s="218">
        <f>+entero!BS57</f>
        <v>0.4811896709568148</v>
      </c>
      <c r="AV8" s="218">
        <f>+entero!BT57</f>
        <v>0.49661983769966067</v>
      </c>
      <c r="AW8" s="218">
        <f>+entero!BU57</f>
        <v>0.5039758984565698</v>
      </c>
      <c r="AX8" s="218">
        <f>+entero!BV57</f>
        <v>0.48692152676655487</v>
      </c>
      <c r="AY8" s="218">
        <f>+entero!BW57</f>
        <v>0.47194183074269047</v>
      </c>
      <c r="AZ8" s="218">
        <f>+entero!BX57</f>
        <v>0.4716043073197567</v>
      </c>
      <c r="BA8" s="218">
        <f>+entero!BY57</f>
        <v>0.4678612813811296</v>
      </c>
      <c r="BB8" s="218">
        <f>+entero!BZ57</f>
        <v>0.46312751971805893</v>
      </c>
      <c r="BC8" s="218">
        <f>+entero!CA57</f>
        <v>0.45035193314449484</v>
      </c>
      <c r="BD8" s="218">
        <f>+entero!CB57</f>
        <v>0.44236077890083525</v>
      </c>
      <c r="BE8" s="218">
        <f>+entero!CC57</f>
        <v>0.4299537725831893</v>
      </c>
      <c r="BF8" s="218">
        <f>+entero!CD57</f>
        <v>0.4435206822320724</v>
      </c>
      <c r="BG8" s="218">
        <f>+entero!CE57</f>
        <v>0.4426274403891457</v>
      </c>
      <c r="BH8" s="218">
        <f>+entero!CF57</f>
        <v>0.43859233185790913</v>
      </c>
      <c r="BI8" s="218">
        <f>+entero!CG57</f>
        <v>0.44991426620803704</v>
      </c>
      <c r="BJ8" s="218">
        <f>+entero!CH57</f>
        <v>0.45915140272283117</v>
      </c>
      <c r="BK8" s="218">
        <f>+entero!CI57</f>
        <v>0.46753997014397375</v>
      </c>
      <c r="BL8" s="218">
        <f>+entero!CJ57</f>
        <v>0.4634495724500638</v>
      </c>
      <c r="BM8" s="218">
        <f>+entero!CK57</f>
        <v>0.4594096021197372</v>
      </c>
      <c r="BN8" s="218">
        <f>+entero!CL57</f>
        <v>0.46523485335846176</v>
      </c>
      <c r="BO8" s="219">
        <f>+entero!CM58</f>
        <v>0</v>
      </c>
      <c r="BP8" s="220">
        <f>+entero!CN57</f>
        <v>0.4690704724970092</v>
      </c>
      <c r="BQ8" s="220">
        <f>+entero!CO57</f>
        <v>0.47179429738864914</v>
      </c>
      <c r="BR8" s="220">
        <f>+entero!CP57</f>
        <v>0.477340895596534</v>
      </c>
      <c r="BS8" s="220">
        <f>+entero!CQ57</f>
        <v>0.479237644119379</v>
      </c>
      <c r="BT8" s="116"/>
      <c r="BU8" s="195"/>
      <c r="BV8" s="3"/>
      <c r="BW8" s="12"/>
      <c r="BX8" s="12"/>
      <c r="BY8" s="12"/>
      <c r="BZ8" s="12"/>
      <c r="CA8" s="12"/>
      <c r="CB8" s="12"/>
      <c r="CC8" s="12"/>
      <c r="CD8" s="12"/>
      <c r="CE8" s="12"/>
      <c r="CF8" s="12"/>
    </row>
    <row r="9" spans="1:84"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6"/>
      <c r="BP9" s="94"/>
      <c r="BQ9" s="94"/>
      <c r="BR9" s="94"/>
      <c r="BS9" s="94"/>
      <c r="BT9" s="116"/>
      <c r="BU9" s="195"/>
      <c r="BV9" s="3"/>
      <c r="BW9" s="12"/>
      <c r="BX9" s="12"/>
      <c r="BY9" s="12"/>
      <c r="BZ9" s="12"/>
      <c r="CA9" s="12"/>
      <c r="CB9" s="12"/>
      <c r="CC9" s="12"/>
      <c r="CD9" s="12"/>
      <c r="CE9" s="12"/>
      <c r="CF9" s="12"/>
    </row>
    <row r="10" spans="1:84" ht="12.75" customHeight="1">
      <c r="A10" s="3"/>
      <c r="B10" s="16"/>
      <c r="C10" s="26"/>
      <c r="D10" s="30" t="s">
        <v>147</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1515.4682515423242</v>
      </c>
      <c r="BH10" s="119">
        <f>+entero!CF59</f>
        <v>1566.4437930631282</v>
      </c>
      <c r="BI10" s="119">
        <f>+entero!CG59</f>
        <v>1730.6674366628408</v>
      </c>
      <c r="BJ10" s="119">
        <f>+entero!CH59</f>
        <v>1770.6987827302723</v>
      </c>
      <c r="BK10" s="119">
        <f>+entero!CI59</f>
        <v>1819.2201765896702</v>
      </c>
      <c r="BL10" s="119">
        <f>+entero!CJ59</f>
        <v>1843.3503101076044</v>
      </c>
      <c r="BM10" s="119">
        <f>+entero!CK59</f>
        <v>1807.906156609756</v>
      </c>
      <c r="BN10" s="119">
        <f>+entero!CL59</f>
        <v>1845.4449773931135</v>
      </c>
      <c r="BO10" s="116">
        <f>+entero!CM59</f>
        <v>1856.66819046198</v>
      </c>
      <c r="BP10" s="94">
        <f>+entero!CN59</f>
        <v>1868.7592708550935</v>
      </c>
      <c r="BQ10" s="94">
        <f>+entero!CO59</f>
        <v>1885.1793241219516</v>
      </c>
      <c r="BR10" s="94">
        <f>+entero!CP59</f>
        <v>1957.9617757790531</v>
      </c>
      <c r="BS10" s="94">
        <f>+entero!CQ59</f>
        <v>1935.806226711621</v>
      </c>
      <c r="BT10" s="116">
        <f>+entero!CR59</f>
        <v>90.36124931850759</v>
      </c>
      <c r="BU10" s="195">
        <f>+entero!CS59</f>
        <v>0.0489644776330056</v>
      </c>
      <c r="BV10" s="3"/>
      <c r="BW10" s="12"/>
      <c r="BX10" s="12"/>
      <c r="BY10" s="12"/>
      <c r="BZ10" s="12"/>
      <c r="CA10" s="12"/>
      <c r="CB10" s="12"/>
      <c r="CC10" s="12"/>
      <c r="CD10" s="12"/>
      <c r="CE10" s="12"/>
      <c r="CF10" s="12"/>
    </row>
    <row r="11" spans="1:84" ht="12.75" customHeight="1">
      <c r="A11" s="3"/>
      <c r="B11" s="16"/>
      <c r="C11" s="26"/>
      <c r="D11" s="30" t="s">
        <v>120</v>
      </c>
      <c r="E11" s="45"/>
      <c r="F11" s="45"/>
      <c r="G11" s="45"/>
      <c r="H11" s="45"/>
      <c r="I11" s="116"/>
      <c r="J11" s="116"/>
      <c r="K11" s="116"/>
      <c r="L11" s="116"/>
      <c r="M11" s="119"/>
      <c r="N11" s="119"/>
      <c r="O11" s="119"/>
      <c r="P11" s="119"/>
      <c r="Q11" s="218">
        <f>+entero!AO60</f>
        <v>0.3190268973996913</v>
      </c>
      <c r="R11" s="218">
        <f>+entero!AP60</f>
        <v>0.3059342691866027</v>
      </c>
      <c r="S11" s="218">
        <f>+entero!AQ60</f>
        <v>0.30012694219426933</v>
      </c>
      <c r="T11" s="218">
        <f>+entero!AR60</f>
        <v>0.3060570255462699</v>
      </c>
      <c r="U11" s="218">
        <f>+entero!AS60</f>
        <v>0.35856031596779625</v>
      </c>
      <c r="V11" s="218">
        <f>+entero!AT60</f>
        <v>0.35942287217139235</v>
      </c>
      <c r="W11" s="218">
        <f>+entero!AU60</f>
        <v>0.36377150749828235</v>
      </c>
      <c r="X11" s="218">
        <f>+entero!AV60</f>
        <v>0.3502176909581742</v>
      </c>
      <c r="Y11" s="218">
        <f>+entero!AW60</f>
        <v>0.35794780338991083</v>
      </c>
      <c r="Z11" s="218">
        <f>+entero!AX60</f>
        <v>0.35590643786050863</v>
      </c>
      <c r="AA11" s="218">
        <f>+entero!AY60</f>
        <v>0.38621847531538284</v>
      </c>
      <c r="AB11" s="218">
        <f>+entero!AZ60</f>
        <v>0.3977693024338573</v>
      </c>
      <c r="AC11" s="218">
        <f>+entero!BA60</f>
        <v>0.39664710048513896</v>
      </c>
      <c r="AD11" s="218">
        <f>+entero!BB60</f>
        <v>0.3948071622301908</v>
      </c>
      <c r="AE11" s="218">
        <f>+entero!BC60</f>
        <v>0.3836223371768186</v>
      </c>
      <c r="AF11" s="218">
        <f>+entero!BD60</f>
        <v>0.38802551562146403</v>
      </c>
      <c r="AG11" s="218">
        <f>+entero!BE60</f>
        <v>0.3871891982005229</v>
      </c>
      <c r="AH11" s="218">
        <f>+entero!BF60</f>
        <v>0.39259936530666656</v>
      </c>
      <c r="AI11" s="218">
        <f>+entero!BG60</f>
        <v>0.39000682916153445</v>
      </c>
      <c r="AJ11" s="218">
        <f>+entero!BH60</f>
        <v>0.42189187931348177</v>
      </c>
      <c r="AK11" s="218">
        <f>+entero!BI60</f>
        <v>0.434244568498518</v>
      </c>
      <c r="AL11" s="218">
        <f>+entero!BJ60</f>
        <v>0.45866668232777813</v>
      </c>
      <c r="AM11" s="218">
        <f>+entero!BK60</f>
        <v>0.4732029505462592</v>
      </c>
      <c r="AN11" s="218">
        <f>+entero!BL60</f>
        <v>0.48471180806616726</v>
      </c>
      <c r="AO11" s="218">
        <f>+entero!BM60</f>
        <v>0.4788400546069528</v>
      </c>
      <c r="AP11" s="218">
        <f>+entero!BN60</f>
        <v>0.4884377541624144</v>
      </c>
      <c r="AQ11" s="218">
        <f>+entero!BO60</f>
        <v>0.49441493110577034</v>
      </c>
      <c r="AR11" s="218">
        <f>+entero!BP60</f>
        <v>0.502975401041092</v>
      </c>
      <c r="AS11" s="218">
        <f>+entero!BQ60</f>
        <v>0.4919460638550949</v>
      </c>
      <c r="AT11" s="218">
        <f>+entero!BR60</f>
        <v>0.5346933364937614</v>
      </c>
      <c r="AU11" s="218">
        <f>+entero!BS60</f>
        <v>0.5398789267281721</v>
      </c>
      <c r="AV11" s="218">
        <f>+entero!BT60</f>
        <v>0.5722199463335683</v>
      </c>
      <c r="AW11" s="218">
        <f>+entero!BU60</f>
        <v>0.5918203651881162</v>
      </c>
      <c r="AX11" s="218">
        <f>+entero!BV60</f>
        <v>0.5862144076323196</v>
      </c>
      <c r="AY11" s="218">
        <f>+entero!BW60</f>
        <v>0.5887581359122576</v>
      </c>
      <c r="AZ11" s="218">
        <f>+entero!BX60</f>
        <v>0.6002852633952549</v>
      </c>
      <c r="BA11" s="218">
        <f>+entero!BY60</f>
        <v>0.6130045006229752</v>
      </c>
      <c r="BB11" s="218">
        <f>+entero!BZ60</f>
        <v>0.5960418123867914</v>
      </c>
      <c r="BC11" s="218">
        <f>+entero!CA60</f>
        <v>0.578094269728241</v>
      </c>
      <c r="BD11" s="218">
        <f>+entero!CB60</f>
        <v>0.564155026041713</v>
      </c>
      <c r="BE11" s="218">
        <f>+entero!CC60</f>
        <v>0.553123184093208</v>
      </c>
      <c r="BF11" s="218">
        <f>+entero!CD60</f>
        <v>0.5660745380146822</v>
      </c>
      <c r="BG11" s="218">
        <f>+entero!CE60</f>
        <v>0.5761297851212013</v>
      </c>
      <c r="BH11" s="218">
        <f>+entero!CF60</f>
        <v>0.5605981695842353</v>
      </c>
      <c r="BI11" s="218">
        <f>+entero!CG60</f>
        <v>0.5498856097561183</v>
      </c>
      <c r="BJ11" s="218">
        <f>+entero!CH60</f>
        <v>0.5688908527142226</v>
      </c>
      <c r="BK11" s="218">
        <f>+entero!CI60</f>
        <v>0.5809918524936593</v>
      </c>
      <c r="BL11" s="218">
        <f>+entero!CJ60</f>
        <v>0.5820135824094157</v>
      </c>
      <c r="BM11" s="218">
        <f>+entero!CK60</f>
        <v>0.5682142149734463</v>
      </c>
      <c r="BN11" s="218">
        <f>+entero!CL60</f>
        <v>0.5857644458220496</v>
      </c>
      <c r="BO11" s="219">
        <f>+entero!CM60</f>
        <v>0.58662517287246</v>
      </c>
      <c r="BP11" s="220">
        <f>+entero!CN60</f>
        <v>0.5926414394240725</v>
      </c>
      <c r="BQ11" s="220">
        <f>+entero!CO60</f>
        <v>0.598476261832695</v>
      </c>
      <c r="BR11" s="220">
        <f>+entero!CP60</f>
        <v>0.6085970408059826</v>
      </c>
      <c r="BS11" s="220">
        <f>+entero!CQ60</f>
        <v>0.607630626600344</v>
      </c>
      <c r="BT11" s="116"/>
      <c r="BU11" s="195"/>
      <c r="BV11" s="3"/>
      <c r="BW11" s="12"/>
      <c r="BX11" s="12"/>
      <c r="BY11" s="12"/>
      <c r="BZ11" s="12"/>
      <c r="CA11" s="12"/>
      <c r="CB11" s="12"/>
      <c r="CC11" s="12"/>
      <c r="CD11" s="12"/>
      <c r="CE11" s="12"/>
      <c r="CF11" s="12"/>
    </row>
    <row r="12" spans="1:84"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6"/>
      <c r="BP12" s="94"/>
      <c r="BQ12" s="94"/>
      <c r="BR12" s="94"/>
      <c r="BS12" s="94"/>
      <c r="BT12" s="116"/>
      <c r="BU12" s="195"/>
      <c r="BV12" s="3"/>
      <c r="BW12" s="12"/>
      <c r="BX12" s="12"/>
      <c r="BY12" s="12"/>
      <c r="BZ12" s="12"/>
      <c r="CA12" s="12"/>
      <c r="CB12" s="12"/>
      <c r="CC12" s="12"/>
      <c r="CD12" s="12"/>
      <c r="CE12" s="12"/>
      <c r="CF12" s="12"/>
    </row>
    <row r="13" spans="1:84" ht="12.75" customHeight="1">
      <c r="A13" s="3"/>
      <c r="B13" s="16"/>
      <c r="C13" s="26"/>
      <c r="D13" s="30" t="s">
        <v>148</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2158.295196183644</v>
      </c>
      <c r="BH13" s="119">
        <f>+entero!CF62</f>
        <v>2210.7864683041603</v>
      </c>
      <c r="BI13" s="119">
        <f>+entero!CG62</f>
        <v>2355.157652483501</v>
      </c>
      <c r="BJ13" s="119">
        <f>+entero!CH62</f>
        <v>2351.5690333515067</v>
      </c>
      <c r="BK13" s="119">
        <f>+entero!CI62</f>
        <v>2365.2416504505027</v>
      </c>
      <c r="BL13" s="119">
        <f>+entero!CJ62</f>
        <v>2298.650185866571</v>
      </c>
      <c r="BM13" s="119">
        <f>+entero!CK62</f>
        <v>2267.9677820215206</v>
      </c>
      <c r="BN13" s="119">
        <f>+entero!CL62</f>
        <v>2270.1306300172164</v>
      </c>
      <c r="BO13" s="116">
        <f>+entero!CM62</f>
        <v>2296.5338941492114</v>
      </c>
      <c r="BP13" s="94">
        <f>+entero!CN62</f>
        <v>2311.6055252783353</v>
      </c>
      <c r="BQ13" s="94">
        <f>+entero!CO62</f>
        <v>2323.8307785566717</v>
      </c>
      <c r="BR13" s="94">
        <f>+entero!CP62</f>
        <v>2334.033579860832</v>
      </c>
      <c r="BS13" s="94">
        <f>+entero!CQ62</f>
        <v>2363.590723586801</v>
      </c>
      <c r="BT13" s="116">
        <f>+entero!CR62</f>
        <v>93.46009356958439</v>
      </c>
      <c r="BU13" s="195">
        <f>+entero!CS62</f>
        <v>0.041169478237856216</v>
      </c>
      <c r="BV13" s="3"/>
      <c r="BW13" s="12"/>
      <c r="BX13" s="12"/>
      <c r="BY13" s="12"/>
      <c r="BZ13" s="12"/>
      <c r="CA13" s="12"/>
      <c r="CB13" s="12"/>
      <c r="CC13" s="12"/>
      <c r="CD13" s="12"/>
      <c r="CE13" s="12"/>
      <c r="CF13" s="12"/>
    </row>
    <row r="14" spans="1:84" ht="12.75" customHeight="1">
      <c r="A14" s="3"/>
      <c r="B14" s="16"/>
      <c r="C14" s="26"/>
      <c r="D14" s="30" t="s">
        <v>120</v>
      </c>
      <c r="E14" s="45"/>
      <c r="F14" s="45"/>
      <c r="G14" s="45"/>
      <c r="H14" s="45"/>
      <c r="I14" s="116"/>
      <c r="J14" s="116"/>
      <c r="K14" s="116"/>
      <c r="L14" s="116"/>
      <c r="M14" s="119"/>
      <c r="N14" s="119"/>
      <c r="O14" s="119"/>
      <c r="P14" s="119"/>
      <c r="Q14" s="218">
        <f>+entero!AO63</f>
        <v>0.2658198411148004</v>
      </c>
      <c r="R14" s="218">
        <f>+entero!AP63</f>
        <v>0.2505939798573431</v>
      </c>
      <c r="S14" s="218">
        <f>+entero!AQ63</f>
        <v>0.2728920685704588</v>
      </c>
      <c r="T14" s="218">
        <f>+entero!AR63</f>
        <v>0.27240403171246524</v>
      </c>
      <c r="U14" s="218">
        <f>+entero!AS63</f>
        <v>0.28266112428796347</v>
      </c>
      <c r="V14" s="218">
        <f>+entero!AT63</f>
        <v>0.3076969269691292</v>
      </c>
      <c r="W14" s="218">
        <f>+entero!AU63</f>
        <v>0.31736749847637435</v>
      </c>
      <c r="X14" s="218">
        <f>+entero!AV63</f>
        <v>0.3176632261675125</v>
      </c>
      <c r="Y14" s="218">
        <f>+entero!AW63</f>
        <v>0.3183085047132656</v>
      </c>
      <c r="Z14" s="218">
        <f>+entero!AX63</f>
        <v>0.2997173374075681</v>
      </c>
      <c r="AA14" s="218">
        <f>+entero!AY63</f>
        <v>0.30638616022230303</v>
      </c>
      <c r="AB14" s="218">
        <f>+entero!AZ63</f>
        <v>0.3454916364215606</v>
      </c>
      <c r="AC14" s="218">
        <f>+entero!BA63</f>
        <v>0.33279576197277194</v>
      </c>
      <c r="AD14" s="218">
        <f>+entero!BB63</f>
        <v>0.3327817684120175</v>
      </c>
      <c r="AE14" s="218">
        <f>+entero!BC63</f>
        <v>0.3334094075798111</v>
      </c>
      <c r="AF14" s="218">
        <f>+entero!BD63</f>
        <v>0.32233339758694873</v>
      </c>
      <c r="AG14" s="218">
        <f>+entero!BE63</f>
        <v>0.34137283925992784</v>
      </c>
      <c r="AH14" s="218">
        <f>+entero!BF63</f>
        <v>0.33688758894871035</v>
      </c>
      <c r="AI14" s="218">
        <f>+entero!BG63</f>
        <v>0.36052425790984743</v>
      </c>
      <c r="AJ14" s="218">
        <f>+entero!BH63</f>
        <v>0.41026748992555245</v>
      </c>
      <c r="AK14" s="218">
        <f>+entero!BI63</f>
        <v>0.4149510631017523</v>
      </c>
      <c r="AL14" s="218">
        <f>+entero!BJ63</f>
        <v>0.41521515264447384</v>
      </c>
      <c r="AM14" s="218">
        <f>+entero!BK63</f>
        <v>0.4312297087598711</v>
      </c>
      <c r="AN14" s="218">
        <f>+entero!BL63</f>
        <v>0.4882402749151567</v>
      </c>
      <c r="AO14" s="218">
        <f>+entero!BM63</f>
        <v>0.483990487422321</v>
      </c>
      <c r="AP14" s="218">
        <f>+entero!BN63</f>
        <v>0.5140386508860889</v>
      </c>
      <c r="AQ14" s="218">
        <f>+entero!BO63</f>
        <v>0.5218341733286789</v>
      </c>
      <c r="AR14" s="218">
        <f>+entero!BP63</f>
        <v>0.5488993611699458</v>
      </c>
      <c r="AS14" s="218">
        <f>+entero!BQ63</f>
        <v>0.5764219512594777</v>
      </c>
      <c r="AT14" s="218">
        <f>+entero!BR63</f>
        <v>0.5928935680083668</v>
      </c>
      <c r="AU14" s="218">
        <f>+entero!BS63</f>
        <v>0.619161745811493</v>
      </c>
      <c r="AV14" s="218">
        <f>+entero!BT63</f>
        <v>0.638398981872733</v>
      </c>
      <c r="AW14" s="218">
        <f>+entero!BU63</f>
        <v>0.6367908732928146</v>
      </c>
      <c r="AX14" s="218">
        <f>+entero!BV63</f>
        <v>0.6144258954009472</v>
      </c>
      <c r="AY14" s="218">
        <f>+entero!BW63</f>
        <v>0.5835230555745461</v>
      </c>
      <c r="AZ14" s="218">
        <f>+entero!BX63</f>
        <v>0.5736679208747171</v>
      </c>
      <c r="BA14" s="218">
        <f>+entero!BY63</f>
        <v>0.5594847054314995</v>
      </c>
      <c r="BB14" s="218">
        <f>+entero!BZ63</f>
        <v>0.5600662637391166</v>
      </c>
      <c r="BC14" s="218">
        <f>+entero!CA63</f>
        <v>0.5399139803965034</v>
      </c>
      <c r="BD14" s="218">
        <f>+entero!CB63</f>
        <v>0.5337625926662629</v>
      </c>
      <c r="BE14" s="218">
        <f>+entero!CC63</f>
        <v>0.5151059227283901</v>
      </c>
      <c r="BF14" s="218">
        <f>+entero!CD63</f>
        <v>0.5270962675756485</v>
      </c>
      <c r="BG14" s="218">
        <f>+entero!CE63</f>
        <v>0.5244527767977059</v>
      </c>
      <c r="BH14" s="218">
        <f>+entero!CF63</f>
        <v>0.5183037555324173</v>
      </c>
      <c r="BI14" s="218">
        <f>+entero!CG63</f>
        <v>0.5298659212884737</v>
      </c>
      <c r="BJ14" s="218">
        <f>+entero!CH63</f>
        <v>0.5175077635851595</v>
      </c>
      <c r="BK14" s="218">
        <f>+entero!CI63</f>
        <v>0.5217037711945289</v>
      </c>
      <c r="BL14" s="218">
        <f>+entero!CJ63</f>
        <v>0.5038311803532703</v>
      </c>
      <c r="BM14" s="218">
        <f>+entero!CK63</f>
        <v>0.5017034909336656</v>
      </c>
      <c r="BN14" s="218">
        <f>+entero!CL63</f>
        <v>0.5002118022004916</v>
      </c>
      <c r="BO14" s="219">
        <f>+entero!CM63</f>
        <v>0.5028608307521172</v>
      </c>
      <c r="BP14" s="220">
        <f>+entero!CN63</f>
        <v>0.5045809957952321</v>
      </c>
      <c r="BQ14" s="220">
        <f>+entero!CO63</f>
        <v>0.5062499618332384</v>
      </c>
      <c r="BR14" s="220">
        <f>+entero!CP63</f>
        <v>0.509197912559431</v>
      </c>
      <c r="BS14" s="220">
        <f>+entero!CQ63</f>
        <v>0.5149734575411711</v>
      </c>
      <c r="BT14" s="116"/>
      <c r="BU14" s="195"/>
      <c r="BV14" s="3"/>
      <c r="BW14" s="12"/>
      <c r="BX14" s="12"/>
      <c r="BY14" s="12"/>
      <c r="BZ14" s="12"/>
      <c r="CA14" s="12"/>
      <c r="CB14" s="12"/>
      <c r="CC14" s="12"/>
      <c r="CD14" s="12"/>
      <c r="CE14" s="12"/>
      <c r="CF14" s="12"/>
    </row>
    <row r="15" spans="1:84"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6"/>
      <c r="BP15" s="94"/>
      <c r="BQ15" s="94"/>
      <c r="BR15" s="94"/>
      <c r="BS15" s="94"/>
      <c r="BT15" s="116"/>
      <c r="BU15" s="195"/>
      <c r="BV15" s="3"/>
      <c r="BW15" s="12"/>
      <c r="BX15" s="12"/>
      <c r="BY15" s="12"/>
      <c r="BZ15" s="12"/>
      <c r="CA15" s="12"/>
      <c r="CB15" s="12"/>
      <c r="CC15" s="12"/>
      <c r="CD15" s="12"/>
      <c r="CE15" s="12"/>
      <c r="CF15" s="12"/>
    </row>
    <row r="16" spans="1:84" ht="12.75" customHeight="1">
      <c r="A16" s="3"/>
      <c r="B16" s="16"/>
      <c r="C16" s="26"/>
      <c r="D16" s="30" t="s">
        <v>149</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2261.0435210200862</v>
      </c>
      <c r="BH16" s="119">
        <f>+entero!CF65</f>
        <v>2260.3209839354377</v>
      </c>
      <c r="BI16" s="119">
        <f>+entero!CG65</f>
        <v>2284.5492984218076</v>
      </c>
      <c r="BJ16" s="119">
        <f>+entero!CH65</f>
        <v>2333.706232767576</v>
      </c>
      <c r="BK16" s="119">
        <f>+entero!CI65</f>
        <v>2333.165692134864</v>
      </c>
      <c r="BL16" s="119">
        <f>+entero!CJ65</f>
        <v>2324.8645559842184</v>
      </c>
      <c r="BM16" s="119">
        <f>+entero!CK65</f>
        <v>2311.7314781133427</v>
      </c>
      <c r="BN16" s="119">
        <f>+entero!CL65</f>
        <v>2286.1866944878047</v>
      </c>
      <c r="BO16" s="116">
        <f>+entero!CM65</f>
        <v>2286.2222974921087</v>
      </c>
      <c r="BP16" s="94">
        <f>+entero!CN65</f>
        <v>2282.4090163256815</v>
      </c>
      <c r="BQ16" s="94">
        <f>+entero!CO65</f>
        <v>2281.6449987202295</v>
      </c>
      <c r="BR16" s="94">
        <f>+entero!CP65</f>
        <v>2277.8296662510757</v>
      </c>
      <c r="BS16" s="94">
        <f>+entero!CQ65</f>
        <v>2275.270739754663</v>
      </c>
      <c r="BT16" s="116">
        <f>+entero!CR65</f>
        <v>-10.915954733141916</v>
      </c>
      <c r="BU16" s="195">
        <f>+entero!CS65</f>
        <v>-0.00477474335733874</v>
      </c>
      <c r="BV16" s="3"/>
      <c r="BW16" s="12"/>
      <c r="BX16" s="12"/>
      <c r="BY16" s="12"/>
      <c r="BZ16" s="12"/>
      <c r="CA16" s="12"/>
      <c r="CB16" s="12"/>
      <c r="CC16" s="12"/>
      <c r="CD16" s="12"/>
      <c r="CE16" s="12"/>
      <c r="CF16" s="12"/>
    </row>
    <row r="17" spans="1:84" ht="12.75" customHeight="1">
      <c r="A17" s="3"/>
      <c r="B17" s="16"/>
      <c r="C17" s="26"/>
      <c r="D17" s="30" t="s">
        <v>120</v>
      </c>
      <c r="E17" s="45"/>
      <c r="F17" s="45"/>
      <c r="G17" s="45"/>
      <c r="H17" s="45"/>
      <c r="I17" s="116"/>
      <c r="J17" s="116"/>
      <c r="K17" s="116"/>
      <c r="L17" s="116"/>
      <c r="M17" s="119"/>
      <c r="N17" s="119"/>
      <c r="O17" s="119"/>
      <c r="P17" s="119"/>
      <c r="Q17" s="218">
        <f>+entero!AO66</f>
        <v>0.07014918882515336</v>
      </c>
      <c r="R17" s="218">
        <f>+entero!AP66</f>
        <v>0.08039879881838066</v>
      </c>
      <c r="S17" s="218">
        <f>+entero!AQ66</f>
        <v>0.0852830580368863</v>
      </c>
      <c r="T17" s="218">
        <f>+entero!AR66</f>
        <v>0.09135320472665208</v>
      </c>
      <c r="U17" s="218">
        <f>+entero!AS66</f>
        <v>0.09938874211885262</v>
      </c>
      <c r="V17" s="218">
        <f>+entero!AT66</f>
        <v>0.10840276501826</v>
      </c>
      <c r="W17" s="218">
        <f>+entero!AU66</f>
        <v>0.10984020066022128</v>
      </c>
      <c r="X17" s="218">
        <f>+entero!AV66</f>
        <v>0.1144203723654276</v>
      </c>
      <c r="Y17" s="218">
        <f>+entero!AW66</f>
        <v>0.1143049584382312</v>
      </c>
      <c r="Z17" s="218">
        <f>+entero!AX66</f>
        <v>0.11798621592489952</v>
      </c>
      <c r="AA17" s="218">
        <f>+entero!AY66</f>
        <v>0.12100595928498269</v>
      </c>
      <c r="AB17" s="218">
        <f>+entero!AZ66</f>
        <v>0.11482536665759224</v>
      </c>
      <c r="AC17" s="218">
        <f>+entero!BA66</f>
        <v>0.12556944662469033</v>
      </c>
      <c r="AD17" s="218">
        <f>+entero!BB66</f>
        <v>0.12723615947584008</v>
      </c>
      <c r="AE17" s="218">
        <f>+entero!BC66</f>
        <v>0.13002995375954773</v>
      </c>
      <c r="AF17" s="218">
        <f>+entero!BD66</f>
        <v>0.1260678115661903</v>
      </c>
      <c r="AG17" s="218">
        <f>+entero!BE66</f>
        <v>0.12997205765178368</v>
      </c>
      <c r="AH17" s="218">
        <f>+entero!BF66</f>
        <v>0.14007840994591692</v>
      </c>
      <c r="AI17" s="218">
        <f>+entero!BG66</f>
        <v>0.14836076520853256</v>
      </c>
      <c r="AJ17" s="218">
        <f>+entero!BH66</f>
        <v>0.15689809327119325</v>
      </c>
      <c r="AK17" s="218">
        <f>+entero!BI66</f>
        <v>0.1612568510840968</v>
      </c>
      <c r="AL17" s="218">
        <f>+entero!BJ66</f>
        <v>0.1705215670047156</v>
      </c>
      <c r="AM17" s="218">
        <f>+entero!BK66</f>
        <v>0.1825177440501668</v>
      </c>
      <c r="AN17" s="218">
        <f>+entero!BL66</f>
        <v>0.19725688145342676</v>
      </c>
      <c r="AO17" s="218">
        <f>+entero!BM66</f>
        <v>0.21459980561687972</v>
      </c>
      <c r="AP17" s="218">
        <f>+entero!BN66</f>
        <v>0.2284767367922358</v>
      </c>
      <c r="AQ17" s="218">
        <f>+entero!BO66</f>
        <v>0.2479938181690606</v>
      </c>
      <c r="AR17" s="218">
        <f>+entero!BP66</f>
        <v>0.25816877115366493</v>
      </c>
      <c r="AS17" s="218">
        <f>+entero!BQ66</f>
        <v>0.2661942270902611</v>
      </c>
      <c r="AT17" s="218">
        <f>+entero!BR66</f>
        <v>0.2779307873292808</v>
      </c>
      <c r="AU17" s="218">
        <f>+entero!BS66</f>
        <v>0.2885335896557914</v>
      </c>
      <c r="AV17" s="218">
        <f>+entero!BT66</f>
        <v>0.287361391015311</v>
      </c>
      <c r="AW17" s="218">
        <f>+entero!BU66</f>
        <v>0.29822553325429474</v>
      </c>
      <c r="AX17" s="218">
        <f>+entero!BV66</f>
        <v>0.2878405465639589</v>
      </c>
      <c r="AY17" s="218">
        <f>+entero!BW66</f>
        <v>0.2837569696085697</v>
      </c>
      <c r="AZ17" s="218">
        <f>+entero!BX66</f>
        <v>0.2758900685103992</v>
      </c>
      <c r="BA17" s="218">
        <f>+entero!BY66</f>
        <v>0.2750027607514679</v>
      </c>
      <c r="BB17" s="218">
        <f>+entero!BZ66</f>
        <v>0.27758896953910744</v>
      </c>
      <c r="BC17" s="218">
        <f>+entero!CA66</f>
        <v>0.2847783229705262</v>
      </c>
      <c r="BD17" s="218">
        <f>+entero!CB66</f>
        <v>0.2816379735762677</v>
      </c>
      <c r="BE17" s="218">
        <f>+entero!CC66</f>
        <v>0.2777786648914246</v>
      </c>
      <c r="BF17" s="218">
        <f>+entero!CD66</f>
        <v>0.2854567203042334</v>
      </c>
      <c r="BG17" s="218">
        <f>+entero!CE66</f>
        <v>0.2787136768162547</v>
      </c>
      <c r="BH17" s="218">
        <f>+entero!CF66</f>
        <v>0.28207783377123896</v>
      </c>
      <c r="BI17" s="218">
        <f>+entero!CG66</f>
        <v>0.2953715856864248</v>
      </c>
      <c r="BJ17" s="218">
        <f>+entero!CH66</f>
        <v>0.32205226502959056</v>
      </c>
      <c r="BK17" s="218">
        <f>+entero!CI66</f>
        <v>0.32951615423590414</v>
      </c>
      <c r="BL17" s="218">
        <f>+entero!CJ66</f>
        <v>0.33455822726100476</v>
      </c>
      <c r="BM17" s="218">
        <f>+entero!CK66</f>
        <v>0.33764493952527547</v>
      </c>
      <c r="BN17" s="218">
        <f>+entero!CL66</f>
        <v>0.3373620138821513</v>
      </c>
      <c r="BO17" s="219">
        <f>+entero!CM66</f>
        <v>0.33861744796647636</v>
      </c>
      <c r="BP17" s="220">
        <f>+entero!CN66</f>
        <v>0.33713825777002643</v>
      </c>
      <c r="BQ17" s="220">
        <f>+entero!CO66</f>
        <v>0.3371581874654119</v>
      </c>
      <c r="BR17" s="220">
        <f>+entero!CP66</f>
        <v>0.33749269226552847</v>
      </c>
      <c r="BS17" s="220">
        <f>+entero!CQ66</f>
        <v>0.3378401876712699</v>
      </c>
      <c r="BT17" s="116"/>
      <c r="BU17" s="195"/>
      <c r="BV17" s="3"/>
      <c r="BW17" s="12"/>
      <c r="BX17" s="12"/>
      <c r="BY17" s="12"/>
      <c r="BZ17" s="12"/>
      <c r="CA17" s="12"/>
      <c r="CB17" s="12"/>
      <c r="CC17" s="12"/>
      <c r="CD17" s="12"/>
      <c r="CE17" s="12"/>
      <c r="CF17" s="12"/>
    </row>
    <row r="18" spans="1:84"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6"/>
      <c r="BP18" s="94"/>
      <c r="BQ18" s="94"/>
      <c r="BR18" s="94"/>
      <c r="BS18" s="94"/>
      <c r="BT18" s="116"/>
      <c r="BU18" s="195"/>
      <c r="BV18" s="3"/>
      <c r="BW18" s="12"/>
      <c r="BX18" s="12"/>
      <c r="BY18" s="12"/>
      <c r="BZ18" s="12"/>
      <c r="CA18" s="12"/>
      <c r="CB18" s="12"/>
      <c r="CC18" s="12"/>
      <c r="CD18" s="12"/>
      <c r="CE18" s="12"/>
      <c r="CF18" s="12"/>
    </row>
    <row r="19" spans="1:84" ht="12.75" customHeight="1">
      <c r="A19" s="3"/>
      <c r="B19" s="16"/>
      <c r="C19" s="26"/>
      <c r="D19" s="30" t="s">
        <v>150</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69.03605076040174</v>
      </c>
      <c r="BH19" s="119">
        <f>+entero!CF68</f>
        <v>67.36617820946914</v>
      </c>
      <c r="BI19" s="119">
        <f>+entero!CG68</f>
        <v>78.74483828837877</v>
      </c>
      <c r="BJ19" s="119">
        <f>+entero!CH68</f>
        <v>69.03149205595409</v>
      </c>
      <c r="BK19" s="119">
        <f>+entero!CI68</f>
        <v>71.54616805595408</v>
      </c>
      <c r="BL19" s="119">
        <f>+entero!CJ68</f>
        <v>69.15700343472022</v>
      </c>
      <c r="BM19" s="119">
        <f>+entero!CK68</f>
        <v>70.25839383500718</v>
      </c>
      <c r="BN19" s="119">
        <f>+entero!CL68</f>
        <v>77.95170600717361</v>
      </c>
      <c r="BO19" s="116">
        <f>+entero!CM68</f>
        <v>79.92432681635582</v>
      </c>
      <c r="BP19" s="94">
        <f>+entero!CN68</f>
        <v>79.45613735150647</v>
      </c>
      <c r="BQ19" s="94">
        <f>+entero!CO68</f>
        <v>77.06636740315639</v>
      </c>
      <c r="BR19" s="94">
        <f>+entero!CP68</f>
        <v>72.70087741463415</v>
      </c>
      <c r="BS19" s="94">
        <f>+entero!CQ68</f>
        <v>75.12657724103302</v>
      </c>
      <c r="BT19" s="116">
        <f>+entero!CR68</f>
        <v>-2.825128766140594</v>
      </c>
      <c r="BU19" s="195">
        <f>+entero!CS68</f>
        <v>-0.03624203896038669</v>
      </c>
      <c r="BV19" s="3"/>
      <c r="BW19" s="12"/>
      <c r="BX19" s="12"/>
      <c r="BY19" s="12"/>
      <c r="BZ19" s="12"/>
      <c r="CA19" s="12"/>
      <c r="CB19" s="12"/>
      <c r="CC19" s="12"/>
      <c r="CD19" s="12"/>
      <c r="CE19" s="12"/>
      <c r="CF19" s="12"/>
    </row>
    <row r="20" spans="1:84" ht="12.75" customHeight="1">
      <c r="A20" s="3"/>
      <c r="B20" s="16"/>
      <c r="C20" s="26"/>
      <c r="D20" s="30" t="s">
        <v>120</v>
      </c>
      <c r="E20" s="45"/>
      <c r="F20" s="45"/>
      <c r="G20" s="45"/>
      <c r="H20" s="45"/>
      <c r="I20" s="116"/>
      <c r="J20" s="116"/>
      <c r="K20" s="116"/>
      <c r="L20" s="116"/>
      <c r="M20" s="119"/>
      <c r="N20" s="119"/>
      <c r="O20" s="119"/>
      <c r="P20" s="119"/>
      <c r="Q20" s="218">
        <f>+entero!AO69</f>
        <v>0.2409046450728414</v>
      </c>
      <c r="R20" s="218">
        <f>+entero!AP69</f>
        <v>0.25804440724018785</v>
      </c>
      <c r="S20" s="218">
        <f>+entero!AQ69</f>
        <v>0.2166467229905792</v>
      </c>
      <c r="T20" s="218">
        <f>+entero!AR69</f>
        <v>0.2861602352425671</v>
      </c>
      <c r="U20" s="218">
        <f>+entero!AS69</f>
        <v>0.230657206257273</v>
      </c>
      <c r="V20" s="218">
        <f>+entero!AT69</f>
        <v>0.2666326125099326</v>
      </c>
      <c r="W20" s="218">
        <f>+entero!AU69</f>
        <v>0.2902173348700655</v>
      </c>
      <c r="X20" s="218">
        <f>+entero!AV69</f>
        <v>0.2917538001584988</v>
      </c>
      <c r="Y20" s="218">
        <f>+entero!AW69</f>
        <v>0.27527242898323007</v>
      </c>
      <c r="Z20" s="218">
        <f>+entero!AX69</f>
        <v>0.3450751660943919</v>
      </c>
      <c r="AA20" s="218">
        <f>+entero!AY69</f>
        <v>0.2912786027586548</v>
      </c>
      <c r="AB20" s="218">
        <f>+entero!AZ69</f>
        <v>0.2872872461114192</v>
      </c>
      <c r="AC20" s="218">
        <f>+entero!BA69</f>
        <v>0.2727357642334357</v>
      </c>
      <c r="AD20" s="218">
        <f>+entero!BB69</f>
        <v>0.33738103946990694</v>
      </c>
      <c r="AE20" s="218">
        <f>+entero!BC69</f>
        <v>0.227419517898697</v>
      </c>
      <c r="AF20" s="218">
        <f>+entero!BD69</f>
        <v>0.24812128967280206</v>
      </c>
      <c r="AG20" s="218">
        <f>+entero!BE69</f>
        <v>0.2827221127959019</v>
      </c>
      <c r="AH20" s="218">
        <f>+entero!BF69</f>
        <v>0.26513729411463793</v>
      </c>
      <c r="AI20" s="218">
        <f>+entero!BG69</f>
        <v>0.4222958324235246</v>
      </c>
      <c r="AJ20" s="218">
        <f>+entero!BH69</f>
        <v>0.2726917468166979</v>
      </c>
      <c r="AK20" s="218">
        <f>+entero!BI69</f>
        <v>0.30019875063954904</v>
      </c>
      <c r="AL20" s="218">
        <f>+entero!BJ69</f>
        <v>0.3103331152383799</v>
      </c>
      <c r="AM20" s="218">
        <f>+entero!BK69</f>
        <v>0.265175771826792</v>
      </c>
      <c r="AN20" s="218">
        <f>+entero!BL69</f>
        <v>0.3666037788274729</v>
      </c>
      <c r="AO20" s="218">
        <f>+entero!BM69</f>
        <v>0.3200236503315482</v>
      </c>
      <c r="AP20" s="218">
        <f>+entero!BN69</f>
        <v>0.28607621335893746</v>
      </c>
      <c r="AQ20" s="218">
        <f>+entero!BO69</f>
        <v>0.3037125724192782</v>
      </c>
      <c r="AR20" s="218">
        <f>+entero!BP69</f>
        <v>0.5002618657702506</v>
      </c>
      <c r="AS20" s="218">
        <f>+entero!BQ69</f>
        <v>0.4201257281864735</v>
      </c>
      <c r="AT20" s="218">
        <f>+entero!BR69</f>
        <v>0.3451215481658842</v>
      </c>
      <c r="AU20" s="218">
        <f>+entero!BS69</f>
        <v>0.3443676222338036</v>
      </c>
      <c r="AV20" s="218">
        <f>+entero!BT69</f>
        <v>0.2931467431499191</v>
      </c>
      <c r="AW20" s="218">
        <f>+entero!BU69</f>
        <v>0.3563245837116435</v>
      </c>
      <c r="AX20" s="218">
        <f>+entero!BV69</f>
        <v>0.22601511038747518</v>
      </c>
      <c r="AY20" s="218">
        <f>+entero!BW69</f>
        <v>0.2410416477221587</v>
      </c>
      <c r="AZ20" s="218">
        <f>+entero!BX69</f>
        <v>0.27453767585945044</v>
      </c>
      <c r="BA20" s="218">
        <f>+entero!BY69</f>
        <v>0.2886142900073942</v>
      </c>
      <c r="BB20" s="218">
        <f>+entero!BZ69</f>
        <v>0.2621614283697518</v>
      </c>
      <c r="BC20" s="218">
        <f>+entero!CA69</f>
        <v>0.22165410644237377</v>
      </c>
      <c r="BD20" s="218">
        <f>+entero!CB69</f>
        <v>0.25042983230358823</v>
      </c>
      <c r="BE20" s="218">
        <f>+entero!CC69</f>
        <v>0.22723202955897798</v>
      </c>
      <c r="BF20" s="218">
        <f>+entero!CD69</f>
        <v>0.3418180034532376</v>
      </c>
      <c r="BG20" s="218">
        <f>+entero!CE69</f>
        <v>0.32231867097650957</v>
      </c>
      <c r="BH20" s="218">
        <f>+entero!CF69</f>
        <v>0.2371972089948665</v>
      </c>
      <c r="BI20" s="218">
        <f>+entero!CG69</f>
        <v>0.3450752826367938</v>
      </c>
      <c r="BJ20" s="218">
        <f>+entero!CH69</f>
        <v>0.2911786538648302</v>
      </c>
      <c r="BK20" s="218">
        <f>+entero!CI69</f>
        <v>0.29321896877164544</v>
      </c>
      <c r="BL20" s="218">
        <f>+entero!CJ69</f>
        <v>0.2939327563207444</v>
      </c>
      <c r="BM20" s="218">
        <f>+entero!CK69</f>
        <v>0.30081640631098056</v>
      </c>
      <c r="BN20" s="218">
        <f>+entero!CL69</f>
        <v>0.3434698498829238</v>
      </c>
      <c r="BO20" s="219">
        <f>+entero!CM69</f>
        <v>0.3478321515009987</v>
      </c>
      <c r="BP20" s="220">
        <f>+entero!CN69</f>
        <v>0.31946043764337917</v>
      </c>
      <c r="BQ20" s="220">
        <f>+entero!CO69</f>
        <v>0.3200348829823587</v>
      </c>
      <c r="BR20" s="220">
        <f>+entero!CP69</f>
        <v>0.3012842008536624</v>
      </c>
      <c r="BS20" s="220">
        <f>+entero!CQ69</f>
        <v>0.32894094302037064</v>
      </c>
      <c r="BT20" s="116"/>
      <c r="BU20" s="195"/>
      <c r="BV20" s="3"/>
      <c r="BW20" s="12"/>
      <c r="BX20" s="12"/>
      <c r="BY20" s="12"/>
      <c r="BZ20" s="12"/>
      <c r="CA20" s="12"/>
      <c r="CB20" s="12"/>
      <c r="CC20" s="12"/>
      <c r="CD20" s="12"/>
      <c r="CE20" s="12"/>
      <c r="CF20" s="12"/>
    </row>
    <row r="21" spans="1:84"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6"/>
      <c r="BP21" s="94"/>
      <c r="BQ21" s="94"/>
      <c r="BR21" s="94"/>
      <c r="BS21" s="94"/>
      <c r="BT21" s="116"/>
      <c r="BU21" s="195"/>
      <c r="BV21" s="3"/>
      <c r="BW21" s="12"/>
      <c r="BX21" s="12"/>
      <c r="BY21" s="12"/>
      <c r="BZ21" s="12"/>
      <c r="CA21" s="12"/>
      <c r="CB21" s="12"/>
      <c r="CC21" s="12"/>
      <c r="CD21" s="12"/>
      <c r="CE21" s="12"/>
      <c r="CF21" s="12"/>
    </row>
    <row r="22" spans="1:84" ht="12.75" customHeight="1">
      <c r="A22" s="3"/>
      <c r="B22" s="16"/>
      <c r="C22" s="26"/>
      <c r="D22" s="30" t="s">
        <v>141</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1426.55125553802</v>
      </c>
      <c r="BH22" s="119">
        <f>+entero!CF71</f>
        <v>1474.9515742582494</v>
      </c>
      <c r="BI22" s="119">
        <f>+entero!CG71</f>
        <v>1504.0768970043046</v>
      </c>
      <c r="BJ22" s="119">
        <f>+entero!CH71</f>
        <v>1550.1265658565285</v>
      </c>
      <c r="BK22" s="119">
        <f>+entero!CI71</f>
        <v>1547.5003858263988</v>
      </c>
      <c r="BL22" s="119">
        <f>+entero!CJ71</f>
        <v>1560.8680201793397</v>
      </c>
      <c r="BM22" s="119">
        <f>+entero!CK71</f>
        <v>1563.3773491592542</v>
      </c>
      <c r="BN22" s="119">
        <f>+entero!CL71</f>
        <v>1570.5138774031566</v>
      </c>
      <c r="BO22" s="116">
        <f>+entero!CM71</f>
        <v>1572.8572064533716</v>
      </c>
      <c r="BP22" s="94">
        <f>+entero!CN71</f>
        <v>1571.1490141936872</v>
      </c>
      <c r="BQ22" s="94">
        <f>+entero!CO71</f>
        <v>1572.0676907962697</v>
      </c>
      <c r="BR22" s="94">
        <f>+entero!CP71</f>
        <v>1580.6295533256814</v>
      </c>
      <c r="BS22" s="94">
        <f>+entero!CQ71</f>
        <v>1586.3715820329983</v>
      </c>
      <c r="BT22" s="116">
        <f>+entero!CR71</f>
        <v>15.857704629841692</v>
      </c>
      <c r="BU22" s="195">
        <f>+entero!CS71</f>
        <v>0.010097143908121664</v>
      </c>
      <c r="BV22" s="3"/>
      <c r="BW22" s="12"/>
      <c r="BX22" s="12"/>
      <c r="BY22" s="12"/>
      <c r="BZ22" s="12"/>
      <c r="CA22" s="12"/>
      <c r="CB22" s="12"/>
      <c r="CC22" s="12"/>
      <c r="CD22" s="12"/>
      <c r="CE22" s="12"/>
      <c r="CF22" s="12"/>
    </row>
    <row r="23" spans="1:84" ht="12.75" customHeight="1" hidden="1">
      <c r="A23" s="3"/>
      <c r="B23" s="16"/>
      <c r="C23" s="26"/>
      <c r="D23" s="30" t="s">
        <v>84</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9">
        <f>+entero!CG72</f>
        <v>0</v>
      </c>
      <c r="BJ23" s="119">
        <f>+entero!CH72</f>
        <v>0</v>
      </c>
      <c r="BK23" s="119">
        <f>+entero!CI72</f>
        <v>0</v>
      </c>
      <c r="BL23" s="119">
        <f>+entero!CJ72</f>
        <v>0</v>
      </c>
      <c r="BM23" s="119">
        <f>+entero!CK72</f>
        <v>0</v>
      </c>
      <c r="BN23" s="119">
        <f>+entero!CL72</f>
        <v>0</v>
      </c>
      <c r="BO23" s="116">
        <f>+entero!CM72</f>
        <v>0</v>
      </c>
      <c r="BP23" s="94">
        <f>+entero!CN72</f>
        <v>0</v>
      </c>
      <c r="BQ23" s="94">
        <f>+entero!CO72</f>
        <v>0</v>
      </c>
      <c r="BR23" s="94">
        <f>+entero!CP72</f>
        <v>0</v>
      </c>
      <c r="BS23" s="94">
        <f>+entero!CQ72</f>
        <v>0</v>
      </c>
      <c r="BT23" s="116" t="e">
        <f>+entero!CR72</f>
        <v>#REF!</v>
      </c>
      <c r="BU23" s="195" t="e">
        <f>+entero!CS72</f>
        <v>#REF!</v>
      </c>
      <c r="BV23" s="3"/>
      <c r="BW23" s="12"/>
      <c r="BX23" s="12"/>
      <c r="BY23" s="12"/>
      <c r="BZ23" s="12"/>
      <c r="CA23" s="12"/>
      <c r="CB23" s="12"/>
      <c r="CC23" s="12"/>
      <c r="CD23" s="12"/>
      <c r="CE23" s="12"/>
      <c r="CF23" s="12"/>
    </row>
    <row r="24" spans="1:84" ht="12.75" customHeight="1" hidden="1">
      <c r="A24" s="3"/>
      <c r="B24" s="16"/>
      <c r="C24" s="26"/>
      <c r="D24" s="217"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9">
        <f>+entero!CG73</f>
        <v>0</v>
      </c>
      <c r="BJ24" s="119">
        <f>+entero!CH73</f>
        <v>0</v>
      </c>
      <c r="BK24" s="119">
        <f>+entero!CI73</f>
        <v>0</v>
      </c>
      <c r="BL24" s="119">
        <f>+entero!CJ73</f>
        <v>0</v>
      </c>
      <c r="BM24" s="119">
        <f>+entero!CK73</f>
        <v>0</v>
      </c>
      <c r="BN24" s="119">
        <f>+entero!CL73</f>
        <v>0</v>
      </c>
      <c r="BO24" s="116">
        <f>+entero!CM73</f>
        <v>0</v>
      </c>
      <c r="BP24" s="94">
        <f>+entero!CN73</f>
        <v>0</v>
      </c>
      <c r="BQ24" s="94">
        <f>+entero!CO73</f>
        <v>0</v>
      </c>
      <c r="BR24" s="94">
        <f>+entero!CP73</f>
        <v>0</v>
      </c>
      <c r="BS24" s="94">
        <f>+entero!CQ73</f>
        <v>0</v>
      </c>
      <c r="BT24" s="116" t="e">
        <f>+entero!CR73</f>
        <v>#REF!</v>
      </c>
      <c r="BU24" s="195" t="e">
        <f>+entero!CS73</f>
        <v>#REF!</v>
      </c>
      <c r="BV24" s="3"/>
      <c r="BW24" s="12"/>
      <c r="BX24" s="12"/>
      <c r="BY24" s="12"/>
      <c r="BZ24" s="12"/>
      <c r="CA24" s="12"/>
      <c r="CB24" s="12"/>
      <c r="CC24" s="12"/>
      <c r="CD24" s="12"/>
      <c r="CE24" s="12"/>
      <c r="CF24" s="12"/>
    </row>
    <row r="25" spans="1:84" ht="12.75" customHeight="1" hidden="1">
      <c r="A25" s="3"/>
      <c r="B25" s="16"/>
      <c r="C25" s="26"/>
      <c r="D25" s="217"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9">
        <f>+entero!CG74</f>
        <v>0</v>
      </c>
      <c r="BJ25" s="119">
        <f>+entero!CH74</f>
        <v>0</v>
      </c>
      <c r="BK25" s="119">
        <f>+entero!CI74</f>
        <v>0</v>
      </c>
      <c r="BL25" s="119">
        <f>+entero!CJ74</f>
        <v>0</v>
      </c>
      <c r="BM25" s="119">
        <f>+entero!CK74</f>
        <v>0</v>
      </c>
      <c r="BN25" s="119">
        <f>+entero!CL74</f>
        <v>0</v>
      </c>
      <c r="BO25" s="116">
        <f>+entero!CM74</f>
        <v>0</v>
      </c>
      <c r="BP25" s="94">
        <f>+entero!CN74</f>
        <v>0</v>
      </c>
      <c r="BQ25" s="94">
        <f>+entero!CO74</f>
        <v>0</v>
      </c>
      <c r="BR25" s="94">
        <f>+entero!CP74</f>
        <v>0</v>
      </c>
      <c r="BS25" s="94">
        <f>+entero!CQ74</f>
        <v>0</v>
      </c>
      <c r="BT25" s="116" t="e">
        <f>+entero!CR74</f>
        <v>#REF!</v>
      </c>
      <c r="BU25" s="195" t="e">
        <f>+entero!CS74</f>
        <v>#REF!</v>
      </c>
      <c r="BV25" s="3"/>
      <c r="BW25" s="12"/>
      <c r="BX25" s="12"/>
      <c r="BY25" s="12"/>
      <c r="BZ25" s="12"/>
      <c r="CA25" s="12"/>
      <c r="CB25" s="12"/>
      <c r="CC25" s="12"/>
      <c r="CD25" s="12"/>
      <c r="CE25" s="12"/>
      <c r="CF25" s="12"/>
    </row>
    <row r="26" spans="1:84" ht="12.75" customHeight="1" hidden="1">
      <c r="A26" s="3"/>
      <c r="B26" s="16"/>
      <c r="C26" s="26"/>
      <c r="D26" s="217"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9">
        <f>+entero!CG75</f>
        <v>0</v>
      </c>
      <c r="BJ26" s="119">
        <f>+entero!CH75</f>
        <v>0</v>
      </c>
      <c r="BK26" s="119">
        <f>+entero!CI75</f>
        <v>0</v>
      </c>
      <c r="BL26" s="119">
        <f>+entero!CJ75</f>
        <v>0</v>
      </c>
      <c r="BM26" s="119">
        <f>+entero!CK75</f>
        <v>0</v>
      </c>
      <c r="BN26" s="119">
        <f>+entero!CL75</f>
        <v>0</v>
      </c>
      <c r="BO26" s="116">
        <f>+entero!CM75</f>
        <v>0</v>
      </c>
      <c r="BP26" s="94">
        <f>+entero!CN75</f>
        <v>0</v>
      </c>
      <c r="BQ26" s="94">
        <f>+entero!CO75</f>
        <v>0</v>
      </c>
      <c r="BR26" s="94">
        <f>+entero!CP75</f>
        <v>0</v>
      </c>
      <c r="BS26" s="94">
        <f>+entero!CQ75</f>
        <v>0</v>
      </c>
      <c r="BT26" s="116" t="e">
        <f>+entero!CR75</f>
        <v>#REF!</v>
      </c>
      <c r="BU26" s="195" t="e">
        <f>+entero!CS75</f>
        <v>#REF!</v>
      </c>
      <c r="BV26" s="3"/>
      <c r="BW26" s="12"/>
      <c r="BX26" s="12"/>
      <c r="BY26" s="12"/>
      <c r="BZ26" s="12"/>
      <c r="CA26" s="12"/>
      <c r="CB26" s="12"/>
      <c r="CC26" s="12"/>
      <c r="CD26" s="12"/>
      <c r="CE26" s="12"/>
      <c r="CF26" s="12"/>
    </row>
    <row r="27" spans="1:84" ht="12.75" customHeight="1" hidden="1">
      <c r="A27" s="3"/>
      <c r="B27" s="16"/>
      <c r="C27" s="26"/>
      <c r="D27" s="217"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9">
        <f>+entero!CG76</f>
        <v>0</v>
      </c>
      <c r="BJ27" s="119">
        <f>+entero!CH76</f>
        <v>0</v>
      </c>
      <c r="BK27" s="119">
        <f>+entero!CI76</f>
        <v>0</v>
      </c>
      <c r="BL27" s="119">
        <f>+entero!CJ76</f>
        <v>0</v>
      </c>
      <c r="BM27" s="119">
        <f>+entero!CK76</f>
        <v>0</v>
      </c>
      <c r="BN27" s="119">
        <f>+entero!CL76</f>
        <v>0</v>
      </c>
      <c r="BO27" s="116">
        <f>+entero!CM76</f>
        <v>0</v>
      </c>
      <c r="BP27" s="94">
        <f>+entero!CN76</f>
        <v>0</v>
      </c>
      <c r="BQ27" s="94">
        <f>+entero!CO76</f>
        <v>0</v>
      </c>
      <c r="BR27" s="94">
        <f>+entero!CP76</f>
        <v>0</v>
      </c>
      <c r="BS27" s="94">
        <f>+entero!CQ76</f>
        <v>0</v>
      </c>
      <c r="BT27" s="116" t="e">
        <f>+entero!CR76</f>
        <v>#REF!</v>
      </c>
      <c r="BU27" s="195" t="e">
        <f>+entero!CS76</f>
        <v>#REF!</v>
      </c>
      <c r="BV27" s="3"/>
      <c r="BW27" s="12"/>
      <c r="BX27" s="12"/>
      <c r="BY27" s="12"/>
      <c r="BZ27" s="12"/>
      <c r="CA27" s="12"/>
      <c r="CB27" s="12"/>
      <c r="CC27" s="12"/>
      <c r="CD27" s="12"/>
      <c r="CE27" s="12"/>
      <c r="CF27" s="12"/>
    </row>
    <row r="28" spans="1:84" ht="12.75" customHeight="1" hidden="1">
      <c r="A28" s="3"/>
      <c r="B28" s="16"/>
      <c r="C28" s="26"/>
      <c r="D28" s="30" t="s">
        <v>85</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9">
        <f>+entero!CG77</f>
        <v>0</v>
      </c>
      <c r="BJ28" s="119">
        <f>+entero!CH77</f>
        <v>0</v>
      </c>
      <c r="BK28" s="119">
        <f>+entero!CI77</f>
        <v>0</v>
      </c>
      <c r="BL28" s="119">
        <f>+entero!CJ77</f>
        <v>0</v>
      </c>
      <c r="BM28" s="119">
        <f>+entero!CK77</f>
        <v>0</v>
      </c>
      <c r="BN28" s="119">
        <f>+entero!CL77</f>
        <v>0</v>
      </c>
      <c r="BO28" s="116">
        <f>+entero!CM77</f>
        <v>0</v>
      </c>
      <c r="BP28" s="94">
        <f>+entero!CN77</f>
        <v>0</v>
      </c>
      <c r="BQ28" s="94">
        <f>+entero!CO77</f>
        <v>0</v>
      </c>
      <c r="BR28" s="94">
        <f>+entero!CP77</f>
        <v>0</v>
      </c>
      <c r="BS28" s="94">
        <f>+entero!CQ77</f>
        <v>0</v>
      </c>
      <c r="BT28" s="116" t="e">
        <f>+entero!CR77</f>
        <v>#REF!</v>
      </c>
      <c r="BU28" s="195" t="e">
        <f>+entero!CS77</f>
        <v>#REF!</v>
      </c>
      <c r="BV28" s="3"/>
      <c r="BW28" s="12"/>
      <c r="BX28" s="12"/>
      <c r="BY28" s="12"/>
      <c r="BZ28" s="12"/>
      <c r="CA28" s="12"/>
      <c r="CB28" s="12"/>
      <c r="CC28" s="12"/>
      <c r="CD28" s="12"/>
      <c r="CE28" s="12"/>
      <c r="CF28" s="12"/>
    </row>
    <row r="29" spans="1:84" ht="12.75" customHeight="1" hidden="1">
      <c r="A29" s="3"/>
      <c r="B29" s="16"/>
      <c r="C29" s="26"/>
      <c r="D29" s="217"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9">
        <f>+entero!CG78</f>
        <v>0</v>
      </c>
      <c r="BJ29" s="119">
        <f>+entero!CH78</f>
        <v>0</v>
      </c>
      <c r="BK29" s="119">
        <f>+entero!CI78</f>
        <v>0</v>
      </c>
      <c r="BL29" s="119">
        <f>+entero!CJ78</f>
        <v>0</v>
      </c>
      <c r="BM29" s="119">
        <f>+entero!CK78</f>
        <v>0</v>
      </c>
      <c r="BN29" s="119">
        <f>+entero!CL78</f>
        <v>0</v>
      </c>
      <c r="BO29" s="116">
        <f>+entero!CM78</f>
        <v>0</v>
      </c>
      <c r="BP29" s="94">
        <f>+entero!CN78</f>
        <v>0</v>
      </c>
      <c r="BQ29" s="94">
        <f>+entero!CO78</f>
        <v>0</v>
      </c>
      <c r="BR29" s="94">
        <f>+entero!CP78</f>
        <v>0</v>
      </c>
      <c r="BS29" s="94">
        <f>+entero!CQ78</f>
        <v>0</v>
      </c>
      <c r="BT29" s="116" t="e">
        <f>+entero!CR78</f>
        <v>#REF!</v>
      </c>
      <c r="BU29" s="195" t="e">
        <f>+entero!CS78</f>
        <v>#REF!</v>
      </c>
      <c r="BV29" s="3"/>
      <c r="BW29" s="12"/>
      <c r="BX29" s="12"/>
      <c r="BY29" s="12"/>
      <c r="BZ29" s="12"/>
      <c r="CA29" s="12"/>
      <c r="CB29" s="12"/>
      <c r="CC29" s="12"/>
      <c r="CD29" s="12"/>
      <c r="CE29" s="12"/>
      <c r="CF29" s="12"/>
    </row>
    <row r="30" spans="1:84" ht="12.75" customHeight="1" hidden="1">
      <c r="A30" s="3"/>
      <c r="B30" s="16"/>
      <c r="C30" s="26"/>
      <c r="D30" s="217"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9">
        <f>+entero!CG79</f>
        <v>0</v>
      </c>
      <c r="BJ30" s="119">
        <f>+entero!CH79</f>
        <v>0</v>
      </c>
      <c r="BK30" s="119">
        <f>+entero!CI79</f>
        <v>0</v>
      </c>
      <c r="BL30" s="119">
        <f>+entero!CJ79</f>
        <v>0</v>
      </c>
      <c r="BM30" s="119">
        <f>+entero!CK79</f>
        <v>0</v>
      </c>
      <c r="BN30" s="119">
        <f>+entero!CL79</f>
        <v>0</v>
      </c>
      <c r="BO30" s="116">
        <f>+entero!CM79</f>
        <v>0</v>
      </c>
      <c r="BP30" s="94">
        <f>+entero!CN79</f>
        <v>0</v>
      </c>
      <c r="BQ30" s="94">
        <f>+entero!CO79</f>
        <v>0</v>
      </c>
      <c r="BR30" s="94">
        <f>+entero!CP79</f>
        <v>0</v>
      </c>
      <c r="BS30" s="94">
        <f>+entero!CQ79</f>
        <v>0</v>
      </c>
      <c r="BT30" s="116" t="e">
        <f>+entero!CR79</f>
        <v>#REF!</v>
      </c>
      <c r="BU30" s="195" t="e">
        <f>+entero!CS79</f>
        <v>#REF!</v>
      </c>
      <c r="BV30" s="3"/>
      <c r="BW30" s="12"/>
      <c r="BX30" s="12"/>
      <c r="BY30" s="12"/>
      <c r="BZ30" s="12"/>
      <c r="CA30" s="12"/>
      <c r="CB30" s="12"/>
      <c r="CC30" s="12"/>
      <c r="CD30" s="12"/>
      <c r="CE30" s="12"/>
      <c r="CF30" s="12"/>
    </row>
    <row r="31" spans="1:84" ht="12.75" customHeight="1" hidden="1">
      <c r="A31" s="3"/>
      <c r="B31" s="16"/>
      <c r="C31" s="26"/>
      <c r="D31" s="217"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9">
        <f>+entero!CG80</f>
        <v>0</v>
      </c>
      <c r="BJ31" s="119">
        <f>+entero!CH80</f>
        <v>0</v>
      </c>
      <c r="BK31" s="119">
        <f>+entero!CI80</f>
        <v>0</v>
      </c>
      <c r="BL31" s="119">
        <f>+entero!CJ80</f>
        <v>0</v>
      </c>
      <c r="BM31" s="119">
        <f>+entero!CK80</f>
        <v>0</v>
      </c>
      <c r="BN31" s="119">
        <f>+entero!CL80</f>
        <v>0</v>
      </c>
      <c r="BO31" s="116">
        <f>+entero!CM80</f>
        <v>0</v>
      </c>
      <c r="BP31" s="94">
        <f>+entero!CN80</f>
        <v>0</v>
      </c>
      <c r="BQ31" s="94">
        <f>+entero!CO80</f>
        <v>0</v>
      </c>
      <c r="BR31" s="94">
        <f>+entero!CP80</f>
        <v>0</v>
      </c>
      <c r="BS31" s="94">
        <f>+entero!CQ80</f>
        <v>0</v>
      </c>
      <c r="BT31" s="116" t="e">
        <f>+entero!CR80</f>
        <v>#REF!</v>
      </c>
      <c r="BU31" s="195" t="e">
        <f>+entero!CS80</f>
        <v>#REF!</v>
      </c>
      <c r="BV31" s="3"/>
      <c r="BW31" s="12"/>
      <c r="BX31" s="12"/>
      <c r="BY31" s="12"/>
      <c r="BZ31" s="12"/>
      <c r="CA31" s="12"/>
      <c r="CB31" s="12"/>
      <c r="CC31" s="12"/>
      <c r="CD31" s="12"/>
      <c r="CE31" s="12"/>
      <c r="CF31" s="12"/>
    </row>
    <row r="32" spans="1:84" ht="12.75" customHeight="1" hidden="1">
      <c r="A32" s="3"/>
      <c r="B32" s="16"/>
      <c r="C32" s="26"/>
      <c r="D32" s="217"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9">
        <f>+entero!CG81</f>
        <v>0</v>
      </c>
      <c r="BJ32" s="119">
        <f>+entero!CH81</f>
        <v>0</v>
      </c>
      <c r="BK32" s="119">
        <f>+entero!CI81</f>
        <v>0</v>
      </c>
      <c r="BL32" s="119">
        <f>+entero!CJ81</f>
        <v>0</v>
      </c>
      <c r="BM32" s="119">
        <f>+entero!CK81</f>
        <v>0</v>
      </c>
      <c r="BN32" s="119">
        <f>+entero!CL81</f>
        <v>0</v>
      </c>
      <c r="BO32" s="116">
        <f>+entero!CM81</f>
        <v>0</v>
      </c>
      <c r="BP32" s="94">
        <f>+entero!CN81</f>
        <v>0</v>
      </c>
      <c r="BQ32" s="94">
        <f>+entero!CO81</f>
        <v>0</v>
      </c>
      <c r="BR32" s="94">
        <f>+entero!CP81</f>
        <v>0</v>
      </c>
      <c r="BS32" s="94">
        <f>+entero!CQ81</f>
        <v>0</v>
      </c>
      <c r="BT32" s="116" t="e">
        <f>+entero!CR81</f>
        <v>#REF!</v>
      </c>
      <c r="BU32" s="195" t="e">
        <f>+entero!CS81</f>
        <v>#REF!</v>
      </c>
      <c r="BV32" s="3"/>
      <c r="BW32" s="12"/>
      <c r="BX32" s="12"/>
      <c r="BY32" s="12"/>
      <c r="BZ32" s="12"/>
      <c r="CA32" s="12"/>
      <c r="CB32" s="12"/>
      <c r="CC32" s="12"/>
      <c r="CD32" s="12"/>
      <c r="CE32" s="12"/>
      <c r="CF32" s="12"/>
    </row>
    <row r="33" spans="1:84" ht="12.75" customHeight="1" hidden="1">
      <c r="A33" s="3"/>
      <c r="B33" s="16"/>
      <c r="C33" s="26"/>
      <c r="D33" s="30" t="s">
        <v>86</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9">
        <f>+entero!CG82</f>
        <v>0</v>
      </c>
      <c r="BJ33" s="119">
        <f>+entero!CH82</f>
        <v>0</v>
      </c>
      <c r="BK33" s="119">
        <f>+entero!CI82</f>
        <v>0</v>
      </c>
      <c r="BL33" s="119">
        <f>+entero!CJ82</f>
        <v>0</v>
      </c>
      <c r="BM33" s="119">
        <f>+entero!CK82</f>
        <v>0</v>
      </c>
      <c r="BN33" s="119">
        <f>+entero!CL82</f>
        <v>0</v>
      </c>
      <c r="BO33" s="116">
        <f>+entero!CM82</f>
        <v>0</v>
      </c>
      <c r="BP33" s="94">
        <f>+entero!CN82</f>
        <v>0</v>
      </c>
      <c r="BQ33" s="94">
        <f>+entero!CO82</f>
        <v>0</v>
      </c>
      <c r="BR33" s="94">
        <f>+entero!CP82</f>
        <v>0</v>
      </c>
      <c r="BS33" s="94">
        <f>+entero!CQ82</f>
        <v>0</v>
      </c>
      <c r="BT33" s="116" t="e">
        <f>+entero!CR82</f>
        <v>#REF!</v>
      </c>
      <c r="BU33" s="195" t="e">
        <f>+entero!CS82</f>
        <v>#REF!</v>
      </c>
      <c r="BV33" s="3"/>
      <c r="BW33" s="12"/>
      <c r="BX33" s="12"/>
      <c r="BY33" s="12"/>
      <c r="BZ33" s="12"/>
      <c r="CA33" s="12"/>
      <c r="CB33" s="12"/>
      <c r="CC33" s="12"/>
      <c r="CD33" s="12"/>
      <c r="CE33" s="12"/>
      <c r="CF33" s="12"/>
    </row>
    <row r="34" spans="1:84" ht="12.75" customHeight="1" hidden="1">
      <c r="A34" s="3"/>
      <c r="B34" s="16"/>
      <c r="C34" s="26"/>
      <c r="D34" s="217"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9">
        <f>+entero!CG83</f>
        <v>0</v>
      </c>
      <c r="BJ34" s="119">
        <f>+entero!CH83</f>
        <v>0</v>
      </c>
      <c r="BK34" s="119">
        <f>+entero!CI83</f>
        <v>0</v>
      </c>
      <c r="BL34" s="119">
        <f>+entero!CJ83</f>
        <v>0</v>
      </c>
      <c r="BM34" s="119">
        <f>+entero!CK83</f>
        <v>0</v>
      </c>
      <c r="BN34" s="119">
        <f>+entero!CL83</f>
        <v>0</v>
      </c>
      <c r="BO34" s="116">
        <f>+entero!CM83</f>
        <v>0</v>
      </c>
      <c r="BP34" s="94">
        <f>+entero!CN83</f>
        <v>0</v>
      </c>
      <c r="BQ34" s="94">
        <f>+entero!CO83</f>
        <v>0</v>
      </c>
      <c r="BR34" s="94">
        <f>+entero!CP83</f>
        <v>0</v>
      </c>
      <c r="BS34" s="94">
        <f>+entero!CQ83</f>
        <v>0</v>
      </c>
      <c r="BT34" s="116" t="e">
        <f>+entero!CR83</f>
        <v>#REF!</v>
      </c>
      <c r="BU34" s="195" t="e">
        <f>+entero!CS83</f>
        <v>#REF!</v>
      </c>
      <c r="BV34" s="3"/>
      <c r="BW34" s="12"/>
      <c r="BX34" s="12"/>
      <c r="BY34" s="12"/>
      <c r="BZ34" s="12"/>
      <c r="CA34" s="12"/>
      <c r="CB34" s="12"/>
      <c r="CC34" s="12"/>
      <c r="CD34" s="12"/>
      <c r="CE34" s="12"/>
      <c r="CF34" s="12"/>
    </row>
    <row r="35" spans="1:84" ht="12.75" customHeight="1" hidden="1">
      <c r="A35" s="3"/>
      <c r="B35" s="16"/>
      <c r="C35" s="26"/>
      <c r="D35" s="217"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9">
        <f>+entero!CG84</f>
        <v>0</v>
      </c>
      <c r="BJ35" s="119">
        <f>+entero!CH84</f>
        <v>0</v>
      </c>
      <c r="BK35" s="119">
        <f>+entero!CI84</f>
        <v>0</v>
      </c>
      <c r="BL35" s="119">
        <f>+entero!CJ84</f>
        <v>0</v>
      </c>
      <c r="BM35" s="119">
        <f>+entero!CK84</f>
        <v>0</v>
      </c>
      <c r="BN35" s="119">
        <f>+entero!CL84</f>
        <v>0</v>
      </c>
      <c r="BO35" s="116">
        <f>+entero!CM84</f>
        <v>0</v>
      </c>
      <c r="BP35" s="94">
        <f>+entero!CN84</f>
        <v>0</v>
      </c>
      <c r="BQ35" s="94">
        <f>+entero!CO84</f>
        <v>0</v>
      </c>
      <c r="BR35" s="94">
        <f>+entero!CP84</f>
        <v>0</v>
      </c>
      <c r="BS35" s="94">
        <f>+entero!CQ84</f>
        <v>0</v>
      </c>
      <c r="BT35" s="116" t="e">
        <f>+entero!CR84</f>
        <v>#REF!</v>
      </c>
      <c r="BU35" s="195" t="e">
        <f>+entero!CS84</f>
        <v>#REF!</v>
      </c>
      <c r="BV35" s="3"/>
      <c r="BW35" s="12"/>
      <c r="BX35" s="12"/>
      <c r="BY35" s="12"/>
      <c r="BZ35" s="12"/>
      <c r="CA35" s="12"/>
      <c r="CB35" s="12"/>
      <c r="CC35" s="12"/>
      <c r="CD35" s="12"/>
      <c r="CE35" s="12"/>
      <c r="CF35" s="12"/>
    </row>
    <row r="36" spans="1:84" ht="12.75" customHeight="1" hidden="1">
      <c r="A36" s="3"/>
      <c r="B36" s="16"/>
      <c r="C36" s="26"/>
      <c r="D36" s="217"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9">
        <f>+entero!CG85</f>
        <v>0</v>
      </c>
      <c r="BJ36" s="119">
        <f>+entero!CH85</f>
        <v>0</v>
      </c>
      <c r="BK36" s="119">
        <f>+entero!CI85</f>
        <v>0</v>
      </c>
      <c r="BL36" s="119">
        <f>+entero!CJ85</f>
        <v>0</v>
      </c>
      <c r="BM36" s="119">
        <f>+entero!CK85</f>
        <v>0</v>
      </c>
      <c r="BN36" s="119">
        <f>+entero!CL85</f>
        <v>0</v>
      </c>
      <c r="BO36" s="116">
        <f>+entero!CM85</f>
        <v>0</v>
      </c>
      <c r="BP36" s="94">
        <f>+entero!CN85</f>
        <v>0</v>
      </c>
      <c r="BQ36" s="94">
        <f>+entero!CO85</f>
        <v>0</v>
      </c>
      <c r="BR36" s="94">
        <f>+entero!CP85</f>
        <v>0</v>
      </c>
      <c r="BS36" s="94">
        <f>+entero!CQ85</f>
        <v>0</v>
      </c>
      <c r="BT36" s="116" t="e">
        <f>+entero!CR85</f>
        <v>#REF!</v>
      </c>
      <c r="BU36" s="195" t="e">
        <f>+entero!CS85</f>
        <v>#REF!</v>
      </c>
      <c r="BV36" s="3"/>
      <c r="BW36" s="12"/>
      <c r="BX36" s="12"/>
      <c r="BY36" s="12"/>
      <c r="BZ36" s="12"/>
      <c r="CA36" s="12"/>
      <c r="CB36" s="12"/>
      <c r="CC36" s="12"/>
      <c r="CD36" s="12"/>
      <c r="CE36" s="12"/>
      <c r="CF36" s="12"/>
    </row>
    <row r="37" spans="1:84" ht="12.75" customHeight="1" hidden="1">
      <c r="A37" s="3"/>
      <c r="B37" s="16"/>
      <c r="C37" s="26"/>
      <c r="D37" s="217"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9">
        <f>+entero!CG86</f>
        <v>0</v>
      </c>
      <c r="BJ37" s="119">
        <f>+entero!CH86</f>
        <v>0</v>
      </c>
      <c r="BK37" s="119">
        <f>+entero!CI86</f>
        <v>0</v>
      </c>
      <c r="BL37" s="119">
        <f>+entero!CJ86</f>
        <v>0</v>
      </c>
      <c r="BM37" s="119">
        <f>+entero!CK86</f>
        <v>0</v>
      </c>
      <c r="BN37" s="119">
        <f>+entero!CL86</f>
        <v>0</v>
      </c>
      <c r="BO37" s="116">
        <f>+entero!CM86</f>
        <v>0</v>
      </c>
      <c r="BP37" s="94">
        <f>+entero!CN86</f>
        <v>0</v>
      </c>
      <c r="BQ37" s="94">
        <f>+entero!CO86</f>
        <v>0</v>
      </c>
      <c r="BR37" s="94">
        <f>+entero!CP86</f>
        <v>0</v>
      </c>
      <c r="BS37" s="94">
        <f>+entero!CQ86</f>
        <v>0</v>
      </c>
      <c r="BT37" s="116" t="e">
        <f>+entero!CR86</f>
        <v>#REF!</v>
      </c>
      <c r="BU37" s="195" t="e">
        <f>+entero!CS86</f>
        <v>#REF!</v>
      </c>
      <c r="BV37" s="3"/>
      <c r="BW37" s="12"/>
      <c r="BX37" s="12"/>
      <c r="BY37" s="12"/>
      <c r="BZ37" s="12"/>
      <c r="CA37" s="12"/>
      <c r="CB37" s="12"/>
      <c r="CC37" s="12"/>
      <c r="CD37" s="12"/>
      <c r="CE37" s="12"/>
      <c r="CF37" s="12"/>
    </row>
    <row r="38" spans="1:84" ht="12.75" customHeight="1">
      <c r="A38" s="3"/>
      <c r="B38" s="16"/>
      <c r="C38" s="26"/>
      <c r="D38" s="30" t="s">
        <v>120</v>
      </c>
      <c r="E38" s="45"/>
      <c r="F38" s="45"/>
      <c r="G38" s="45"/>
      <c r="H38" s="45"/>
      <c r="I38" s="116"/>
      <c r="J38" s="116"/>
      <c r="K38" s="116"/>
      <c r="L38" s="116"/>
      <c r="M38" s="119"/>
      <c r="N38" s="119"/>
      <c r="O38" s="119"/>
      <c r="P38" s="119"/>
      <c r="Q38" s="218">
        <f>+entero!AO87</f>
        <v>0.07745967581324666</v>
      </c>
      <c r="R38" s="218">
        <f>+entero!AP87</f>
        <v>0.08215289965920462</v>
      </c>
      <c r="S38" s="218">
        <f>+entero!AQ87</f>
        <v>0.08904566720621429</v>
      </c>
      <c r="T38" s="218">
        <f>+entero!AR87</f>
        <v>0.09396993289318152</v>
      </c>
      <c r="U38" s="218">
        <f>+entero!AS87</f>
        <v>0.10294956902782354</v>
      </c>
      <c r="V38" s="218">
        <f>+entero!AT87</f>
        <v>0.12025764571242725</v>
      </c>
      <c r="W38" s="218">
        <f>+entero!AU87</f>
        <v>0.1299949687489404</v>
      </c>
      <c r="X38" s="218">
        <f>+entero!AV87</f>
        <v>0.13613438461995359</v>
      </c>
      <c r="Y38" s="218">
        <f>+entero!AW87</f>
        <v>0.1386659984004525</v>
      </c>
      <c r="Z38" s="218">
        <f>+entero!AX87</f>
        <v>0.14395608408291696</v>
      </c>
      <c r="AA38" s="218">
        <f>+entero!AY87</f>
        <v>0.15095823134394531</v>
      </c>
      <c r="AB38" s="218">
        <f>+entero!AZ87</f>
        <v>0.16184433932926395</v>
      </c>
      <c r="AC38" s="218">
        <f>+entero!BA87</f>
        <v>0.1721189140395754</v>
      </c>
      <c r="AD38" s="218">
        <f>+entero!BB87</f>
        <v>0.17758172244881765</v>
      </c>
      <c r="AE38" s="218">
        <f>+entero!BC87</f>
        <v>0.19155299460196726</v>
      </c>
      <c r="AF38" s="218">
        <f>+entero!BD87</f>
        <v>0.1989330752098567</v>
      </c>
      <c r="AG38" s="218">
        <f>+entero!BE87</f>
        <v>0.20547366732740333</v>
      </c>
      <c r="AH38" s="218">
        <f>+entero!BF87</f>
        <v>0.2158936132996034</v>
      </c>
      <c r="AI38" s="218">
        <f>+entero!BG87</f>
        <v>0.236141897915716</v>
      </c>
      <c r="AJ38" s="218">
        <f>+entero!BH87</f>
        <v>0.26250013791996796</v>
      </c>
      <c r="AK38" s="218">
        <f>+entero!BI87</f>
        <v>0.2794668323311141</v>
      </c>
      <c r="AL38" s="218">
        <f>+entero!BJ87</f>
        <v>0.2935418614867992</v>
      </c>
      <c r="AM38" s="218">
        <f>+entero!BK87</f>
        <v>0.30915025238759763</v>
      </c>
      <c r="AN38" s="218">
        <f>+entero!BL87</f>
        <v>0.33063342748198976</v>
      </c>
      <c r="AO38" s="218">
        <f>+entero!BM87</f>
        <v>0.3567039495650848</v>
      </c>
      <c r="AP38" s="218">
        <f>+entero!BN87</f>
        <v>0.3756161058575054</v>
      </c>
      <c r="AQ38" s="218">
        <f>+entero!BO87</f>
        <v>0.390575157645628</v>
      </c>
      <c r="AR38" s="218">
        <f>+entero!BP87</f>
        <v>0.4184949648725796</v>
      </c>
      <c r="AS38" s="218">
        <f>+entero!BQ87</f>
        <v>0.4449523438491432</v>
      </c>
      <c r="AT38" s="218">
        <f>+entero!BR87</f>
        <v>0.46745319180151984</v>
      </c>
      <c r="AU38" s="218">
        <f>+entero!BS87</f>
        <v>0.4852211813782871</v>
      </c>
      <c r="AV38" s="218">
        <f>+entero!BT87</f>
        <v>0.496166972571386</v>
      </c>
      <c r="AW38" s="218">
        <f>+entero!BU87</f>
        <v>0.4959006054252543</v>
      </c>
      <c r="AX38" s="218">
        <f>+entero!BV87</f>
        <v>0.48118689033797724</v>
      </c>
      <c r="AY38" s="218">
        <f>+entero!BW87</f>
        <v>0.46638053324052564</v>
      </c>
      <c r="AZ38" s="218">
        <f>+entero!BX87</f>
        <v>0.45550398358827154</v>
      </c>
      <c r="BA38" s="218">
        <f>+entero!BY87</f>
        <v>0.44296225912300713</v>
      </c>
      <c r="BB38" s="218">
        <f>+entero!BZ87</f>
        <v>0.4329196440454519</v>
      </c>
      <c r="BC38" s="218">
        <f>+entero!CA87</f>
        <v>0.4246948350991203</v>
      </c>
      <c r="BD38" s="218">
        <f>+entero!CB87</f>
        <v>0.4186571969711983</v>
      </c>
      <c r="BE38" s="218">
        <f>+entero!CC87</f>
        <v>0.41383627031689624</v>
      </c>
      <c r="BF38" s="218">
        <f>+entero!CD87</f>
        <v>0.4169528537549975</v>
      </c>
      <c r="BG38" s="218">
        <f>+entero!CE87</f>
        <v>0.4166314095490758</v>
      </c>
      <c r="BH38" s="218">
        <f>+entero!CF87</f>
        <v>0.4249967683109419</v>
      </c>
      <c r="BI38" s="218">
        <f>+entero!CG87</f>
        <v>0.4340199033454815</v>
      </c>
      <c r="BJ38" s="218">
        <f>+entero!CH87</f>
        <v>0.44561145390831314</v>
      </c>
      <c r="BK38" s="218">
        <f>+entero!CI87</f>
        <v>0.4460650930173664</v>
      </c>
      <c r="BL38" s="218">
        <f>+entero!CJ87</f>
        <v>0.4492485041756681</v>
      </c>
      <c r="BM38" s="218">
        <f>+entero!CK87</f>
        <v>0.4492299194123391</v>
      </c>
      <c r="BN38" s="218">
        <f>+entero!CL87</f>
        <v>0.4504314978778977</v>
      </c>
      <c r="BO38" s="219">
        <f>+entero!CM87</f>
        <v>0.4506230369314684</v>
      </c>
      <c r="BP38" s="220">
        <f>+entero!CN87</f>
        <v>0.4507407678446032</v>
      </c>
      <c r="BQ38" s="220">
        <f>+entero!CO87</f>
        <v>0.45087175842374694</v>
      </c>
      <c r="BR38" s="220">
        <f>+entero!CP87</f>
        <v>0.4537284506485495</v>
      </c>
      <c r="BS38" s="220">
        <f>+entero!CQ87</f>
        <v>0.4546896583820511</v>
      </c>
      <c r="BT38" s="116"/>
      <c r="BU38" s="195"/>
      <c r="BV38" s="3"/>
      <c r="BW38" s="12"/>
      <c r="BX38" s="12"/>
      <c r="BY38" s="12"/>
      <c r="BZ38" s="12"/>
      <c r="CA38" s="12"/>
      <c r="CB38" s="12"/>
      <c r="CC38" s="12"/>
      <c r="CD38" s="12"/>
      <c r="CE38" s="12"/>
      <c r="CF38" s="12"/>
    </row>
    <row r="39" spans="1:84"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6"/>
      <c r="BP39" s="94"/>
      <c r="BQ39" s="94"/>
      <c r="BR39" s="94"/>
      <c r="BS39" s="94"/>
      <c r="BT39" s="116"/>
      <c r="BU39" s="195"/>
      <c r="BV39" s="3"/>
      <c r="BW39" s="12"/>
      <c r="BX39" s="12"/>
      <c r="BY39" s="12"/>
      <c r="BZ39" s="12"/>
      <c r="CA39" s="12"/>
      <c r="CB39" s="12"/>
      <c r="CC39" s="12"/>
      <c r="CD39" s="12"/>
      <c r="CE39" s="12"/>
      <c r="CF39" s="12"/>
    </row>
    <row r="40" spans="1:84" ht="12.75" customHeight="1">
      <c r="A40" s="3"/>
      <c r="B40" s="16"/>
      <c r="C40" s="26"/>
      <c r="D40" s="30" t="s">
        <v>142</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1575.8594724112627</v>
      </c>
      <c r="BH40" s="119">
        <f>+entero!CF89</f>
        <v>1726.4752695203015</v>
      </c>
      <c r="BI40" s="119">
        <f>+entero!CG89</f>
        <v>1968.7783376236011</v>
      </c>
      <c r="BJ40" s="119">
        <f>+entero!CH89</f>
        <v>2170.3558116666427</v>
      </c>
      <c r="BK40" s="119">
        <f>+entero!CI89</f>
        <v>2270.9931984672166</v>
      </c>
      <c r="BL40" s="119">
        <f>+entero!CJ89</f>
        <v>2257.198937348135</v>
      </c>
      <c r="BM40" s="119">
        <f>+entero!CK89</f>
        <v>2180.666369198924</v>
      </c>
      <c r="BN40" s="119">
        <f>+entero!CL89</f>
        <v>2135.549439500215</v>
      </c>
      <c r="BO40" s="116">
        <f>+entero!CM89</f>
        <v>2128.53753132231</v>
      </c>
      <c r="BP40" s="94">
        <f>+entero!CN89</f>
        <v>2183.6791352089667</v>
      </c>
      <c r="BQ40" s="94">
        <f>+entero!CO89</f>
        <v>2181.244128035366</v>
      </c>
      <c r="BR40" s="94">
        <f>+entero!CP89</f>
        <v>2258.285161033931</v>
      </c>
      <c r="BS40" s="94">
        <f>+entero!CQ89</f>
        <v>2259.9128511343615</v>
      </c>
      <c r="BT40" s="116">
        <f>+entero!CR89</f>
        <v>124.36341163414636</v>
      </c>
      <c r="BU40" s="195">
        <f>+entero!CS89</f>
        <v>0.05823485484993096</v>
      </c>
      <c r="BV40" s="3"/>
      <c r="BW40" s="12"/>
      <c r="BX40" s="12"/>
      <c r="BY40" s="12"/>
      <c r="BZ40" s="12"/>
      <c r="CA40" s="12"/>
      <c r="CB40" s="12"/>
      <c r="CC40" s="12"/>
      <c r="CD40" s="12"/>
      <c r="CE40" s="12"/>
      <c r="CF40" s="12"/>
    </row>
    <row r="41" spans="1:84" ht="12.75" customHeight="1">
      <c r="A41" s="3"/>
      <c r="B41" s="16"/>
      <c r="C41" s="26"/>
      <c r="D41" s="30" t="s">
        <v>107</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419.99555236728844</v>
      </c>
      <c r="BH41" s="119">
        <f>+entero!CF90</f>
        <v>528.1659971305596</v>
      </c>
      <c r="BI41" s="119">
        <f>+entero!CG90</f>
        <v>737.4954088952655</v>
      </c>
      <c r="BJ41" s="119">
        <f>+entero!CH90</f>
        <v>925.5843615494979</v>
      </c>
      <c r="BK41" s="119">
        <f>+entero!CI90</f>
        <v>1006.2677187948351</v>
      </c>
      <c r="BL41" s="119">
        <f>+entero!CJ90</f>
        <v>991.5208034433286</v>
      </c>
      <c r="BM41" s="119">
        <f>+entero!CK90</f>
        <v>905.8142037302727</v>
      </c>
      <c r="BN41" s="119">
        <f>+entero!CL90</f>
        <v>881.7873744619801</v>
      </c>
      <c r="BO41" s="116">
        <f>+entero!CM90</f>
        <v>879.5225251076042</v>
      </c>
      <c r="BP41" s="94">
        <f>+entero!CN90</f>
        <v>933.9041606886657</v>
      </c>
      <c r="BQ41" s="94">
        <f>+entero!CO90</f>
        <v>942.1581061692971</v>
      </c>
      <c r="BR41" s="94">
        <f>+entero!CP90</f>
        <v>1016.1437589670014</v>
      </c>
      <c r="BS41" s="94">
        <f>+entero!CQ90</f>
        <v>1024.9408895265424</v>
      </c>
      <c r="BT41" s="116">
        <f>+entero!CR90</f>
        <v>143.15351506456227</v>
      </c>
      <c r="BU41" s="195">
        <f>+entero!CS90</f>
        <v>0.16234470940560586</v>
      </c>
      <c r="BV41" s="3"/>
      <c r="BW41" s="12"/>
      <c r="BX41" s="12"/>
      <c r="BY41" s="12"/>
      <c r="BZ41" s="12"/>
      <c r="CA41" s="12"/>
      <c r="CB41" s="12"/>
      <c r="CC41" s="12"/>
      <c r="CD41" s="12"/>
      <c r="CE41" s="12"/>
      <c r="CF41" s="12"/>
    </row>
    <row r="42" spans="1:84" ht="12.75" customHeight="1">
      <c r="A42" s="3"/>
      <c r="B42" s="16"/>
      <c r="C42" s="26"/>
      <c r="D42" s="30" t="s">
        <v>108</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293.17256997274035</v>
      </c>
      <c r="BH42" s="119">
        <f>+entero!CF91</f>
        <v>277.76440225394555</v>
      </c>
      <c r="BI42" s="119">
        <f>+entero!CG91</f>
        <v>247.60722908321378</v>
      </c>
      <c r="BJ42" s="119">
        <f>+entero!CH91</f>
        <v>216.05983166571016</v>
      </c>
      <c r="BK42" s="119">
        <f>+entero!CI91</f>
        <v>211.66665892539456</v>
      </c>
      <c r="BL42" s="119">
        <f>+entero!CJ91</f>
        <v>212.38875361692973</v>
      </c>
      <c r="BM42" s="119">
        <f>+entero!CK91</f>
        <v>210.3711065581062</v>
      </c>
      <c r="BN42" s="119">
        <f>+entero!CL91</f>
        <v>206.01830885365857</v>
      </c>
      <c r="BO42" s="116">
        <f>+entero!CM91</f>
        <v>205.9468597862267</v>
      </c>
      <c r="BP42" s="94">
        <f>+entero!CN91</f>
        <v>206.4316517517934</v>
      </c>
      <c r="BQ42" s="94">
        <f>+entero!CO91</f>
        <v>206.45231172309897</v>
      </c>
      <c r="BR42" s="94">
        <f>+entero!CP91</f>
        <v>206.47340211047347</v>
      </c>
      <c r="BS42" s="94">
        <f>+entero!CQ91</f>
        <v>206.48904056097564</v>
      </c>
      <c r="BT42" s="116">
        <f>+entero!CR91</f>
        <v>0.47073170731707137</v>
      </c>
      <c r="BU42" s="195">
        <f>+entero!CS91</f>
        <v>0.0022849022979383182</v>
      </c>
      <c r="BV42" s="3"/>
      <c r="BW42" s="12"/>
      <c r="BX42" s="12"/>
      <c r="BY42" s="12"/>
      <c r="BZ42" s="12"/>
      <c r="CA42" s="12"/>
      <c r="CB42" s="12"/>
      <c r="CC42" s="12"/>
      <c r="CD42" s="12"/>
      <c r="CE42" s="12"/>
      <c r="CF42" s="12"/>
    </row>
    <row r="43" spans="1:84" ht="12.75" customHeight="1">
      <c r="A43" s="3"/>
      <c r="B43" s="16"/>
      <c r="C43" s="26"/>
      <c r="D43" s="30" t="s">
        <v>109</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182.52238163558107</v>
      </c>
      <c r="BH43" s="119">
        <f>+entero!CF92</f>
        <v>200.8449067431851</v>
      </c>
      <c r="BI43" s="119">
        <f>+entero!CG92</f>
        <v>239.1416068866571</v>
      </c>
      <c r="BJ43" s="119">
        <f>+entero!CH92</f>
        <v>273.02338593974173</v>
      </c>
      <c r="BK43" s="119">
        <f>+entero!CI92</f>
        <v>294.7236728837877</v>
      </c>
      <c r="BL43" s="119">
        <f>+entero!CJ92</f>
        <v>295.53041606886654</v>
      </c>
      <c r="BM43" s="119">
        <f>+entero!CK92</f>
        <v>308.7416068866571</v>
      </c>
      <c r="BN43" s="119">
        <f>+entero!CL92</f>
        <v>299.7810616929699</v>
      </c>
      <c r="BO43" s="116">
        <f>+entero!CM92</f>
        <v>295.0880918220947</v>
      </c>
      <c r="BP43" s="94">
        <f>+entero!CN92</f>
        <v>301.70043041606885</v>
      </c>
      <c r="BQ43" s="94">
        <f>+entero!CO92</f>
        <v>290.96743185078907</v>
      </c>
      <c r="BR43" s="94">
        <f>+entero!CP92</f>
        <v>294.0189383070301</v>
      </c>
      <c r="BS43" s="94">
        <f>+entero!CQ92</f>
        <v>286.81979913916786</v>
      </c>
      <c r="BT43" s="116">
        <f>+entero!CR92</f>
        <v>-12.961262553802044</v>
      </c>
      <c r="BU43" s="195">
        <f>+entero!CS92</f>
        <v>-0.0432357617275928</v>
      </c>
      <c r="BV43" s="3"/>
      <c r="BW43" s="12"/>
      <c r="BX43" s="12"/>
      <c r="BY43" s="12"/>
      <c r="BZ43" s="12"/>
      <c r="CA43" s="12"/>
      <c r="CB43" s="12"/>
      <c r="CC43" s="12"/>
      <c r="CD43" s="12"/>
      <c r="CE43" s="12"/>
      <c r="CF43" s="12"/>
    </row>
    <row r="44" spans="1:84" ht="12.75" customHeight="1">
      <c r="A44" s="3"/>
      <c r="B44" s="16"/>
      <c r="C44" s="26"/>
      <c r="D44" s="30" t="s">
        <v>110</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680.1689684356528</v>
      </c>
      <c r="BH44" s="119">
        <f>+entero!CF93</f>
        <v>719.6999633926113</v>
      </c>
      <c r="BI44" s="119">
        <f>+entero!CG93</f>
        <v>744.5340927584649</v>
      </c>
      <c r="BJ44" s="119">
        <f>+entero!CH93</f>
        <v>755.6882325116931</v>
      </c>
      <c r="BK44" s="119">
        <f>+entero!CI93</f>
        <v>758.3351478631995</v>
      </c>
      <c r="BL44" s="119">
        <f>+entero!CJ93</f>
        <v>757.7589642190102</v>
      </c>
      <c r="BM44" s="119">
        <f>+entero!CK93</f>
        <v>755.739452023888</v>
      </c>
      <c r="BN44" s="119">
        <f>+entero!CL93</f>
        <v>747.962694491607</v>
      </c>
      <c r="BO44" s="116">
        <f>+entero!CM93</f>
        <v>747.9800546063844</v>
      </c>
      <c r="BP44" s="94">
        <f>+entero!CN93</f>
        <v>741.642892352439</v>
      </c>
      <c r="BQ44" s="94">
        <f>+entero!CO93</f>
        <v>741.6662782921808</v>
      </c>
      <c r="BR44" s="94">
        <f>+entero!CP93</f>
        <v>741.6490616494261</v>
      </c>
      <c r="BS44" s="94">
        <f>+entero!CQ93</f>
        <v>741.6631219076756</v>
      </c>
      <c r="BT44" s="116">
        <f>+entero!CR93</f>
        <v>-6.299572583931308</v>
      </c>
      <c r="BU44" s="195">
        <f>+entero!CS93</f>
        <v>-0.008422308532664347</v>
      </c>
      <c r="BV44" s="3"/>
      <c r="BW44" s="12"/>
      <c r="BX44" s="12"/>
      <c r="BY44" s="12"/>
      <c r="BZ44" s="12"/>
      <c r="CA44" s="12"/>
      <c r="CB44" s="12"/>
      <c r="CC44" s="12"/>
      <c r="CD44" s="12"/>
      <c r="CE44" s="12"/>
      <c r="CF44" s="12"/>
    </row>
    <row r="45" spans="1:84" ht="12.75" customHeight="1">
      <c r="A45" s="3"/>
      <c r="B45" s="16"/>
      <c r="C45" s="26"/>
      <c r="D45" s="30" t="s">
        <v>127</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387.33314203730276</v>
      </c>
      <c r="BH45" s="119">
        <f>+entero!CF94</f>
        <v>489.9367288378766</v>
      </c>
      <c r="BI45" s="119">
        <f>+entero!CG94</f>
        <v>749.9271162123388</v>
      </c>
      <c r="BJ45" s="119">
        <f>+entero!CH94</f>
        <v>948.8124820659972</v>
      </c>
      <c r="BK45" s="119">
        <f>+entero!CI94</f>
        <v>1057.1494978479197</v>
      </c>
      <c r="BL45" s="119">
        <f>+entero!CJ94</f>
        <v>1029.3657101865138</v>
      </c>
      <c r="BM45" s="119">
        <f>+entero!CK94</f>
        <v>960.8024390243904</v>
      </c>
      <c r="BN45" s="119">
        <f>+entero!CL94</f>
        <v>924.3477761836443</v>
      </c>
      <c r="BO45" s="116">
        <f>+entero!CM94</f>
        <v>919.3588235294119</v>
      </c>
      <c r="BP45" s="94">
        <f>+entero!CN94</f>
        <v>981.2187948350071</v>
      </c>
      <c r="BQ45" s="94">
        <f>+entero!CO94</f>
        <v>979.945193687231</v>
      </c>
      <c r="BR45" s="94">
        <f>+entero!CP94</f>
        <v>1056.9988522238164</v>
      </c>
      <c r="BS45" s="94">
        <f>+entero!CQ94</f>
        <v>1059.5866571018653</v>
      </c>
      <c r="BT45" s="116">
        <f>+entero!CR94</f>
        <v>135.23888091822096</v>
      </c>
      <c r="BU45" s="195">
        <f>+entero!CS94</f>
        <v>0.14630735790438298</v>
      </c>
      <c r="BV45" s="3"/>
      <c r="BW45" s="12"/>
      <c r="BX45" s="12"/>
      <c r="BY45" s="12"/>
      <c r="BZ45" s="12"/>
      <c r="CA45" s="12"/>
      <c r="CB45" s="12"/>
      <c r="CC45" s="12"/>
      <c r="CD45" s="12"/>
      <c r="CE45" s="12"/>
      <c r="CF45" s="12"/>
    </row>
    <row r="46" spans="1:84" ht="12.75" customHeight="1">
      <c r="A46" s="3"/>
      <c r="B46" s="16"/>
      <c r="C46" s="26"/>
      <c r="D46" s="30" t="s">
        <v>128</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312.8334289813487</v>
      </c>
      <c r="BH46" s="119">
        <f>+entero!CF95</f>
        <v>401.26111908177904</v>
      </c>
      <c r="BI46" s="119">
        <f>+entero!CG95</f>
        <v>633.4162123385942</v>
      </c>
      <c r="BJ46" s="119">
        <f>+entero!CH95</f>
        <v>794.1667144906744</v>
      </c>
      <c r="BK46" s="119">
        <f>+entero!CI95</f>
        <v>885.207030129125</v>
      </c>
      <c r="BL46" s="119">
        <f>+entero!CJ95</f>
        <v>858.3757532281206</v>
      </c>
      <c r="BM46" s="119">
        <f>+entero!CK95</f>
        <v>775.4860832137734</v>
      </c>
      <c r="BN46" s="119">
        <f>+entero!CL95</f>
        <v>750.7167862266859</v>
      </c>
      <c r="BO46" s="116">
        <f>+entero!CM95</f>
        <v>749.9637015781924</v>
      </c>
      <c r="BP46" s="94">
        <f>+entero!CN95</f>
        <v>802.6840746054519</v>
      </c>
      <c r="BQ46" s="94">
        <f>+entero!CO95</f>
        <v>812.6038737446198</v>
      </c>
      <c r="BR46" s="94">
        <f>+entero!CP95</f>
        <v>884.7120516499282</v>
      </c>
      <c r="BS46" s="94">
        <f>+entero!CQ95</f>
        <v>894.6615494978481</v>
      </c>
      <c r="BT46" s="116">
        <f>+entero!CR95</f>
        <v>143.94476327116217</v>
      </c>
      <c r="BU46" s="195">
        <f>+entero!CS95</f>
        <v>0.19174309927805022</v>
      </c>
      <c r="BV46" s="3"/>
      <c r="BW46" s="12"/>
      <c r="BX46" s="12"/>
      <c r="BY46" s="12"/>
      <c r="BZ46" s="12"/>
      <c r="CA46" s="12"/>
      <c r="CB46" s="12"/>
      <c r="CC46" s="12"/>
      <c r="CD46" s="12"/>
      <c r="CE46" s="12"/>
      <c r="CF46" s="12"/>
    </row>
    <row r="47" spans="1:84" ht="12.75" customHeight="1">
      <c r="A47" s="3"/>
      <c r="B47" s="16"/>
      <c r="C47" s="26"/>
      <c r="D47" s="30" t="s">
        <v>129</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74.4997130559541</v>
      </c>
      <c r="BH47" s="119">
        <f>+entero!CF96</f>
        <v>88.67560975609756</v>
      </c>
      <c r="BI47" s="119">
        <f>+entero!CG96</f>
        <v>116.51090387374461</v>
      </c>
      <c r="BJ47" s="119">
        <f>+entero!CH96</f>
        <v>154.6457675753228</v>
      </c>
      <c r="BK47" s="119">
        <f>+entero!CI96</f>
        <v>171.94246771879486</v>
      </c>
      <c r="BL47" s="119">
        <f>+entero!CJ96</f>
        <v>170.98995695839312</v>
      </c>
      <c r="BM47" s="119">
        <f>+entero!CK96</f>
        <v>185.31635581061695</v>
      </c>
      <c r="BN47" s="119">
        <f>+entero!CL96</f>
        <v>173.63098995695842</v>
      </c>
      <c r="BO47" s="116">
        <f>+entero!CM96</f>
        <v>169.39512195121955</v>
      </c>
      <c r="BP47" s="94">
        <f>+entero!CN96</f>
        <v>178.53472022955523</v>
      </c>
      <c r="BQ47" s="94">
        <f>+entero!CO96</f>
        <v>167.3413199426112</v>
      </c>
      <c r="BR47" s="94">
        <f>+entero!CP96</f>
        <v>172.2868005738881</v>
      </c>
      <c r="BS47" s="94">
        <f>+entero!CQ96</f>
        <v>164.92510760401723</v>
      </c>
      <c r="BT47" s="116">
        <f>+entero!CR96</f>
        <v>-8.705882352941188</v>
      </c>
      <c r="BU47" s="195">
        <f>+entero!CS96</f>
        <v>-0.05014014119886834</v>
      </c>
      <c r="BV47" s="3"/>
      <c r="BW47" s="12"/>
      <c r="BX47" s="12"/>
      <c r="BY47" s="12"/>
      <c r="BZ47" s="12"/>
      <c r="CA47" s="12"/>
      <c r="CB47" s="12"/>
      <c r="CC47" s="12"/>
      <c r="CD47" s="12"/>
      <c r="CE47" s="12"/>
      <c r="CF47" s="12"/>
    </row>
    <row r="48" spans="1:84"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4">
        <f>+entero!AO97</f>
        <v>0.046261726048320274</v>
      </c>
      <c r="R48" s="194">
        <f>+entero!AP97</f>
        <v>0.045922895793850366</v>
      </c>
      <c r="S48" s="194">
        <f>+entero!AQ97</f>
        <v>0.044324548771052734</v>
      </c>
      <c r="T48" s="194">
        <f>+entero!AR97</f>
        <v>0.040851521634775685</v>
      </c>
      <c r="U48" s="194">
        <f>+entero!AS97</f>
        <v>0.036178457472942106</v>
      </c>
      <c r="V48" s="194">
        <f>+entero!AT97</f>
        <v>0.026939883598268374</v>
      </c>
      <c r="W48" s="194">
        <f>+entero!AU97</f>
        <v>0.021519921669810083</v>
      </c>
      <c r="X48" s="194">
        <f>+entero!AV97</f>
        <v>0.02176313662450653</v>
      </c>
      <c r="Y48" s="194">
        <f>+entero!AW97</f>
        <v>0.02083840434294999</v>
      </c>
      <c r="Z48" s="194">
        <f>+entero!AX97</f>
        <v>0.02055313419225224</v>
      </c>
      <c r="AA48" s="194">
        <f>+entero!AY97</f>
        <v>0.01757316705171968</v>
      </c>
      <c r="AB48" s="194">
        <f>+entero!AZ97</f>
        <v>0.013766444716409249</v>
      </c>
      <c r="AC48" s="194">
        <f>+entero!BA97</f>
        <v>0.02196243386388096</v>
      </c>
      <c r="AD48" s="194">
        <f>+entero!BB97</f>
        <v>0.02214432276548243</v>
      </c>
      <c r="AE48" s="194">
        <f>+entero!BC97</f>
        <v>0.023625739954528</v>
      </c>
      <c r="AF48" s="194">
        <f>+entero!BD97</f>
        <v>0.020830363723405854</v>
      </c>
      <c r="AG48" s="194">
        <f>+entero!BE97</f>
        <v>0.021645424652383352</v>
      </c>
      <c r="AH48" s="194">
        <f>+entero!BF97</f>
        <v>0.022743035004973763</v>
      </c>
      <c r="AI48" s="194">
        <f>+entero!BG97</f>
        <v>0.021643026218177007</v>
      </c>
      <c r="AJ48" s="194">
        <f>+entero!BH97</f>
        <v>0.01862461162678668</v>
      </c>
      <c r="AK48" s="194">
        <f>+entero!BI97</f>
        <v>0.013471223700299429</v>
      </c>
      <c r="AL48" s="194">
        <f>+entero!BJ97</f>
        <v>0.011111850728022607</v>
      </c>
      <c r="AM48" s="194">
        <f>+entero!BK97</f>
        <v>0.008262100628825679</v>
      </c>
      <c r="AN48" s="194">
        <f>+entero!BL97</f>
        <v>0.004474010597653874</v>
      </c>
      <c r="AO48" s="194">
        <f>+entero!BM97</f>
        <v>0.005463071622487758</v>
      </c>
      <c r="AP48" s="194">
        <f>+entero!BN97</f>
        <v>0.011873267851344677</v>
      </c>
      <c r="AQ48" s="194">
        <f>+entero!BO97</f>
        <v>0.01133763154281469</v>
      </c>
      <c r="AR48" s="194">
        <f>+entero!BP97</f>
        <v>0.006453894415968219</v>
      </c>
      <c r="AS48" s="194">
        <f>+entero!BQ97</f>
        <v>0.006447818556199827</v>
      </c>
      <c r="AT48" s="194">
        <f>+entero!BR97</f>
        <v>0.0053708336973669925</v>
      </c>
      <c r="AU48" s="194">
        <f>+entero!BS97</f>
        <v>0.00980458505739263</v>
      </c>
      <c r="AV48" s="194">
        <f>+entero!BT97</f>
        <v>0.0066589611373785</v>
      </c>
      <c r="AW48" s="194">
        <f>+entero!BU97</f>
        <v>0.006556831480097162</v>
      </c>
      <c r="AX48" s="194">
        <f>+entero!BV97</f>
        <v>0.006961724507761749</v>
      </c>
      <c r="AY48" s="194">
        <f>+entero!BW97</f>
        <v>0.008050161899098929</v>
      </c>
      <c r="AZ48" s="194">
        <f>+entero!BX97</f>
        <v>0.010328371063675196</v>
      </c>
      <c r="BA48" s="194">
        <f>+entero!BY97</f>
        <v>0.010509983583470215</v>
      </c>
      <c r="BB48" s="194">
        <f>+entero!BZ97</f>
        <v>0</v>
      </c>
      <c r="BC48" s="194">
        <f>+entero!CA97</f>
        <v>0</v>
      </c>
      <c r="BD48" s="194">
        <f>+entero!CB97</f>
        <v>0</v>
      </c>
      <c r="BE48" s="194">
        <f>+entero!CC97</f>
        <v>0</v>
      </c>
      <c r="BF48" s="194">
        <f>+entero!CD97</f>
        <v>0</v>
      </c>
      <c r="BG48" s="194">
        <f>+entero!CE97</f>
        <v>0</v>
      </c>
      <c r="BH48" s="194">
        <f>+entero!CF97</f>
        <v>0</v>
      </c>
      <c r="BI48" s="194">
        <f>+entero!CG97</f>
        <v>0</v>
      </c>
      <c r="BJ48" s="194">
        <f>+entero!CH97</f>
        <v>0</v>
      </c>
      <c r="BK48" s="194">
        <f>+entero!CI97</f>
        <v>0</v>
      </c>
      <c r="BL48" s="194">
        <f>+entero!CJ97</f>
        <v>0</v>
      </c>
      <c r="BM48" s="194">
        <f>+entero!CK97</f>
        <v>0</v>
      </c>
      <c r="BN48" s="194">
        <f>+entero!CL97</f>
        <v>0</v>
      </c>
      <c r="BO48" s="250">
        <f>+entero!CM97</f>
        <v>0</v>
      </c>
      <c r="BP48" s="196">
        <f>+entero!CN97</f>
        <v>0</v>
      </c>
      <c r="BQ48" s="196">
        <f>+entero!CO97</f>
        <v>0</v>
      </c>
      <c r="BR48" s="196">
        <f>+entero!CP97</f>
        <v>0</v>
      </c>
      <c r="BS48" s="196">
        <f>+entero!CQ97</f>
        <v>0</v>
      </c>
      <c r="BT48" s="116"/>
      <c r="BU48" s="195"/>
      <c r="BV48" s="3"/>
      <c r="BW48" s="12"/>
      <c r="BX48" s="12"/>
      <c r="BY48" s="12"/>
      <c r="BZ48" s="12"/>
      <c r="CA48" s="12"/>
      <c r="CB48" s="12"/>
      <c r="CC48" s="12"/>
      <c r="CD48" s="12"/>
      <c r="CE48" s="12"/>
      <c r="CF48" s="12"/>
    </row>
    <row r="49" spans="1:84"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5508.110817790532</v>
      </c>
      <c r="BG49" s="119">
        <f>+entero!CE98</f>
        <v>5532.740315638451</v>
      </c>
      <c r="BH49" s="119">
        <f>+entero!CF98</f>
        <v>5572.184648493544</v>
      </c>
      <c r="BI49" s="119">
        <f>+entero!CG98</f>
        <v>5656.834648493545</v>
      </c>
      <c r="BJ49" s="119">
        <f>+entero!CH98</f>
        <v>5736.729985652797</v>
      </c>
      <c r="BK49" s="119">
        <f>+entero!CI98</f>
        <v>5700.2499856527975</v>
      </c>
      <c r="BL49" s="119">
        <f>+entero!CJ98</f>
        <v>5704.359985652797</v>
      </c>
      <c r="BM49" s="119">
        <f>+entero!CK98</f>
        <v>5688.809985652797</v>
      </c>
      <c r="BN49" s="119">
        <f>+entero!CL98</f>
        <v>5757.009985652798</v>
      </c>
      <c r="BO49" s="116">
        <f>+entero!CM98</f>
        <v>5801.289985652798</v>
      </c>
      <c r="BP49" s="94">
        <f>+entero!CN98</f>
        <v>5792.629985652798</v>
      </c>
      <c r="BQ49" s="94">
        <f>+entero!CO98</f>
        <v>5786.299985652798</v>
      </c>
      <c r="BR49" s="94">
        <f>+entero!CP98</f>
        <v>5785.969985652798</v>
      </c>
      <c r="BS49" s="94">
        <f>+entero!CQ98</f>
        <v>5784.149985652798</v>
      </c>
      <c r="BT49" s="116">
        <f>+entero!CR98</f>
        <v>27.140000000000327</v>
      </c>
      <c r="BU49" s="195">
        <f>+entero!CS98</f>
        <v>0.004714252722791246</v>
      </c>
      <c r="BV49" s="3"/>
      <c r="BW49" s="12"/>
      <c r="BX49" s="12"/>
      <c r="BY49" s="12"/>
      <c r="BZ49" s="12"/>
      <c r="CA49" s="12"/>
      <c r="CB49" s="12"/>
      <c r="CC49" s="12"/>
      <c r="CD49" s="12"/>
      <c r="CE49" s="12"/>
      <c r="CF49" s="12"/>
    </row>
    <row r="50" spans="1:84"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8">
        <f>+entero!AO99</f>
        <v>0.07127472525420629</v>
      </c>
      <c r="R50" s="218">
        <f>+entero!AP99</f>
        <v>0.07186851004803416</v>
      </c>
      <c r="S50" s="218">
        <f>+entero!AQ99</f>
        <v>0.07192196326799676</v>
      </c>
      <c r="T50" s="218">
        <f>+entero!AR99</f>
        <v>0.07197264638539722</v>
      </c>
      <c r="U50" s="218">
        <f>+entero!AS99</f>
        <v>0.07896853465913599</v>
      </c>
      <c r="V50" s="218">
        <f>+entero!AT99</f>
        <v>0.08585306386338591</v>
      </c>
      <c r="W50" s="218">
        <f>+entero!AU99</f>
        <v>0.09631847927105194</v>
      </c>
      <c r="X50" s="218">
        <f>+entero!AV99</f>
        <v>0.10471479899226592</v>
      </c>
      <c r="Y50" s="218">
        <f>+entero!AW99</f>
        <v>0.11119936014127016</v>
      </c>
      <c r="Z50" s="218">
        <f>+entero!AX99</f>
        <v>0.11839081079923151</v>
      </c>
      <c r="AA50" s="218">
        <f>+entero!AY99</f>
        <v>0.12606278730701245</v>
      </c>
      <c r="AB50" s="218">
        <f>+entero!AZ99</f>
        <v>0.13107753593264812</v>
      </c>
      <c r="AC50" s="218">
        <f>+entero!BA99</f>
        <v>0.13719807358943278</v>
      </c>
      <c r="AD50" s="218">
        <f>+entero!BB99</f>
        <v>0.139725748923626</v>
      </c>
      <c r="AE50" s="218">
        <f>+entero!BC99</f>
        <v>0.1399371401138705</v>
      </c>
      <c r="AF50" s="218">
        <f>+entero!BD99</f>
        <v>0.14476108863919485</v>
      </c>
      <c r="AG50" s="218">
        <f>+entero!BE99</f>
        <v>0.14952347914348374</v>
      </c>
      <c r="AH50" s="218">
        <f>+entero!BF99</f>
        <v>0.14948629305226258</v>
      </c>
      <c r="AI50" s="218">
        <f>+entero!BG99</f>
        <v>0.15480878783228622</v>
      </c>
      <c r="AJ50" s="218">
        <f>+entero!BH99</f>
        <v>0.16088838519768348</v>
      </c>
      <c r="AK50" s="218">
        <f>+entero!BI99</f>
        <v>0.16298452173103442</v>
      </c>
      <c r="AL50" s="218">
        <f>+entero!BJ99</f>
        <v>0.16818584995721356</v>
      </c>
      <c r="AM50" s="218">
        <f>+entero!BK99</f>
        <v>0.17246809318623715</v>
      </c>
      <c r="AN50" s="218">
        <f>+entero!BL99</f>
        <v>0.17636016428883075</v>
      </c>
      <c r="AO50" s="218">
        <f>+entero!BM99</f>
        <v>0.1763725471962525</v>
      </c>
      <c r="AP50" s="218">
        <f>+entero!BN99</f>
        <v>0.17731905924674513</v>
      </c>
      <c r="AQ50" s="218">
        <f>+entero!BO99</f>
        <v>0.1774240876852708</v>
      </c>
      <c r="AR50" s="218">
        <f>+entero!BP99</f>
        <v>0.19216124237030235</v>
      </c>
      <c r="AS50" s="218">
        <f>+entero!BQ99</f>
        <v>0.19212733356549364</v>
      </c>
      <c r="AT50" s="218">
        <f>+entero!BR99</f>
        <v>0.2255901278120875</v>
      </c>
      <c r="AU50" s="218">
        <f>+entero!BS99</f>
        <v>0.2508622047557786</v>
      </c>
      <c r="AV50" s="218">
        <f>+entero!BT99</f>
        <v>0.27096355007911443</v>
      </c>
      <c r="AW50" s="218">
        <f>+entero!BU99</f>
        <v>0.2986679390221449</v>
      </c>
      <c r="AX50" s="218">
        <f>+entero!BV99</f>
        <v>0.31998819527439637</v>
      </c>
      <c r="AY50" s="218">
        <f>+entero!BW99</f>
        <v>0.3202033330424197</v>
      </c>
      <c r="AZ50" s="218">
        <f>+entero!BX99</f>
        <v>0.315939358375278</v>
      </c>
      <c r="BA50" s="218">
        <f>+entero!BY99</f>
        <v>0.3095658388538188</v>
      </c>
      <c r="BB50" s="218">
        <f>+entero!BZ99</f>
        <v>0.3022218798166841</v>
      </c>
      <c r="BC50" s="218">
        <f>+entero!CA99</f>
        <v>0.29282534975049085</v>
      </c>
      <c r="BD50" s="218">
        <f>+entero!CB99</f>
        <v>0.29270421367291194</v>
      </c>
      <c r="BE50" s="218">
        <f>+entero!CC99</f>
        <v>0.27975472401314566</v>
      </c>
      <c r="BF50" s="218">
        <f>+entero!CD99</f>
        <v>0.2820602831680665</v>
      </c>
      <c r="BG50" s="218">
        <f>+entero!CE99</f>
        <v>0.2824260454877343</v>
      </c>
      <c r="BH50" s="218">
        <f>+entero!CF99</f>
        <v>0.2943079876122759</v>
      </c>
      <c r="BI50" s="218">
        <f>+entero!CG99</f>
        <v>0.30961012647788505</v>
      </c>
      <c r="BJ50" s="218">
        <f>+entero!CH99</f>
        <v>0.32699143138848447</v>
      </c>
      <c r="BK50" s="218">
        <f>+entero!CI99</f>
        <v>0.3283665723799815</v>
      </c>
      <c r="BL50" s="218">
        <f>+entero!CJ99</f>
        <v>0.33072974956750534</v>
      </c>
      <c r="BM50" s="218">
        <f>+entero!CK99</f>
        <v>0.3339857640331826</v>
      </c>
      <c r="BN50" s="218">
        <f>+entero!CL99</f>
        <v>0.3410366760507225</v>
      </c>
      <c r="BO50" s="219">
        <f>+entero!CM99</f>
        <v>0.3430446597945593</v>
      </c>
      <c r="BP50" s="220">
        <f>+entero!CN99</f>
        <v>0.34345393274306335</v>
      </c>
      <c r="BQ50" s="220">
        <f>+entero!CO99</f>
        <v>0.34390915687606627</v>
      </c>
      <c r="BR50" s="220">
        <f>+entero!CP99</f>
        <v>0.34428307689762416</v>
      </c>
      <c r="BS50" s="220">
        <f>+entero!CQ99</f>
        <v>0.34507430727915056</v>
      </c>
      <c r="BT50" s="116"/>
      <c r="BU50" s="195"/>
      <c r="BV50" s="3"/>
      <c r="BW50" s="12"/>
      <c r="BX50" s="12"/>
      <c r="BY50" s="12"/>
      <c r="BZ50" s="12"/>
      <c r="CA50" s="12"/>
      <c r="CB50" s="12"/>
      <c r="CC50" s="12"/>
      <c r="CD50" s="12"/>
      <c r="CE50" s="12"/>
      <c r="CF50" s="12"/>
    </row>
    <row r="51" spans="1:84"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4204.835007173601</v>
      </c>
      <c r="BG51" s="119">
        <f>+entero!CE100</f>
        <v>4204.984218077475</v>
      </c>
      <c r="BH51" s="119">
        <f>+entero!CF100</f>
        <v>4220.662840746055</v>
      </c>
      <c r="BI51" s="119">
        <f>+entero!CG100</f>
        <v>4267.718794835007</v>
      </c>
      <c r="BJ51" s="119">
        <f>+entero!CH100</f>
        <v>4324.131994261119</v>
      </c>
      <c r="BK51" s="119">
        <f>+entero!CI100</f>
        <v>4291.041994261119</v>
      </c>
      <c r="BL51" s="119">
        <f>+entero!CJ100</f>
        <v>4296.061994261118</v>
      </c>
      <c r="BM51" s="119">
        <f>+entero!CK100</f>
        <v>4274.271994261118</v>
      </c>
      <c r="BN51" s="119">
        <f>+entero!CL100</f>
        <v>4323.631994261119</v>
      </c>
      <c r="BO51" s="116">
        <f>+entero!CM100</f>
        <v>4358.271994261119</v>
      </c>
      <c r="BP51" s="94">
        <f>+entero!CN100</f>
        <v>4351.131994261119</v>
      </c>
      <c r="BQ51" s="94">
        <f>+entero!CO100</f>
        <v>4345.191994261119</v>
      </c>
      <c r="BR51" s="94">
        <f>+entero!CP100</f>
        <v>4344.351994261119</v>
      </c>
      <c r="BS51" s="94">
        <f>+entero!CQ100</f>
        <v>4341.061994261119</v>
      </c>
      <c r="BT51" s="116">
        <f>+entero!CR100</f>
        <v>17.43000000000029</v>
      </c>
      <c r="BU51" s="195">
        <f>+entero!CS100</f>
        <v>0.004031332921750952</v>
      </c>
      <c r="BV51" s="3"/>
      <c r="BW51" s="12"/>
      <c r="BX51" s="12"/>
      <c r="BY51" s="12"/>
      <c r="BZ51" s="12"/>
      <c r="CA51" s="12"/>
      <c r="CB51" s="12"/>
      <c r="CC51" s="12"/>
      <c r="CD51" s="12"/>
      <c r="CE51" s="12"/>
      <c r="CF51" s="12"/>
    </row>
    <row r="52" spans="1:84" ht="13.5" thickBot="1">
      <c r="A52" s="3"/>
      <c r="B52" s="16"/>
      <c r="C52" s="36"/>
      <c r="D52" s="212"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1303.27581061693</v>
      </c>
      <c r="BG52" s="130">
        <f>+entero!CE101</f>
        <v>1327.7560975609758</v>
      </c>
      <c r="BH52" s="130">
        <f>+entero!CF101</f>
        <v>1351.5218077474892</v>
      </c>
      <c r="BI52" s="130">
        <f>+entero!CG101</f>
        <v>1382.732281205165</v>
      </c>
      <c r="BJ52" s="130">
        <f>+entero!CH101</f>
        <v>1412.5979913916785</v>
      </c>
      <c r="BK52" s="130">
        <f>+entero!CI101</f>
        <v>1409.2079913916787</v>
      </c>
      <c r="BL52" s="130">
        <f>+entero!CJ101</f>
        <v>1408.2979913916786</v>
      </c>
      <c r="BM52" s="130">
        <f>+entero!CK101</f>
        <v>1414.5379913916786</v>
      </c>
      <c r="BN52" s="130">
        <f>+entero!CL101</f>
        <v>1433.3779913916785</v>
      </c>
      <c r="BO52" s="221">
        <f>+entero!CM101</f>
        <v>1443.0179913916786</v>
      </c>
      <c r="BP52" s="222">
        <f>+entero!CN101</f>
        <v>1441.4979913916784</v>
      </c>
      <c r="BQ52" s="222">
        <f>+entero!CO101</f>
        <v>1441.1079913916785</v>
      </c>
      <c r="BR52" s="222">
        <f>+entero!CP101</f>
        <v>1441.6179913916785</v>
      </c>
      <c r="BS52" s="222">
        <f>+entero!CQ101</f>
        <v>1443.0879913916785</v>
      </c>
      <c r="BT52" s="221">
        <f>+entero!CR101</f>
        <v>9.710000000000036</v>
      </c>
      <c r="BU52" s="254">
        <f>+entero!CS101</f>
        <v>0.006774207542123989</v>
      </c>
      <c r="BV52" s="3"/>
      <c r="BW52" s="12"/>
      <c r="BX52" s="12"/>
      <c r="BY52" s="12"/>
      <c r="BZ52" s="12"/>
      <c r="CA52" s="12"/>
      <c r="CB52" s="12"/>
      <c r="CC52" s="12"/>
      <c r="CD52" s="12"/>
      <c r="CE52" s="12"/>
      <c r="CF52" s="12"/>
    </row>
    <row r="53" spans="4:84"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4"/>
      <c r="BP53" s="4"/>
      <c r="BQ53" s="4"/>
      <c r="BR53" s="4"/>
      <c r="BS53" s="4"/>
      <c r="BT53" s="4"/>
      <c r="BU53" s="4"/>
      <c r="BW53" s="12"/>
      <c r="BX53" s="12"/>
      <c r="BY53" s="12"/>
      <c r="BZ53" s="12"/>
      <c r="CA53" s="12"/>
      <c r="CB53" s="12"/>
      <c r="CC53" s="12"/>
      <c r="CD53" s="12"/>
      <c r="CE53" s="12"/>
      <c r="CF53" s="12"/>
    </row>
    <row r="54" spans="3:84" ht="14.25" customHeight="1">
      <c r="C54" s="7" t="s">
        <v>4</v>
      </c>
      <c r="D54" s="1" t="s">
        <v>252</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3"/>
      <c r="BU54" s="75">
        <f ca="1">NOW()</f>
        <v>40156.44540902778</v>
      </c>
      <c r="BW54" s="12"/>
      <c r="BX54" s="12"/>
      <c r="BY54" s="12"/>
      <c r="BZ54" s="12"/>
      <c r="CA54" s="12"/>
      <c r="CB54" s="12"/>
      <c r="CC54" s="12"/>
      <c r="CD54" s="12"/>
      <c r="CE54" s="12"/>
      <c r="CF54" s="12"/>
    </row>
    <row r="55" spans="3:84"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3"/>
      <c r="BU55" s="71"/>
      <c r="BW55" s="12"/>
      <c r="BX55" s="12"/>
      <c r="BY55" s="12"/>
      <c r="BZ55" s="12"/>
      <c r="CA55" s="12"/>
      <c r="CB55" s="12"/>
      <c r="CC55" s="12"/>
      <c r="CD55" s="12"/>
      <c r="CE55" s="12"/>
      <c r="CF55" s="12"/>
    </row>
    <row r="56" spans="3:84"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3"/>
      <c r="BU56" s="4"/>
      <c r="BW56" s="12"/>
      <c r="BX56" s="12"/>
      <c r="BY56" s="12"/>
      <c r="BZ56" s="12"/>
      <c r="CA56" s="12"/>
      <c r="CB56" s="12"/>
      <c r="CC56" s="12"/>
      <c r="CD56" s="12"/>
      <c r="CE56" s="12"/>
      <c r="CF56" s="12"/>
    </row>
    <row r="57" spans="3:84"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3"/>
      <c r="BU57" s="4"/>
      <c r="BW57" s="12"/>
      <c r="BX57" s="12"/>
      <c r="BY57" s="12"/>
      <c r="BZ57" s="12"/>
      <c r="CA57" s="12"/>
      <c r="CB57" s="12"/>
      <c r="CC57" s="12"/>
      <c r="CD57" s="12"/>
      <c r="CE57" s="12"/>
      <c r="CF57" s="12"/>
    </row>
    <row r="58" spans="3:84"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W58" s="12"/>
      <c r="BX58" s="12"/>
      <c r="BY58" s="12"/>
      <c r="BZ58" s="12"/>
      <c r="CA58" s="12"/>
      <c r="CB58" s="12"/>
      <c r="CC58" s="12"/>
      <c r="CD58" s="12"/>
      <c r="CE58" s="12"/>
      <c r="CF58" s="12"/>
    </row>
    <row r="59" spans="3:84"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W59" s="12"/>
      <c r="BX59" s="12"/>
      <c r="BY59" s="12"/>
      <c r="BZ59" s="12"/>
      <c r="CA59" s="12"/>
      <c r="CB59" s="12"/>
      <c r="CC59" s="12"/>
      <c r="CD59" s="12"/>
      <c r="CE59" s="12"/>
      <c r="CF59" s="12"/>
    </row>
    <row r="60" spans="3:84"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2"/>
      <c r="BW66" s="12"/>
      <c r="BX66" s="12"/>
      <c r="BY66" s="12"/>
      <c r="BZ66" s="12"/>
      <c r="CA66" s="12"/>
      <c r="CB66" s="12"/>
      <c r="CC66" s="12"/>
      <c r="CD66" s="12"/>
      <c r="CE66" s="12"/>
      <c r="CF66" s="12"/>
    </row>
    <row r="67" spans="1:8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2"/>
      <c r="BW67" s="12"/>
      <c r="BX67" s="12"/>
      <c r="BY67" s="12"/>
      <c r="BZ67" s="12"/>
      <c r="CA67" s="12"/>
      <c r="CB67" s="12"/>
      <c r="CC67" s="12"/>
      <c r="CD67" s="12"/>
      <c r="CE67" s="12"/>
      <c r="CF67" s="12"/>
    </row>
    <row r="68" spans="1:8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2"/>
      <c r="BW68" s="12"/>
      <c r="BX68" s="12"/>
      <c r="BY68" s="12"/>
      <c r="BZ68" s="12"/>
      <c r="CA68" s="12"/>
      <c r="CB68" s="12"/>
      <c r="CC68" s="12"/>
      <c r="CD68" s="12"/>
      <c r="CE68" s="12"/>
      <c r="CF68" s="12"/>
    </row>
    <row r="69" spans="1:8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2"/>
      <c r="BW69" s="12"/>
      <c r="BX69" s="12"/>
      <c r="BY69" s="12"/>
      <c r="BZ69" s="12"/>
      <c r="CA69" s="12"/>
      <c r="CB69" s="12"/>
      <c r="CC69" s="12"/>
      <c r="CD69" s="12"/>
      <c r="CE69" s="12"/>
      <c r="CF69" s="12"/>
    </row>
    <row r="70" spans="1:8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2"/>
      <c r="BW70" s="12"/>
      <c r="BX70" s="12"/>
      <c r="BY70" s="12"/>
      <c r="BZ70" s="12"/>
      <c r="CA70" s="12"/>
      <c r="CB70" s="12"/>
      <c r="CC70" s="12"/>
      <c r="CD70" s="12"/>
      <c r="CE70" s="12"/>
      <c r="CF70" s="12"/>
    </row>
    <row r="71" spans="1:8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2"/>
      <c r="BW71" s="12"/>
      <c r="BX71" s="12"/>
      <c r="BY71" s="12"/>
      <c r="BZ71" s="12"/>
      <c r="CA71" s="12"/>
      <c r="CB71" s="12"/>
      <c r="CC71" s="12"/>
      <c r="CD71" s="12"/>
      <c r="CE71" s="12"/>
      <c r="CF71" s="12"/>
    </row>
    <row r="72" spans="1:8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2"/>
      <c r="BW72" s="12"/>
      <c r="BX72" s="12"/>
      <c r="BY72" s="12"/>
      <c r="BZ72" s="12"/>
      <c r="CA72" s="12"/>
      <c r="CB72" s="12"/>
      <c r="CC72" s="12"/>
      <c r="CD72" s="12"/>
      <c r="CE72" s="12"/>
      <c r="CF72" s="12"/>
    </row>
    <row r="73" spans="1:8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2"/>
      <c r="BW73" s="12"/>
      <c r="BX73" s="12"/>
      <c r="BY73" s="12"/>
      <c r="BZ73" s="12"/>
      <c r="CA73" s="12"/>
      <c r="CB73" s="12"/>
      <c r="CC73" s="12"/>
      <c r="CD73" s="12"/>
      <c r="CE73" s="12"/>
      <c r="CF73" s="12"/>
    </row>
    <row r="74" spans="1:8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2"/>
      <c r="BW74" s="12"/>
      <c r="BX74" s="12"/>
      <c r="BY74" s="12"/>
      <c r="BZ74" s="12"/>
      <c r="CA74" s="12"/>
      <c r="CB74" s="12"/>
      <c r="CC74" s="12"/>
      <c r="CD74" s="12"/>
      <c r="CE74" s="12"/>
      <c r="CF74" s="12"/>
    </row>
    <row r="75" spans="1:84"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2"/>
      <c r="BW75" s="12"/>
      <c r="BX75" s="12"/>
      <c r="BY75" s="12"/>
      <c r="BZ75" s="12"/>
      <c r="CA75" s="12"/>
      <c r="CB75" s="12"/>
      <c r="CC75" s="12"/>
      <c r="CD75" s="12"/>
      <c r="CE75" s="12"/>
      <c r="CF75" s="12"/>
    </row>
    <row r="76" spans="1:84"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2"/>
      <c r="BW76" s="12"/>
      <c r="BX76" s="12"/>
      <c r="BY76" s="12"/>
      <c r="BZ76" s="12"/>
      <c r="CA76" s="12"/>
      <c r="CB76" s="12"/>
      <c r="CC76" s="12"/>
      <c r="CD76" s="12"/>
      <c r="CE76" s="12"/>
      <c r="CF76" s="12"/>
    </row>
    <row r="77" spans="1:84"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2"/>
      <c r="BW77" s="12"/>
      <c r="BX77" s="12"/>
      <c r="BY77" s="12"/>
      <c r="BZ77" s="12"/>
      <c r="CA77" s="12"/>
      <c r="CB77" s="12"/>
      <c r="CC77" s="12"/>
      <c r="CD77" s="12"/>
      <c r="CE77" s="12"/>
      <c r="CF77" s="12"/>
    </row>
    <row r="78" spans="1:84"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2"/>
      <c r="BW78" s="12"/>
      <c r="BX78" s="12"/>
      <c r="BY78" s="12"/>
      <c r="BZ78" s="12"/>
      <c r="CA78" s="12"/>
      <c r="CB78" s="12"/>
      <c r="CC78" s="12"/>
      <c r="CD78" s="12"/>
      <c r="CE78" s="12"/>
      <c r="CF78" s="12"/>
    </row>
    <row r="79" spans="1:84"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2"/>
      <c r="BW79" s="12"/>
      <c r="BX79" s="12"/>
      <c r="BY79" s="12"/>
      <c r="BZ79" s="12"/>
      <c r="CA79" s="12"/>
      <c r="CB79" s="12"/>
      <c r="CC79" s="12"/>
      <c r="CD79" s="12"/>
      <c r="CE79" s="12"/>
      <c r="CF79" s="12"/>
    </row>
    <row r="80" spans="1:84"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2"/>
      <c r="BW80" s="12"/>
      <c r="BX80" s="12"/>
      <c r="BY80" s="12"/>
      <c r="BZ80" s="12"/>
      <c r="CA80" s="12"/>
      <c r="CB80" s="12"/>
      <c r="CC80" s="12"/>
      <c r="CD80" s="12"/>
      <c r="CE80" s="12"/>
      <c r="CF80" s="12"/>
    </row>
    <row r="81" spans="1:84"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2"/>
      <c r="BW81" s="12"/>
      <c r="BX81" s="12"/>
      <c r="BY81" s="12"/>
      <c r="BZ81" s="12"/>
      <c r="CA81" s="12"/>
      <c r="CB81" s="12"/>
      <c r="CC81" s="12"/>
      <c r="CD81" s="12"/>
      <c r="CE81" s="12"/>
      <c r="CF81" s="12"/>
    </row>
    <row r="82" spans="1:84"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2"/>
      <c r="BW82" s="12"/>
      <c r="BX82" s="12"/>
      <c r="BY82" s="12"/>
      <c r="BZ82" s="12"/>
      <c r="CA82" s="12"/>
      <c r="CB82" s="12"/>
      <c r="CC82" s="12"/>
      <c r="CD82" s="12"/>
      <c r="CE82" s="12"/>
      <c r="CF82" s="12"/>
    </row>
    <row r="83" spans="1:84"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2"/>
      <c r="BW83" s="12"/>
      <c r="BX83" s="12"/>
      <c r="BY83" s="12"/>
      <c r="BZ83" s="12"/>
      <c r="CA83" s="12"/>
      <c r="CB83" s="12"/>
      <c r="CC83" s="12"/>
      <c r="CD83" s="12"/>
      <c r="CE83" s="12"/>
      <c r="CF83" s="12"/>
    </row>
    <row r="84" spans="1:84"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2"/>
      <c r="BW84" s="12"/>
      <c r="BX84" s="12"/>
      <c r="BY84" s="12"/>
      <c r="BZ84" s="12"/>
      <c r="CA84" s="12"/>
      <c r="CB84" s="12"/>
      <c r="CC84" s="12"/>
      <c r="CD84" s="12"/>
      <c r="CE84" s="12"/>
      <c r="CF84" s="12"/>
    </row>
    <row r="85" spans="1:84"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2"/>
      <c r="BW85" s="12"/>
      <c r="BX85" s="12"/>
      <c r="BY85" s="12"/>
      <c r="BZ85" s="12"/>
      <c r="CA85" s="12"/>
      <c r="CB85" s="12"/>
      <c r="CC85" s="12"/>
      <c r="CD85" s="12"/>
      <c r="CE85" s="12"/>
      <c r="CF85" s="12"/>
    </row>
    <row r="86" spans="1:84"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2"/>
      <c r="BW86" s="12"/>
      <c r="BX86" s="12"/>
      <c r="BY86" s="12"/>
      <c r="BZ86" s="12"/>
      <c r="CA86" s="12"/>
      <c r="CB86" s="12"/>
      <c r="CC86" s="12"/>
      <c r="CD86" s="12"/>
      <c r="CE86" s="12"/>
      <c r="CF86" s="12"/>
    </row>
    <row r="87" spans="1:84"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2"/>
      <c r="BW87" s="12"/>
      <c r="BX87" s="12"/>
      <c r="BY87" s="12"/>
      <c r="BZ87" s="12"/>
      <c r="CA87" s="12"/>
      <c r="CB87" s="12"/>
      <c r="CC87" s="12"/>
      <c r="CD87" s="12"/>
      <c r="CE87" s="12"/>
      <c r="CF87" s="12"/>
    </row>
    <row r="88" spans="1:84"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2"/>
      <c r="BW88" s="12"/>
      <c r="BX88" s="12"/>
      <c r="BY88" s="12"/>
      <c r="BZ88" s="12"/>
      <c r="CA88" s="12"/>
      <c r="CB88" s="12"/>
      <c r="CC88" s="12"/>
      <c r="CD88" s="12"/>
      <c r="CE88" s="12"/>
      <c r="CF88" s="12"/>
    </row>
    <row r="89" spans="1:84"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2"/>
      <c r="BW89" s="12"/>
      <c r="BX89" s="12"/>
      <c r="BY89" s="12"/>
      <c r="BZ89" s="12"/>
      <c r="CA89" s="12"/>
      <c r="CB89" s="12"/>
      <c r="CC89" s="12"/>
      <c r="CD89" s="12"/>
      <c r="CE89" s="12"/>
      <c r="CF89" s="12"/>
    </row>
    <row r="90" spans="1:84"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2"/>
      <c r="BW90" s="12"/>
      <c r="BX90" s="12"/>
      <c r="BY90" s="12"/>
      <c r="BZ90" s="12"/>
      <c r="CA90" s="12"/>
      <c r="CB90" s="12"/>
      <c r="CC90" s="12"/>
      <c r="CD90" s="12"/>
      <c r="CE90" s="12"/>
      <c r="CF90" s="12"/>
    </row>
    <row r="91" spans="1:84"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2"/>
      <c r="BW91" s="12"/>
      <c r="BX91" s="12"/>
      <c r="BY91" s="12"/>
      <c r="BZ91" s="12"/>
      <c r="CA91" s="12"/>
      <c r="CB91" s="12"/>
      <c r="CC91" s="12"/>
      <c r="CD91" s="12"/>
      <c r="CE91" s="12"/>
      <c r="CF91" s="12"/>
    </row>
    <row r="92" spans="1:84"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2"/>
      <c r="BW92" s="12"/>
      <c r="BX92" s="12"/>
      <c r="BY92" s="12"/>
      <c r="BZ92" s="12"/>
      <c r="CA92" s="12"/>
      <c r="CB92" s="12"/>
      <c r="CC92" s="12"/>
      <c r="CD92" s="12"/>
      <c r="CE92" s="12"/>
      <c r="CF92" s="12"/>
    </row>
    <row r="93" spans="1:84"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2"/>
      <c r="BW93" s="12"/>
      <c r="BX93" s="12"/>
      <c r="BY93" s="12"/>
      <c r="BZ93" s="12"/>
      <c r="CA93" s="12"/>
      <c r="CB93" s="12"/>
      <c r="CC93" s="12"/>
      <c r="CD93" s="12"/>
      <c r="CE93" s="12"/>
      <c r="CF93" s="12"/>
    </row>
    <row r="94" spans="1:84"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2"/>
      <c r="BW94" s="12"/>
      <c r="BX94" s="12"/>
      <c r="BY94" s="12"/>
      <c r="BZ94" s="12"/>
      <c r="CA94" s="12"/>
      <c r="CB94" s="12"/>
      <c r="CC94" s="12"/>
      <c r="CD94" s="12"/>
      <c r="CE94" s="12"/>
      <c r="CF94" s="12"/>
    </row>
    <row r="95" spans="1:84"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2"/>
      <c r="BW95" s="12"/>
      <c r="BX95" s="12"/>
      <c r="BY95" s="12"/>
      <c r="BZ95" s="12"/>
      <c r="CA95" s="12"/>
      <c r="CB95" s="12"/>
      <c r="CC95" s="12"/>
      <c r="CD95" s="12"/>
      <c r="CE95" s="12"/>
      <c r="CF95" s="12"/>
    </row>
    <row r="96" spans="1:84"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2"/>
      <c r="BW96" s="12"/>
      <c r="BX96" s="12"/>
      <c r="BY96" s="12"/>
      <c r="BZ96" s="12"/>
      <c r="CA96" s="12"/>
      <c r="CB96" s="12"/>
      <c r="CC96" s="12"/>
      <c r="CD96" s="12"/>
      <c r="CE96" s="12"/>
      <c r="CF96" s="12"/>
    </row>
    <row r="97" spans="1:84"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2"/>
      <c r="BW97" s="12"/>
      <c r="BX97" s="12"/>
      <c r="BY97" s="12"/>
      <c r="BZ97" s="12"/>
      <c r="CA97" s="12"/>
      <c r="CB97" s="12"/>
      <c r="CC97" s="12"/>
      <c r="CD97" s="12"/>
      <c r="CE97" s="12"/>
      <c r="CF97" s="12"/>
    </row>
    <row r="98" spans="1:84"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2"/>
      <c r="BW98" s="12"/>
      <c r="BX98" s="12"/>
      <c r="BY98" s="12"/>
      <c r="BZ98" s="12"/>
      <c r="CA98" s="12"/>
      <c r="CB98" s="12"/>
      <c r="CC98" s="12"/>
      <c r="CD98" s="12"/>
      <c r="CE98" s="12"/>
      <c r="CF98" s="12"/>
    </row>
    <row r="99" spans="1:84"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2"/>
      <c r="BW99" s="12"/>
      <c r="BX99" s="12"/>
      <c r="BY99" s="12"/>
      <c r="BZ99" s="12"/>
      <c r="CA99" s="12"/>
      <c r="CB99" s="12"/>
      <c r="CC99" s="12"/>
      <c r="CD99" s="12"/>
      <c r="CE99" s="12"/>
      <c r="CF99" s="12"/>
    </row>
    <row r="100" spans="1:84"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2"/>
      <c r="BW100" s="12"/>
      <c r="BX100" s="12"/>
      <c r="BY100" s="12"/>
      <c r="BZ100" s="12"/>
      <c r="CA100" s="12"/>
      <c r="CB100" s="12"/>
      <c r="CC100" s="12"/>
      <c r="CD100" s="12"/>
      <c r="CE100" s="12"/>
      <c r="CF100" s="12"/>
    </row>
    <row r="101" spans="1:84"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2"/>
      <c r="BW101" s="12"/>
      <c r="BX101" s="12"/>
      <c r="BY101" s="12"/>
      <c r="BZ101" s="12"/>
      <c r="CA101" s="12"/>
      <c r="CB101" s="12"/>
      <c r="CC101" s="12"/>
      <c r="CD101" s="12"/>
      <c r="CE101" s="12"/>
      <c r="CF101" s="12"/>
    </row>
    <row r="102" spans="1:84"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2"/>
      <c r="BW102" s="12"/>
      <c r="BX102" s="12"/>
      <c r="BY102" s="12"/>
      <c r="BZ102" s="12"/>
      <c r="CA102" s="12"/>
      <c r="CB102" s="12"/>
      <c r="CC102" s="12"/>
      <c r="CD102" s="12"/>
      <c r="CE102" s="12"/>
      <c r="CF102" s="12"/>
    </row>
    <row r="103" spans="1:84"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2"/>
      <c r="BW103" s="12"/>
      <c r="BX103" s="12"/>
      <c r="BY103" s="12"/>
      <c r="BZ103" s="12"/>
      <c r="CA103" s="12"/>
      <c r="CB103" s="12"/>
      <c r="CC103" s="12"/>
      <c r="CD103" s="12"/>
      <c r="CE103" s="12"/>
      <c r="CF103" s="12"/>
    </row>
    <row r="104" spans="1:84"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2"/>
      <c r="BW104" s="12"/>
      <c r="BX104" s="12"/>
      <c r="BY104" s="12"/>
      <c r="BZ104" s="12"/>
      <c r="CA104" s="12"/>
      <c r="CB104" s="12"/>
      <c r="CC104" s="12"/>
      <c r="CD104" s="12"/>
      <c r="CE104" s="12"/>
      <c r="CF104" s="12"/>
    </row>
    <row r="105" spans="1:84"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2"/>
      <c r="BW105" s="12"/>
      <c r="BX105" s="12"/>
      <c r="BY105" s="12"/>
      <c r="BZ105" s="12"/>
      <c r="CA105" s="12"/>
      <c r="CB105" s="12"/>
      <c r="CC105" s="12"/>
      <c r="CD105" s="12"/>
      <c r="CE105" s="12"/>
      <c r="CF105" s="12"/>
    </row>
    <row r="106" spans="1:84"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2"/>
      <c r="BW106" s="12"/>
      <c r="BX106" s="12"/>
      <c r="BY106" s="12"/>
      <c r="BZ106" s="12"/>
      <c r="CA106" s="12"/>
      <c r="CB106" s="12"/>
      <c r="CC106" s="12"/>
      <c r="CD106" s="12"/>
      <c r="CE106" s="12"/>
      <c r="CF106" s="12"/>
    </row>
    <row r="107" spans="1:84"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2"/>
      <c r="BW107" s="12"/>
      <c r="BX107" s="12"/>
      <c r="BY107" s="12"/>
      <c r="BZ107" s="12"/>
      <c r="CA107" s="12"/>
      <c r="CB107" s="12"/>
      <c r="CC107" s="12"/>
      <c r="CD107" s="12"/>
      <c r="CE107" s="12"/>
      <c r="CF107" s="12"/>
    </row>
    <row r="108" spans="1:84"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2"/>
      <c r="BW108" s="12"/>
      <c r="BX108" s="12"/>
      <c r="BY108" s="12"/>
      <c r="BZ108" s="12"/>
      <c r="CA108" s="12"/>
      <c r="CB108" s="12"/>
      <c r="CC108" s="12"/>
      <c r="CD108" s="12"/>
      <c r="CE108" s="12"/>
      <c r="CF108" s="12"/>
    </row>
    <row r="109" spans="1:84"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2"/>
      <c r="BW109" s="12"/>
      <c r="BX109" s="12"/>
      <c r="BY109" s="12"/>
      <c r="BZ109" s="12"/>
      <c r="CA109" s="12"/>
      <c r="CB109" s="12"/>
      <c r="CC109" s="12"/>
      <c r="CD109" s="12"/>
      <c r="CE109" s="12"/>
      <c r="CF109" s="12"/>
    </row>
    <row r="110" spans="1:84"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2"/>
      <c r="BW110" s="12"/>
      <c r="BX110" s="12"/>
      <c r="BY110" s="12"/>
      <c r="BZ110" s="12"/>
      <c r="CA110" s="12"/>
      <c r="CB110" s="12"/>
      <c r="CC110" s="12"/>
      <c r="CD110" s="12"/>
      <c r="CE110" s="12"/>
      <c r="CF110" s="12"/>
    </row>
    <row r="111" spans="1:84"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2"/>
      <c r="BW111" s="12"/>
      <c r="BX111" s="12"/>
      <c r="BY111" s="12"/>
      <c r="BZ111" s="12"/>
      <c r="CA111" s="12"/>
      <c r="CB111" s="12"/>
      <c r="CC111" s="12"/>
      <c r="CD111" s="12"/>
      <c r="CE111" s="12"/>
      <c r="CF111" s="12"/>
    </row>
    <row r="112" spans="1:84"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2"/>
      <c r="BW112" s="12"/>
      <c r="BX112" s="12"/>
      <c r="BY112" s="12"/>
      <c r="BZ112" s="12"/>
      <c r="CA112" s="12"/>
      <c r="CB112" s="12"/>
      <c r="CC112" s="12"/>
      <c r="CD112" s="12"/>
      <c r="CE112" s="12"/>
      <c r="CF112" s="12"/>
    </row>
    <row r="113" spans="1:84"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2"/>
      <c r="BW113" s="12"/>
      <c r="BX113" s="12"/>
      <c r="BY113" s="12"/>
      <c r="BZ113" s="12"/>
      <c r="CA113" s="12"/>
      <c r="CB113" s="12"/>
      <c r="CC113" s="12"/>
      <c r="CD113" s="12"/>
      <c r="CE113" s="12"/>
      <c r="CF113" s="12"/>
    </row>
    <row r="114" spans="1:84"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2"/>
      <c r="BW114" s="12"/>
      <c r="BX114" s="12"/>
      <c r="BY114" s="12"/>
      <c r="BZ114" s="12"/>
      <c r="CA114" s="12"/>
      <c r="CB114" s="12"/>
      <c r="CC114" s="12"/>
      <c r="CD114" s="12"/>
      <c r="CE114" s="12"/>
      <c r="CF114" s="12"/>
    </row>
    <row r="115" spans="1:84"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2"/>
      <c r="BW115" s="12"/>
      <c r="BX115" s="12"/>
      <c r="BY115" s="12"/>
      <c r="BZ115" s="12"/>
      <c r="CA115" s="12"/>
      <c r="CB115" s="12"/>
      <c r="CC115" s="12"/>
      <c r="CD115" s="12"/>
      <c r="CE115" s="12"/>
      <c r="CF115" s="12"/>
    </row>
    <row r="116" spans="1:84"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2"/>
      <c r="BW116" s="12"/>
      <c r="BX116" s="12"/>
      <c r="BY116" s="12"/>
      <c r="BZ116" s="12"/>
      <c r="CA116" s="12"/>
      <c r="CB116" s="12"/>
      <c r="CC116" s="12"/>
      <c r="CD116" s="12"/>
      <c r="CE116" s="12"/>
      <c r="CF116" s="12"/>
    </row>
    <row r="117" spans="1:84"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2"/>
      <c r="BW117" s="12"/>
      <c r="BX117" s="12"/>
      <c r="BY117" s="12"/>
      <c r="BZ117" s="12"/>
      <c r="CA117" s="12"/>
      <c r="CB117" s="12"/>
      <c r="CC117" s="12"/>
      <c r="CD117" s="12"/>
      <c r="CE117" s="12"/>
      <c r="CF117" s="1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3:7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3:7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3:7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3:7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3:7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3:7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3:7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3:7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3:7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3:7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row r="183" spans="3:73"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row>
    <row r="184" spans="3:73"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row>
    <row r="185" spans="3:73"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row>
    <row r="186" spans="3:73"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row>
    <row r="187" spans="3:73"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row>
    <row r="188" spans="3:73"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row>
    <row r="189" spans="3:73"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row>
    <row r="190" spans="3:73"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row>
    <row r="191" spans="3:73"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row>
    <row r="192" spans="3:73"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row>
    <row r="193" spans="3:73"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row>
    <row r="194" spans="3:73"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row>
    <row r="195" spans="3:73"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row>
    <row r="196" spans="3:73"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row>
    <row r="197" spans="3:73"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row>
    <row r="198" spans="3:73"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row>
    <row r="199" spans="3:73"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row>
    <row r="200" spans="3:73"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row>
    <row r="201" spans="3:73"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row>
    <row r="202" spans="3:73"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row>
    <row r="203" spans="3:73"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row>
    <row r="204" spans="3:73"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row>
  </sheetData>
  <mergeCells count="62">
    <mergeCell ref="BJ3:BJ4"/>
    <mergeCell ref="BB3:BB4"/>
    <mergeCell ref="BA3:BA4"/>
    <mergeCell ref="BO3:BS3"/>
    <mergeCell ref="BC3:BC4"/>
    <mergeCell ref="BD3:BD4"/>
    <mergeCell ref="BE3:BE4"/>
    <mergeCell ref="BF3:BF4"/>
    <mergeCell ref="BG3:BG4"/>
    <mergeCell ref="BH3:BH4"/>
    <mergeCell ref="BI3:BI4"/>
    <mergeCell ref="I3:I4"/>
    <mergeCell ref="AP3:AP4"/>
    <mergeCell ref="AO3:AO4"/>
    <mergeCell ref="AL3:AL4"/>
    <mergeCell ref="AN3:AN4"/>
    <mergeCell ref="AM3:AM4"/>
    <mergeCell ref="P3:P4"/>
    <mergeCell ref="K3:K4"/>
    <mergeCell ref="N3:N4"/>
    <mergeCell ref="O3:O4"/>
    <mergeCell ref="D1:BS1"/>
    <mergeCell ref="D3:D4"/>
    <mergeCell ref="E3:E4"/>
    <mergeCell ref="F3:F4"/>
    <mergeCell ref="G3:G4"/>
    <mergeCell ref="H3:H4"/>
    <mergeCell ref="AQ3:AQ4"/>
    <mergeCell ref="J3:J4"/>
    <mergeCell ref="M3:M4"/>
    <mergeCell ref="L3:L4"/>
    <mergeCell ref="BT3:BU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G3:AG4"/>
    <mergeCell ref="AF3:AF4"/>
    <mergeCell ref="AT3:AT4"/>
    <mergeCell ref="AE3:AE4"/>
    <mergeCell ref="AR3:AR4"/>
    <mergeCell ref="AJ3:AJ4"/>
    <mergeCell ref="AI3:AI4"/>
    <mergeCell ref="AH3:AH4"/>
    <mergeCell ref="AK3:AK4"/>
    <mergeCell ref="AZ3:AZ4"/>
    <mergeCell ref="AW3:AW4"/>
    <mergeCell ref="AV3:AV4"/>
    <mergeCell ref="AU3:AU4"/>
    <mergeCell ref="AY3:AY4"/>
    <mergeCell ref="AX3:AX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F162"/>
  <sheetViews>
    <sheetView workbookViewId="0" topLeftCell="BC1">
      <selection activeCell="BM32" sqref="BM32"/>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4" width="7.57421875" style="0" customWidth="1"/>
    <col min="65" max="70" width="7.7109375" style="0" customWidth="1"/>
    <col min="71" max="71" width="8.00390625" style="0" customWidth="1"/>
    <col min="72" max="72" width="8.421875" style="0" bestFit="1" customWidth="1"/>
    <col min="73" max="73" width="8.8515625" style="0" customWidth="1"/>
  </cols>
  <sheetData>
    <row r="1" spans="4:84"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9"/>
      <c r="BU1" s="9"/>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512"/>
      <c r="BL2" s="512"/>
      <c r="BM2" s="9"/>
      <c r="BN2" s="9"/>
      <c r="BO2" s="9"/>
      <c r="BP2" s="9"/>
      <c r="BQ2" s="9"/>
      <c r="BR2" s="9"/>
      <c r="BS2" s="9"/>
      <c r="BT2" s="9"/>
      <c r="BU2" s="9"/>
      <c r="BW2" s="12"/>
      <c r="BX2" s="12"/>
      <c r="BY2" s="12"/>
      <c r="BZ2" s="12"/>
      <c r="CA2" s="12"/>
      <c r="CB2" s="12"/>
      <c r="CC2" s="12"/>
      <c r="CD2" s="12"/>
      <c r="CE2" s="12"/>
      <c r="CF2" s="12"/>
    </row>
    <row r="3" spans="3:84" ht="13.5" customHeight="1" thickBot="1">
      <c r="C3" s="22"/>
      <c r="D3" s="617" t="str">
        <f>+entero!D3</f>
        <v>V   A   R   I   A   B   L   E   S     c /</v>
      </c>
      <c r="E3" s="614"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1"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591" t="str">
        <f>+entero!CE3</f>
        <v>2009                          A  fines de Jul*</v>
      </c>
      <c r="BH3" s="591" t="str">
        <f>+entero!CF3</f>
        <v>2009                          A  fines de Ago*</v>
      </c>
      <c r="BI3" s="591" t="str">
        <f>+entero!CG3</f>
        <v>2009                          A  fines de Sep*</v>
      </c>
      <c r="BJ3" s="591" t="str">
        <f>+entero!CH3</f>
        <v>2009                          A  fines de Oct*</v>
      </c>
      <c r="BK3" s="511" t="str">
        <f>+entero!CI3</f>
        <v>Semana 1*</v>
      </c>
      <c r="BL3" s="511" t="str">
        <f>+entero!CJ3</f>
        <v>Semana 2*</v>
      </c>
      <c r="BM3" s="175" t="str">
        <f>+entero!CK3</f>
        <v>Semana 3*</v>
      </c>
      <c r="BN3" s="175" t="str">
        <f>+entero!CL3</f>
        <v>Semana 4*</v>
      </c>
      <c r="BO3" s="605" t="str">
        <f>+entero!CM3</f>
        <v>   Semana 1*</v>
      </c>
      <c r="BP3" s="606"/>
      <c r="BQ3" s="606"/>
      <c r="BR3" s="606"/>
      <c r="BS3" s="606"/>
      <c r="BT3" s="609" t="s">
        <v>53</v>
      </c>
      <c r="BU3" s="610"/>
      <c r="BW3" s="12"/>
      <c r="BX3" s="12"/>
      <c r="BY3" s="12"/>
      <c r="BZ3" s="12"/>
      <c r="CA3" s="12"/>
      <c r="CB3" s="12"/>
      <c r="CC3" s="12"/>
      <c r="CD3" s="12"/>
      <c r="CE3" s="12"/>
      <c r="CF3" s="12"/>
    </row>
    <row r="4" spans="3:84" ht="21" customHeight="1" thickBot="1">
      <c r="C4" s="28"/>
      <c r="D4" s="618"/>
      <c r="E4" s="615"/>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175">
        <f>+entero!CI4</f>
        <v>40123</v>
      </c>
      <c r="BL4" s="175">
        <f>+entero!CJ4</f>
        <v>40130</v>
      </c>
      <c r="BM4" s="175">
        <f>+entero!CK4</f>
        <v>40137</v>
      </c>
      <c r="BN4" s="175">
        <f>+entero!CL4</f>
        <v>40144</v>
      </c>
      <c r="BO4" s="175">
        <f>+entero!CM4</f>
        <v>40147</v>
      </c>
      <c r="BP4" s="154">
        <f>+entero!CN4</f>
        <v>40148</v>
      </c>
      <c r="BQ4" s="154">
        <f>+entero!CO4</f>
        <v>40149</v>
      </c>
      <c r="BR4" s="154">
        <f>+entero!CP4</f>
        <v>40150</v>
      </c>
      <c r="BS4" s="154">
        <f>+entero!CQ4</f>
        <v>40151</v>
      </c>
      <c r="BT4" s="180" t="s">
        <v>28</v>
      </c>
      <c r="BU4" s="244" t="s">
        <v>174</v>
      </c>
      <c r="BW4" s="12"/>
      <c r="BX4" s="12"/>
      <c r="BY4" s="12"/>
      <c r="BZ4" s="12"/>
      <c r="CA4" s="12"/>
      <c r="CB4" s="12"/>
      <c r="CC4" s="12"/>
      <c r="CD4" s="12"/>
      <c r="CE4" s="12"/>
      <c r="CF4" s="12"/>
    </row>
    <row r="5" spans="1:84" ht="12.75">
      <c r="A5" s="3"/>
      <c r="B5" s="16"/>
      <c r="C5" s="34" t="s">
        <v>125</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50">
        <v>7.5</v>
      </c>
      <c r="BP5" s="51">
        <v>7.5</v>
      </c>
      <c r="BQ5" s="51">
        <v>7.5</v>
      </c>
      <c r="BR5" s="51">
        <v>7.5</v>
      </c>
      <c r="BS5" s="51">
        <v>7.5</v>
      </c>
      <c r="BT5" s="179"/>
      <c r="BU5" s="52"/>
      <c r="BV5" s="3"/>
      <c r="BW5" s="12"/>
      <c r="BX5" s="12"/>
      <c r="BY5" s="12"/>
      <c r="BZ5" s="12"/>
      <c r="CA5" s="12"/>
      <c r="CB5" s="12"/>
      <c r="CC5" s="12"/>
      <c r="CD5" s="12"/>
      <c r="CE5" s="12"/>
      <c r="CF5" s="12"/>
    </row>
    <row r="6" spans="1:84"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7.07</v>
      </c>
      <c r="BF6" s="101">
        <f>+entero!CD106</f>
        <v>7.07</v>
      </c>
      <c r="BG6" s="101">
        <f>+entero!CE106</f>
        <v>7.07</v>
      </c>
      <c r="BH6" s="101">
        <f>+entero!CF106</f>
        <v>7.07</v>
      </c>
      <c r="BI6" s="101">
        <f>+entero!CG106</f>
        <v>7.07</v>
      </c>
      <c r="BJ6" s="101">
        <f>+entero!CH106</f>
        <v>7.07</v>
      </c>
      <c r="BK6" s="101">
        <f>+entero!CI106</f>
        <v>7.07</v>
      </c>
      <c r="BL6" s="101">
        <f>+entero!CJ106</f>
        <v>7.07</v>
      </c>
      <c r="BM6" s="101">
        <f>+entero!CK106</f>
        <v>7.07</v>
      </c>
      <c r="BN6" s="101">
        <f>+entero!CL106</f>
        <v>7.07</v>
      </c>
      <c r="BO6" s="19">
        <f>+entero!CM106</f>
        <v>7.07</v>
      </c>
      <c r="BP6" s="21">
        <f>+entero!CN106</f>
        <v>7.07</v>
      </c>
      <c r="BQ6" s="21">
        <f>+entero!CO106</f>
        <v>7.07</v>
      </c>
      <c r="BR6" s="21">
        <f>+entero!CP106</f>
        <v>7.07</v>
      </c>
      <c r="BS6" s="21">
        <f>+entero!CQ106</f>
        <v>7.07</v>
      </c>
      <c r="BT6" s="167" t="str">
        <f>+entero!CR106</f>
        <v> </v>
      </c>
      <c r="BU6" s="189" t="str">
        <f>+entero!CS106</f>
        <v> </v>
      </c>
      <c r="BV6" s="3"/>
      <c r="BW6" s="12"/>
      <c r="BX6" s="12"/>
      <c r="BY6" s="12"/>
      <c r="BZ6" s="12"/>
      <c r="CA6" s="12"/>
      <c r="CB6" s="12"/>
      <c r="CC6" s="12"/>
      <c r="CD6" s="12"/>
      <c r="CE6" s="12"/>
      <c r="CF6" s="12"/>
    </row>
    <row r="7" spans="1:84"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01">
        <f>+entero!CG107</f>
        <v>0</v>
      </c>
      <c r="BJ7" s="101">
        <f>+entero!CH107</f>
        <v>0</v>
      </c>
      <c r="BK7" s="101">
        <f>+entero!CI107</f>
        <v>0</v>
      </c>
      <c r="BL7" s="101">
        <f>+entero!CJ107</f>
        <v>0</v>
      </c>
      <c r="BM7" s="101">
        <f>+entero!CK107</f>
        <v>0</v>
      </c>
      <c r="BN7" s="101">
        <f>+entero!CL107</f>
        <v>0</v>
      </c>
      <c r="BO7" s="19">
        <f>+entero!CM107</f>
        <v>0</v>
      </c>
      <c r="BP7" s="21">
        <f>+entero!CN107</f>
        <v>0</v>
      </c>
      <c r="BQ7" s="21">
        <f>+entero!CO107</f>
        <v>0</v>
      </c>
      <c r="BR7" s="21">
        <f>+entero!CP107</f>
        <v>0</v>
      </c>
      <c r="BS7" s="21">
        <f>+entero!CQ107</f>
        <v>0</v>
      </c>
      <c r="BT7" s="167">
        <f>+entero!CR107</f>
        <v>0</v>
      </c>
      <c r="BU7" s="189" t="e">
        <f>+entero!CS107</f>
        <v>#DIV/0!</v>
      </c>
      <c r="BV7" s="3"/>
      <c r="BW7" s="12"/>
      <c r="BX7" s="12"/>
      <c r="BY7" s="12"/>
      <c r="BZ7" s="12"/>
      <c r="CA7" s="12"/>
      <c r="CB7" s="12"/>
      <c r="CC7" s="12"/>
      <c r="CD7" s="12"/>
      <c r="CE7" s="12"/>
      <c r="CF7" s="12"/>
    </row>
    <row r="8" spans="1:84"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01">
        <f>+entero!CG108</f>
        <v>0</v>
      </c>
      <c r="BJ8" s="101">
        <f>+entero!CH108</f>
        <v>0</v>
      </c>
      <c r="BK8" s="101">
        <f>+entero!CI108</f>
        <v>0</v>
      </c>
      <c r="BL8" s="101">
        <f>+entero!CJ108</f>
        <v>0</v>
      </c>
      <c r="BM8" s="101">
        <f>+entero!CK108</f>
        <v>0</v>
      </c>
      <c r="BN8" s="101">
        <f>+entero!CL108</f>
        <v>0</v>
      </c>
      <c r="BO8" s="19">
        <f>+entero!CM108</f>
        <v>0</v>
      </c>
      <c r="BP8" s="21">
        <f>+entero!CN108</f>
        <v>0</v>
      </c>
      <c r="BQ8" s="21">
        <f>+entero!CO108</f>
        <v>0</v>
      </c>
      <c r="BR8" s="21">
        <f>+entero!CP108</f>
        <v>0</v>
      </c>
      <c r="BS8" s="21">
        <f>+entero!CQ108</f>
        <v>0</v>
      </c>
      <c r="BT8" s="167">
        <f>+entero!CR108</f>
        <v>0</v>
      </c>
      <c r="BU8" s="189" t="e">
        <f>+entero!CS108</f>
        <v>#DIV/0!</v>
      </c>
      <c r="BV8" s="3"/>
      <c r="BW8" s="12"/>
      <c r="BX8" s="12"/>
      <c r="BY8" s="12"/>
      <c r="BZ8" s="12"/>
      <c r="CA8" s="12"/>
      <c r="CB8" s="12"/>
      <c r="CC8" s="12"/>
      <c r="CD8" s="12"/>
      <c r="CE8" s="12"/>
      <c r="CF8" s="12"/>
    </row>
    <row r="9" spans="1:84"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01">
        <f>+entero!CG109</f>
        <v>6.97</v>
      </c>
      <c r="BJ9" s="101">
        <f>+entero!CH109</f>
        <v>6.97</v>
      </c>
      <c r="BK9" s="101">
        <f>+entero!CI109</f>
        <v>6.97</v>
      </c>
      <c r="BL9" s="101">
        <f>+entero!CJ109</f>
        <v>6.97</v>
      </c>
      <c r="BM9" s="101">
        <f>+entero!CK109</f>
        <v>6.97</v>
      </c>
      <c r="BN9" s="101">
        <f>+entero!CL109</f>
        <v>6.97</v>
      </c>
      <c r="BO9" s="19">
        <f>+entero!CM109</f>
        <v>6.97</v>
      </c>
      <c r="BP9" s="21">
        <f>+entero!CN109</f>
        <v>6.97</v>
      </c>
      <c r="BQ9" s="21">
        <f>+entero!CO109</f>
        <v>6.97</v>
      </c>
      <c r="BR9" s="21">
        <f>+entero!CP109</f>
        <v>6.97</v>
      </c>
      <c r="BS9" s="21">
        <f>+entero!CQ109</f>
        <v>6.97</v>
      </c>
      <c r="BT9" s="167" t="str">
        <f>+entero!CR109</f>
        <v> </v>
      </c>
      <c r="BU9" s="189" t="str">
        <f>+entero!CS109</f>
        <v> </v>
      </c>
      <c r="BV9" s="3"/>
      <c r="BW9" s="12"/>
      <c r="BX9" s="12"/>
      <c r="BY9" s="12"/>
      <c r="BZ9" s="12"/>
      <c r="CA9" s="12"/>
      <c r="CB9" s="12"/>
      <c r="CC9" s="12"/>
      <c r="CD9" s="12"/>
      <c r="CE9" s="12"/>
      <c r="CF9" s="12"/>
    </row>
    <row r="10" spans="1:84"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3">
        <f>+entero!AO110</f>
        <v>8.022263021212305</v>
      </c>
      <c r="R10" s="203">
        <f>+entero!AP110</f>
        <v>7.996100416281939</v>
      </c>
      <c r="S10" s="203">
        <f>+entero!AQ110</f>
        <v>7.990210100200894</v>
      </c>
      <c r="T10" s="203">
        <f>+entero!AR110</f>
        <v>7.97655290949207</v>
      </c>
      <c r="U10" s="203">
        <f>+entero!AS110</f>
        <v>7.971465062998691</v>
      </c>
      <c r="V10" s="203">
        <f>+entero!AT110</f>
        <v>7.981779350808409</v>
      </c>
      <c r="W10" s="203">
        <f>+entero!AU110</f>
        <v>7.981264104989961</v>
      </c>
      <c r="X10" s="203">
        <f>+entero!AV110</f>
        <v>7.974446352607373</v>
      </c>
      <c r="Y10" s="203">
        <f>+entero!AW110</f>
        <v>7.974814032711269</v>
      </c>
      <c r="Z10" s="203">
        <f>+entero!AX110</f>
        <v>7.9652956526049445</v>
      </c>
      <c r="AA10" s="203">
        <f>+entero!AY110</f>
        <v>7.972195942204598</v>
      </c>
      <c r="AB10" s="203">
        <f>+entero!AZ110</f>
        <v>7.967723573980777</v>
      </c>
      <c r="AC10" s="203">
        <f>+entero!BA110</f>
        <v>7.93825941133124</v>
      </c>
      <c r="AD10" s="203">
        <f>+entero!BB110</f>
        <v>7.911594565561181</v>
      </c>
      <c r="AE10" s="203">
        <f>+entero!BC110</f>
        <v>7.901276042308404</v>
      </c>
      <c r="AF10" s="203">
        <f>+entero!BD110</f>
        <v>7.9082387522325055</v>
      </c>
      <c r="AG10" s="203">
        <f>+entero!BE110</f>
        <v>7.901061455349067</v>
      </c>
      <c r="AH10" s="203">
        <f>+entero!BF110</f>
        <v>7.8562827664437815</v>
      </c>
      <c r="AI10" s="203">
        <f>+entero!BG110</f>
        <v>7.777052624284871</v>
      </c>
      <c r="AJ10" s="203">
        <f>+entero!BH110</f>
        <v>7.715199380728996</v>
      </c>
      <c r="AK10" s="203">
        <f>+entero!BI110</f>
        <v>7.716994699725481</v>
      </c>
      <c r="AL10" s="203">
        <f>+entero!BJ110</f>
        <v>7.678744202995238</v>
      </c>
      <c r="AM10" s="203">
        <f>+entero!BK110</f>
        <v>7.641790494785022</v>
      </c>
      <c r="AN10" s="203">
        <f>+entero!BL110</f>
        <v>7.573759414250977</v>
      </c>
      <c r="AO10" s="203">
        <f>+entero!BM110</f>
        <v>7.5401136940989515</v>
      </c>
      <c r="AP10" s="203">
        <f>+entero!BN110</f>
        <v>7.502627312669436</v>
      </c>
      <c r="AQ10" s="203">
        <f>+entero!BO110</f>
        <v>7.405898035151848</v>
      </c>
      <c r="AR10" s="203">
        <f>+entero!BP110</f>
        <v>7.304078259203305</v>
      </c>
      <c r="AS10" s="203">
        <f>+entero!BQ110</f>
        <v>7.21462300184778</v>
      </c>
      <c r="AT10" s="203">
        <f>+entero!BR110</f>
        <v>7.126299772876676</v>
      </c>
      <c r="AU10" s="203">
        <f>+entero!BS110</f>
        <v>7.052710379090238</v>
      </c>
      <c r="AV10" s="203">
        <f>+entero!BT110</f>
        <v>7.03077447486794</v>
      </c>
      <c r="AW10" s="203">
        <f>+entero!BU110</f>
        <v>7.055484262169838</v>
      </c>
      <c r="AX10" s="203">
        <f>+entero!BV110</f>
        <v>7.03055176814073</v>
      </c>
      <c r="AY10" s="203">
        <f>+entero!BW110</f>
        <v>7.040823118295887</v>
      </c>
      <c r="AZ10" s="203">
        <f>+entero!BX110</f>
        <v>7.053642513638792</v>
      </c>
      <c r="BA10" s="203">
        <f>+entero!BY110</f>
        <v>7.013087267953252</v>
      </c>
      <c r="BB10" s="203">
        <f>+entero!BZ110</f>
        <v>7.0374968689860875</v>
      </c>
      <c r="BC10" s="203">
        <f>+entero!CA110</f>
        <v>7.042996835361956</v>
      </c>
      <c r="BD10" s="203">
        <f>+entero!CB110</f>
        <v>7.024733685696837</v>
      </c>
      <c r="BE10" s="203">
        <f>+entero!CC110</f>
        <v>7.025843748578275</v>
      </c>
      <c r="BF10" s="203">
        <f>+entero!CD110</f>
        <v>7.04690535826029</v>
      </c>
      <c r="BG10" s="203">
        <f>+entero!CE110</f>
        <v>7.037772445440531</v>
      </c>
      <c r="BH10" s="203">
        <f>+entero!CF110</f>
        <v>7.040331603852048</v>
      </c>
      <c r="BI10" s="203">
        <f>+entero!CG110</f>
        <v>7.0412673737191245</v>
      </c>
      <c r="BJ10" s="203">
        <f>+entero!CH110</f>
        <v>7.034105150632517</v>
      </c>
      <c r="BK10" s="203">
        <f>+entero!CI110</f>
        <v>7.043594279724793</v>
      </c>
      <c r="BL10" s="203">
        <f>+entero!CJ110</f>
        <v>7.064945015330649</v>
      </c>
      <c r="BM10" s="203">
        <f>+entero!CK110</f>
        <v>7.062109452948208</v>
      </c>
      <c r="BN10" s="203">
        <f>+entero!CL110</f>
        <v>7.0466285545255785</v>
      </c>
      <c r="BO10" s="263">
        <f>+entero!CM110</f>
        <v>7.046236958412838</v>
      </c>
      <c r="BP10" s="204">
        <f>+entero!CN110</f>
        <v>7.046807645657536</v>
      </c>
      <c r="BQ10" s="204">
        <f>+entero!CO110</f>
        <v>7.057273158250538</v>
      </c>
      <c r="BR10" s="204">
        <f>+entero!CP110</f>
        <v>7.056306259950995</v>
      </c>
      <c r="BS10" s="204" t="str">
        <f>+entero!CQ110</f>
        <v>n.d.</v>
      </c>
      <c r="BT10" s="167" t="str">
        <f>+entero!CR110</f>
        <v> </v>
      </c>
      <c r="BU10" s="189" t="str">
        <f>+entero!CS110</f>
        <v> </v>
      </c>
      <c r="BV10" s="3"/>
      <c r="BW10" s="12"/>
      <c r="BX10" s="12"/>
      <c r="BY10" s="12"/>
      <c r="BZ10" s="12"/>
      <c r="CA10" s="12"/>
      <c r="CB10" s="12"/>
      <c r="CC10" s="12"/>
      <c r="CD10" s="12"/>
      <c r="CE10" s="12"/>
      <c r="CF10" s="12"/>
    </row>
    <row r="11" spans="1:84"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91.62251402511637</v>
      </c>
      <c r="BG11" s="156">
        <f>+entero!CE111</f>
        <v>92.93832787711172</v>
      </c>
      <c r="BH11" s="156">
        <f>+entero!CF111</f>
        <v>92.46570731767143</v>
      </c>
      <c r="BI11" s="156">
        <f>+entero!CG111</f>
        <v>94.68429069913543</v>
      </c>
      <c r="BJ11" s="156">
        <f>+entero!CH111</f>
        <v>95.24970978250253</v>
      </c>
      <c r="BK11" s="223"/>
      <c r="BL11" s="223"/>
      <c r="BM11" s="223"/>
      <c r="BN11" s="223"/>
      <c r="BO11" s="223"/>
      <c r="BP11" s="223"/>
      <c r="BQ11" s="223"/>
      <c r="BR11" s="223"/>
      <c r="BS11" s="223"/>
      <c r="BT11" s="167" t="s">
        <v>3</v>
      </c>
      <c r="BU11" s="189" t="s">
        <v>3</v>
      </c>
      <c r="BV11" s="3"/>
      <c r="BW11" s="67"/>
      <c r="BX11" s="12"/>
      <c r="BY11" s="12"/>
      <c r="BZ11" s="12"/>
      <c r="CA11" s="12"/>
      <c r="CB11" s="12"/>
      <c r="CC11" s="12"/>
      <c r="CD11" s="12"/>
      <c r="CE11" s="12"/>
      <c r="CF11" s="12"/>
    </row>
    <row r="12" spans="1:84"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1.53073</v>
      </c>
      <c r="BH12" s="102">
        <f>+entero!CF112</f>
        <v>1.53289</v>
      </c>
      <c r="BI12" s="102">
        <f>+entero!CG112</f>
        <v>1.53469</v>
      </c>
      <c r="BJ12" s="102">
        <f>+entero!CH112</f>
        <v>1.53589</v>
      </c>
      <c r="BK12" s="102">
        <f>+entero!CI112</f>
        <v>1.5361</v>
      </c>
      <c r="BL12" s="102">
        <f>+entero!CJ112</f>
        <v>1.53631</v>
      </c>
      <c r="BM12" s="102">
        <f>+entero!CK112</f>
        <v>1.53652</v>
      </c>
      <c r="BN12" s="102">
        <f>+entero!CL112</f>
        <v>1.53673</v>
      </c>
      <c r="BO12" s="149">
        <f>+entero!CM112</f>
        <v>1.53682</v>
      </c>
      <c r="BP12" s="41">
        <f>+entero!CN112</f>
        <v>1.53685</v>
      </c>
      <c r="BQ12" s="41">
        <f>+entero!CO112</f>
        <v>1.53688</v>
      </c>
      <c r="BR12" s="41">
        <f>+entero!CP112</f>
        <v>1.53691</v>
      </c>
      <c r="BS12" s="41">
        <f>+entero!CQ112</f>
        <v>1.53694</v>
      </c>
      <c r="BT12" s="167">
        <f>+entero!CR112</f>
        <v>0.00021000000000004349</v>
      </c>
      <c r="BU12" s="189">
        <f>+entero!CS112</f>
        <v>0.00013665380385630144</v>
      </c>
      <c r="BV12" s="3"/>
      <c r="BW12" s="126"/>
      <c r="BX12" s="12"/>
      <c r="BY12" s="12"/>
      <c r="BZ12" s="12"/>
      <c r="CA12" s="12"/>
      <c r="CB12" s="12"/>
      <c r="CC12" s="12"/>
      <c r="CD12" s="12"/>
      <c r="CE12" s="12"/>
      <c r="CF12" s="12"/>
    </row>
    <row r="13" spans="1:84" ht="13.5" thickBot="1">
      <c r="A13" s="3"/>
      <c r="B13" s="16"/>
      <c r="C13" s="78"/>
      <c r="D13" s="290"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138">
        <f>+entero!CE113</f>
        <v>1.53073</v>
      </c>
      <c r="BH13" s="138">
        <f>+entero!CF113</f>
        <v>1.53289</v>
      </c>
      <c r="BI13" s="138">
        <f>+entero!CG113</f>
        <v>1.53469</v>
      </c>
      <c r="BJ13" s="138">
        <f>+entero!CH113</f>
        <v>1.53592</v>
      </c>
      <c r="BK13" s="223"/>
      <c r="BL13" s="223"/>
      <c r="BM13" s="223"/>
      <c r="BN13" s="223"/>
      <c r="BO13" s="223"/>
      <c r="BP13" s="223"/>
      <c r="BQ13" s="223"/>
      <c r="BR13" s="223"/>
      <c r="BS13" s="223"/>
      <c r="BT13" s="182"/>
      <c r="BU13" s="255"/>
      <c r="BV13" s="3"/>
      <c r="BW13" s="126"/>
      <c r="BX13" s="12"/>
      <c r="BY13" s="12"/>
      <c r="BZ13" s="12"/>
      <c r="CA13" s="12"/>
      <c r="CB13" s="12"/>
      <c r="CC13" s="12"/>
      <c r="CD13" s="12"/>
      <c r="CE13" s="12"/>
      <c r="CF13" s="12"/>
    </row>
    <row r="14" spans="4:84"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4"/>
      <c r="BP14" s="4"/>
      <c r="BQ14" s="4"/>
      <c r="BR14" s="4"/>
      <c r="BS14" s="4"/>
      <c r="BT14" s="4"/>
      <c r="BU14" s="4"/>
      <c r="BW14" s="12"/>
      <c r="BX14" s="12"/>
      <c r="BY14" s="12"/>
      <c r="BZ14" s="12"/>
      <c r="CA14" s="12"/>
      <c r="CB14" s="12"/>
      <c r="CC14" s="12"/>
      <c r="CD14" s="12"/>
      <c r="CE14" s="12"/>
      <c r="CF14" s="12"/>
    </row>
    <row r="15" spans="3:84"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4"/>
      <c r="BP15" s="4"/>
      <c r="BQ15" s="4"/>
      <c r="BR15" s="4"/>
      <c r="BS15" s="4"/>
      <c r="BT15" s="4"/>
      <c r="BU15" s="4"/>
      <c r="BW15" s="12"/>
      <c r="BX15" s="12"/>
      <c r="BY15" s="12"/>
      <c r="BZ15" s="12"/>
      <c r="CA15" s="12"/>
      <c r="CB15" s="12"/>
      <c r="CC15" s="12"/>
      <c r="CD15" s="12"/>
      <c r="CE15" s="12"/>
      <c r="CF15" s="12"/>
    </row>
    <row r="16" spans="3:84" ht="13.5" customHeight="1">
      <c r="C16" s="76" t="s">
        <v>203</v>
      </c>
      <c r="D16" s="1" t="s">
        <v>206</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4"/>
      <c r="BP16" s="4"/>
      <c r="BQ16" s="4"/>
      <c r="BR16" s="4"/>
      <c r="BS16" s="4"/>
      <c r="BT16" s="4"/>
      <c r="BU16" s="4"/>
      <c r="BW16" s="12"/>
      <c r="BX16" s="12"/>
      <c r="BY16" s="12"/>
      <c r="BZ16" s="12"/>
      <c r="CA16" s="12"/>
      <c r="CB16" s="12"/>
      <c r="CC16" s="12"/>
      <c r="CD16" s="12"/>
      <c r="CE16" s="12"/>
      <c r="CF16" s="12"/>
    </row>
    <row r="17" spans="3:84"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3"/>
      <c r="BU17" s="75">
        <f ca="1">NOW()</f>
        <v>40156.44540902778</v>
      </c>
      <c r="BW17" s="12"/>
      <c r="BX17" s="12"/>
      <c r="BY17" s="12"/>
      <c r="BZ17" s="12"/>
      <c r="CA17" s="12"/>
      <c r="CB17" s="12"/>
      <c r="CC17" s="12"/>
      <c r="CD17" s="12"/>
      <c r="CE17" s="12"/>
      <c r="CF17" s="12"/>
    </row>
    <row r="18" spans="3:84"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3"/>
      <c r="BU18" s="4"/>
      <c r="BW18" s="12"/>
      <c r="BX18" s="12"/>
      <c r="BY18" s="12"/>
      <c r="BZ18" s="12"/>
      <c r="CA18" s="12"/>
      <c r="CB18" s="12"/>
      <c r="CC18" s="12"/>
      <c r="CD18" s="12"/>
      <c r="CE18" s="12"/>
      <c r="CF18" s="12"/>
    </row>
    <row r="19" spans="4:84"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3"/>
      <c r="BU19" s="4"/>
      <c r="BW19" s="12"/>
      <c r="BX19" s="12"/>
      <c r="BY19" s="12"/>
      <c r="BZ19" s="12"/>
      <c r="CA19" s="12"/>
      <c r="CB19" s="12"/>
      <c r="CC19" s="12"/>
      <c r="CD19" s="12"/>
      <c r="CE19" s="12"/>
      <c r="CF19" s="12"/>
    </row>
    <row r="20" spans="1:84"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2"/>
      <c r="BW20" s="12"/>
      <c r="BX20" s="12"/>
      <c r="BY20" s="12"/>
      <c r="BZ20" s="12"/>
      <c r="CA20" s="12"/>
      <c r="CB20" s="12"/>
      <c r="CC20" s="12"/>
      <c r="CD20" s="12"/>
      <c r="CE20" s="12"/>
      <c r="CF20" s="12"/>
    </row>
    <row r="21" spans="1:84"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2"/>
      <c r="BW21" s="12"/>
      <c r="BX21" s="12"/>
      <c r="BY21" s="12"/>
      <c r="BZ21" s="12"/>
      <c r="CA21" s="12"/>
      <c r="CB21" s="12"/>
      <c r="CC21" s="12"/>
      <c r="CD21" s="12"/>
      <c r="CE21" s="12"/>
      <c r="CF21" s="12"/>
    </row>
    <row r="22" spans="1:84"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2"/>
      <c r="BW22" s="12"/>
      <c r="BX22" s="12"/>
      <c r="BY22" s="12"/>
      <c r="BZ22" s="12"/>
      <c r="CA22" s="12"/>
      <c r="CB22" s="12"/>
      <c r="CC22" s="12"/>
      <c r="CD22" s="12"/>
      <c r="CE22" s="12"/>
      <c r="CF22" s="12"/>
    </row>
    <row r="23" spans="1:84"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2"/>
      <c r="BW23" s="12"/>
      <c r="BX23" s="12"/>
      <c r="BY23" s="12"/>
      <c r="BZ23" s="12"/>
      <c r="CA23" s="12"/>
      <c r="CB23" s="12"/>
      <c r="CC23" s="12"/>
      <c r="CD23" s="12"/>
      <c r="CE23" s="12"/>
      <c r="CF23" s="12"/>
    </row>
    <row r="24" spans="1:84"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2"/>
      <c r="BW24" s="12"/>
      <c r="BX24" s="12"/>
      <c r="BY24" s="12"/>
      <c r="BZ24" s="12"/>
      <c r="CA24" s="12"/>
      <c r="CB24" s="12"/>
      <c r="CC24" s="12"/>
      <c r="CD24" s="12"/>
      <c r="CE24" s="12"/>
      <c r="CF24" s="12"/>
    </row>
    <row r="25" spans="1:84"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2"/>
      <c r="BW25" s="12"/>
      <c r="BX25" s="12"/>
      <c r="BY25" s="12"/>
      <c r="BZ25" s="12"/>
      <c r="CA25" s="12"/>
      <c r="CB25" s="12"/>
      <c r="CC25" s="12"/>
      <c r="CD25" s="12"/>
      <c r="CE25" s="12"/>
      <c r="CF25" s="12"/>
    </row>
    <row r="26" spans="1:84"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2"/>
      <c r="BW26" s="12"/>
      <c r="BX26" s="12"/>
      <c r="BY26" s="12"/>
      <c r="BZ26" s="12"/>
      <c r="CA26" s="12"/>
      <c r="CB26" s="12"/>
      <c r="CC26" s="12"/>
      <c r="CD26" s="12"/>
      <c r="CE26" s="12"/>
      <c r="CF26" s="12"/>
    </row>
    <row r="27" spans="1:84"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2"/>
      <c r="BW27" s="12"/>
      <c r="BX27" s="12"/>
      <c r="BY27" s="12"/>
      <c r="BZ27" s="12"/>
      <c r="CA27" s="12"/>
      <c r="CB27" s="12"/>
      <c r="CC27" s="12"/>
      <c r="CD27" s="12"/>
      <c r="CE27" s="12"/>
      <c r="CF27" s="12"/>
    </row>
    <row r="28" spans="1:84"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2"/>
      <c r="BW28" s="12"/>
      <c r="BX28" s="12"/>
      <c r="BY28" s="12"/>
      <c r="BZ28" s="12"/>
      <c r="CA28" s="12"/>
      <c r="CB28" s="12"/>
      <c r="CC28" s="12"/>
      <c r="CD28" s="12"/>
      <c r="CE28" s="12"/>
      <c r="CF28" s="12"/>
    </row>
    <row r="29" spans="1:84"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2"/>
      <c r="BW29" s="12"/>
      <c r="BX29" s="12"/>
      <c r="BY29" s="12"/>
      <c r="BZ29" s="12"/>
      <c r="CA29" s="12"/>
      <c r="CB29" s="12"/>
      <c r="CC29" s="12"/>
      <c r="CD29" s="12"/>
      <c r="CE29" s="12"/>
      <c r="CF29" s="12"/>
    </row>
    <row r="30" spans="1:84"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2"/>
      <c r="BW30" s="12"/>
      <c r="BX30" s="12"/>
      <c r="BY30" s="12"/>
      <c r="BZ30" s="12"/>
      <c r="CA30" s="12"/>
      <c r="CB30" s="12"/>
      <c r="CC30" s="12"/>
      <c r="CD30" s="12"/>
      <c r="CE30" s="12"/>
      <c r="CF30" s="12"/>
    </row>
    <row r="31" spans="1:84"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2"/>
      <c r="BW31" s="12"/>
      <c r="BX31" s="12"/>
      <c r="BY31" s="12"/>
      <c r="BZ31" s="12"/>
      <c r="CA31" s="12"/>
      <c r="CB31" s="12"/>
      <c r="CC31" s="12"/>
      <c r="CD31" s="12"/>
      <c r="CE31" s="12"/>
      <c r="CF31" s="12"/>
    </row>
    <row r="32" spans="1:84"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2"/>
      <c r="BW32" s="12"/>
      <c r="BX32" s="12"/>
      <c r="BY32" s="12"/>
      <c r="BZ32" s="12"/>
      <c r="CA32" s="12"/>
      <c r="CB32" s="12"/>
      <c r="CC32" s="12"/>
      <c r="CD32" s="12"/>
      <c r="CE32" s="12"/>
      <c r="CF32" s="12"/>
    </row>
    <row r="33" spans="1:84"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2"/>
      <c r="BW33" s="12"/>
      <c r="BX33" s="12"/>
      <c r="BY33" s="12"/>
      <c r="BZ33" s="12"/>
      <c r="CA33" s="12"/>
      <c r="CB33" s="12"/>
      <c r="CC33" s="12"/>
      <c r="CD33" s="12"/>
      <c r="CE33" s="12"/>
      <c r="CF33" s="12"/>
    </row>
    <row r="34" spans="1:84"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2"/>
      <c r="BW34" s="12"/>
      <c r="BX34" s="12"/>
      <c r="BY34" s="12"/>
      <c r="BZ34" s="12"/>
      <c r="CA34" s="12"/>
      <c r="CB34" s="12"/>
      <c r="CC34" s="12"/>
      <c r="CD34" s="12"/>
      <c r="CE34" s="12"/>
      <c r="CF34" s="12"/>
    </row>
    <row r="35" spans="1:8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2"/>
      <c r="BW35" s="12"/>
      <c r="BX35" s="12"/>
      <c r="BY35" s="12"/>
      <c r="BZ35" s="12"/>
      <c r="CA35" s="12"/>
      <c r="CB35" s="12"/>
      <c r="CC35" s="12"/>
      <c r="CD35" s="12"/>
      <c r="CE35" s="12"/>
      <c r="CF35" s="12"/>
    </row>
    <row r="36" spans="1:8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2"/>
      <c r="BW36" s="12"/>
      <c r="BX36" s="12"/>
      <c r="BY36" s="12"/>
      <c r="BZ36" s="12"/>
      <c r="CA36" s="12"/>
      <c r="CB36" s="12"/>
      <c r="CC36" s="12"/>
      <c r="CD36" s="12"/>
      <c r="CE36" s="12"/>
      <c r="CF36" s="12"/>
    </row>
    <row r="37" spans="1:8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2"/>
      <c r="BW37" s="12"/>
      <c r="BX37" s="12"/>
      <c r="BY37" s="12"/>
      <c r="BZ37" s="12"/>
      <c r="CA37" s="12"/>
      <c r="CB37" s="12"/>
      <c r="CC37" s="12"/>
      <c r="CD37" s="12"/>
      <c r="CE37" s="12"/>
      <c r="CF37" s="12"/>
    </row>
    <row r="38" spans="1:8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2"/>
      <c r="BW38" s="12"/>
      <c r="BX38" s="12"/>
      <c r="BY38" s="12"/>
      <c r="BZ38" s="12"/>
      <c r="CA38" s="12"/>
      <c r="CB38" s="12"/>
      <c r="CC38" s="12"/>
      <c r="CD38" s="12"/>
      <c r="CE38" s="12"/>
      <c r="CF38" s="12"/>
    </row>
    <row r="39" spans="1:8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2"/>
      <c r="BW39" s="12"/>
      <c r="BX39" s="12"/>
      <c r="BY39" s="12"/>
      <c r="BZ39" s="12"/>
      <c r="CA39" s="12"/>
      <c r="CB39" s="12"/>
      <c r="CC39" s="12"/>
      <c r="CD39" s="12"/>
      <c r="CE39" s="12"/>
      <c r="CF39" s="12"/>
    </row>
    <row r="40" spans="1:8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2"/>
      <c r="BW40" s="12"/>
      <c r="BX40" s="12"/>
      <c r="BY40" s="12"/>
      <c r="BZ40" s="12"/>
      <c r="CA40" s="12"/>
      <c r="CB40" s="12"/>
      <c r="CC40" s="12"/>
      <c r="CD40" s="12"/>
      <c r="CE40" s="12"/>
      <c r="CF40" s="12"/>
    </row>
    <row r="41" spans="1:8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2"/>
      <c r="BW41" s="12"/>
      <c r="BX41" s="12"/>
      <c r="BY41" s="12"/>
      <c r="BZ41" s="12"/>
      <c r="CA41" s="12"/>
      <c r="CB41" s="12"/>
      <c r="CC41" s="12"/>
      <c r="CD41" s="12"/>
      <c r="CE41" s="12"/>
      <c r="CF41" s="12"/>
    </row>
    <row r="42" spans="1:8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2"/>
      <c r="BW42" s="12"/>
      <c r="BX42" s="12"/>
      <c r="BY42" s="12"/>
      <c r="BZ42" s="12"/>
      <c r="CA42" s="12"/>
      <c r="CB42" s="12"/>
      <c r="CC42" s="12"/>
      <c r="CD42" s="12"/>
      <c r="CE42" s="12"/>
      <c r="CF42" s="12"/>
    </row>
    <row r="43" spans="1:8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2"/>
      <c r="BW43" s="12"/>
      <c r="BX43" s="12"/>
      <c r="BY43" s="12"/>
      <c r="BZ43" s="12"/>
      <c r="CA43" s="12"/>
      <c r="CB43" s="12"/>
      <c r="CC43" s="12"/>
      <c r="CD43" s="12"/>
      <c r="CE43" s="12"/>
      <c r="CF43" s="12"/>
    </row>
    <row r="44" spans="1:8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2"/>
      <c r="BW44" s="12"/>
      <c r="BX44" s="12"/>
      <c r="BY44" s="12"/>
      <c r="BZ44" s="12"/>
      <c r="CA44" s="12"/>
      <c r="CB44" s="12"/>
      <c r="CC44" s="12"/>
      <c r="CD44" s="12"/>
      <c r="CE44" s="12"/>
      <c r="CF44" s="12"/>
    </row>
    <row r="45" spans="1:8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2"/>
      <c r="BW45" s="12"/>
      <c r="BX45" s="12"/>
      <c r="BY45" s="12"/>
      <c r="BZ45" s="12"/>
      <c r="CA45" s="12"/>
      <c r="CB45" s="12"/>
      <c r="CC45" s="12"/>
      <c r="CD45" s="12"/>
      <c r="CE45" s="12"/>
      <c r="CF45" s="12"/>
    </row>
    <row r="46" spans="1:8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2"/>
      <c r="BW46" s="12"/>
      <c r="BX46" s="12"/>
      <c r="BY46" s="12"/>
      <c r="BZ46" s="12"/>
      <c r="CA46" s="12"/>
      <c r="CB46" s="12"/>
      <c r="CC46" s="12"/>
      <c r="CD46" s="12"/>
      <c r="CE46" s="12"/>
      <c r="CF46" s="12"/>
    </row>
    <row r="47" spans="1:8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2"/>
      <c r="BW47" s="12"/>
      <c r="BX47" s="12"/>
      <c r="BY47" s="12"/>
      <c r="BZ47" s="12"/>
      <c r="CA47" s="12"/>
      <c r="CB47" s="12"/>
      <c r="CC47" s="12"/>
      <c r="CD47" s="12"/>
      <c r="CE47" s="12"/>
      <c r="CF47" s="12"/>
    </row>
    <row r="48" spans="1:8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2"/>
      <c r="BW48" s="12"/>
      <c r="BX48" s="12"/>
      <c r="BY48" s="12"/>
      <c r="BZ48" s="12"/>
      <c r="CA48" s="12"/>
      <c r="CB48" s="12"/>
      <c r="CC48" s="12"/>
      <c r="CD48" s="12"/>
      <c r="CE48" s="12"/>
      <c r="CF48" s="12"/>
    </row>
    <row r="49" spans="1:8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2"/>
      <c r="BW49" s="12"/>
      <c r="BX49" s="12"/>
      <c r="BY49" s="12"/>
      <c r="BZ49" s="12"/>
      <c r="CA49" s="12"/>
      <c r="CB49" s="12"/>
      <c r="CC49" s="12"/>
      <c r="CD49" s="12"/>
      <c r="CE49" s="12"/>
      <c r="CF49" s="12"/>
    </row>
    <row r="50" spans="1:8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2"/>
      <c r="BW50" s="12"/>
      <c r="BX50" s="12"/>
      <c r="BY50" s="12"/>
      <c r="BZ50" s="12"/>
      <c r="CA50" s="12"/>
      <c r="CB50" s="12"/>
      <c r="CC50" s="12"/>
      <c r="CD50" s="12"/>
      <c r="CE50" s="12"/>
      <c r="CF50" s="12"/>
    </row>
    <row r="51" spans="1:8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2"/>
      <c r="BW51" s="12"/>
      <c r="BX51" s="12"/>
      <c r="BY51" s="12"/>
      <c r="BZ51" s="12"/>
      <c r="CA51" s="12"/>
      <c r="CB51" s="12"/>
      <c r="CC51" s="12"/>
      <c r="CD51" s="12"/>
      <c r="CE51" s="12"/>
      <c r="CF51" s="12"/>
    </row>
    <row r="52" spans="1:8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2"/>
      <c r="BW52" s="12"/>
      <c r="BX52" s="12"/>
      <c r="BY52" s="12"/>
      <c r="BZ52" s="12"/>
      <c r="CA52" s="12"/>
      <c r="CB52" s="12"/>
      <c r="CC52" s="12"/>
      <c r="CD52" s="12"/>
      <c r="CE52" s="12"/>
      <c r="CF52" s="12"/>
    </row>
    <row r="53" spans="1:8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2"/>
      <c r="BW53" s="12"/>
      <c r="BX53" s="12"/>
      <c r="BY53" s="12"/>
      <c r="BZ53" s="12"/>
      <c r="CA53" s="12"/>
      <c r="CB53" s="12"/>
      <c r="CC53" s="12"/>
      <c r="CD53" s="12"/>
      <c r="CE53" s="12"/>
      <c r="CF53" s="12"/>
    </row>
    <row r="54" spans="1:8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2"/>
      <c r="BW54" s="12"/>
      <c r="BX54" s="12"/>
      <c r="BY54" s="12"/>
      <c r="BZ54" s="12"/>
      <c r="CA54" s="12"/>
      <c r="CB54" s="12"/>
      <c r="CC54" s="12"/>
      <c r="CD54" s="12"/>
      <c r="CE54" s="12"/>
      <c r="CF54" s="12"/>
    </row>
    <row r="55" spans="1:8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2"/>
      <c r="BW55" s="12"/>
      <c r="BX55" s="12"/>
      <c r="BY55" s="12"/>
      <c r="BZ55" s="12"/>
      <c r="CA55" s="12"/>
      <c r="CB55" s="12"/>
      <c r="CC55" s="12"/>
      <c r="CD55" s="12"/>
      <c r="CE55" s="12"/>
      <c r="CF55" s="12"/>
    </row>
    <row r="56" spans="1:8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2"/>
      <c r="BW56" s="12"/>
      <c r="BX56" s="12"/>
      <c r="BY56" s="12"/>
      <c r="BZ56" s="12"/>
      <c r="CA56" s="12"/>
      <c r="CB56" s="12"/>
      <c r="CC56" s="12"/>
      <c r="CD56" s="12"/>
      <c r="CE56" s="12"/>
      <c r="CF56" s="12"/>
    </row>
    <row r="57" spans="1:8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2"/>
      <c r="BW57" s="12"/>
      <c r="BX57" s="12"/>
      <c r="BY57" s="12"/>
      <c r="BZ57" s="12"/>
      <c r="CA57" s="12"/>
      <c r="CB57" s="12"/>
      <c r="CC57" s="12"/>
      <c r="CD57" s="12"/>
      <c r="CE57" s="12"/>
      <c r="CF57" s="12"/>
    </row>
    <row r="58" spans="1:8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2"/>
      <c r="BW58" s="12"/>
      <c r="BX58" s="12"/>
      <c r="BY58" s="12"/>
      <c r="BZ58" s="12"/>
      <c r="CA58" s="12"/>
      <c r="CB58" s="12"/>
      <c r="CC58" s="12"/>
      <c r="CD58" s="12"/>
      <c r="CE58" s="12"/>
      <c r="CF58" s="12"/>
    </row>
    <row r="59" spans="1:8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2"/>
      <c r="BW59" s="12"/>
      <c r="BX59" s="12"/>
      <c r="BY59" s="12"/>
      <c r="BZ59" s="12"/>
      <c r="CA59" s="12"/>
      <c r="CB59" s="12"/>
      <c r="CC59" s="12"/>
      <c r="CD59" s="12"/>
      <c r="CE59" s="12"/>
      <c r="CF59" s="12"/>
    </row>
    <row r="60" spans="1:8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2"/>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2"/>
      <c r="BW66" s="12"/>
      <c r="BX66" s="12"/>
      <c r="BY66" s="12"/>
      <c r="BZ66" s="12"/>
      <c r="CA66" s="12"/>
      <c r="CB66" s="12"/>
      <c r="CC66" s="12"/>
      <c r="CD66" s="12"/>
      <c r="CE66" s="12"/>
      <c r="CF66" s="12"/>
    </row>
    <row r="67" spans="1:84"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2"/>
      <c r="BW67" s="12"/>
      <c r="BX67" s="12"/>
      <c r="BY67" s="12"/>
      <c r="BZ67" s="12"/>
      <c r="CA67" s="12"/>
      <c r="CB67" s="12"/>
      <c r="CC67" s="12"/>
      <c r="CD67" s="12"/>
      <c r="CE67" s="12"/>
      <c r="CF67" s="12"/>
    </row>
    <row r="68" spans="1:84"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2"/>
      <c r="BW68" s="12"/>
      <c r="BX68" s="12"/>
      <c r="BY68" s="12"/>
      <c r="BZ68" s="12"/>
      <c r="CA68" s="12"/>
      <c r="CB68" s="12"/>
      <c r="CC68" s="12"/>
      <c r="CD68" s="12"/>
      <c r="CE68" s="12"/>
      <c r="CF68" s="12"/>
    </row>
    <row r="69" spans="1:84"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2"/>
      <c r="BW69" s="12"/>
      <c r="BX69" s="12"/>
      <c r="BY69" s="12"/>
      <c r="BZ69" s="12"/>
      <c r="CA69" s="12"/>
      <c r="CB69" s="12"/>
      <c r="CC69" s="12"/>
      <c r="CD69" s="12"/>
      <c r="CE69" s="12"/>
      <c r="CF69" s="12"/>
    </row>
    <row r="70" spans="1:84"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2"/>
      <c r="BW70" s="12"/>
      <c r="BX70" s="12"/>
      <c r="BY70" s="12"/>
      <c r="BZ70" s="12"/>
      <c r="CA70" s="12"/>
      <c r="CB70" s="12"/>
      <c r="CC70" s="12"/>
      <c r="CD70" s="12"/>
      <c r="CE70" s="12"/>
      <c r="CF70" s="12"/>
    </row>
    <row r="71" spans="1:84"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2"/>
      <c r="BW71" s="12"/>
      <c r="BX71" s="12"/>
      <c r="BY71" s="12"/>
      <c r="BZ71" s="12"/>
      <c r="CA71" s="12"/>
      <c r="CB71" s="12"/>
      <c r="CC71" s="12"/>
      <c r="CD71" s="12"/>
      <c r="CE71" s="12"/>
      <c r="CF71" s="12"/>
    </row>
    <row r="72" spans="1:84"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2"/>
      <c r="BW72" s="12"/>
      <c r="BX72" s="12"/>
      <c r="BY72" s="12"/>
      <c r="BZ72" s="12"/>
      <c r="CA72" s="12"/>
      <c r="CB72" s="12"/>
      <c r="CC72" s="12"/>
      <c r="CD72" s="12"/>
      <c r="CE72" s="12"/>
      <c r="CF72" s="12"/>
    </row>
    <row r="73" spans="1:84"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2"/>
      <c r="BW73" s="12"/>
      <c r="BX73" s="12"/>
      <c r="BY73" s="12"/>
      <c r="BZ73" s="12"/>
      <c r="CA73" s="12"/>
      <c r="CB73" s="12"/>
      <c r="CC73" s="12"/>
      <c r="CD73" s="12"/>
      <c r="CE73" s="12"/>
      <c r="CF73" s="12"/>
    </row>
    <row r="74" spans="1:84"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2"/>
      <c r="BW74" s="12"/>
      <c r="BX74" s="12"/>
      <c r="BY74" s="12"/>
      <c r="BZ74" s="12"/>
      <c r="CA74" s="12"/>
      <c r="CB74" s="12"/>
      <c r="CC74" s="12"/>
      <c r="CD74" s="12"/>
      <c r="CE74" s="12"/>
      <c r="CF74" s="12"/>
    </row>
    <row r="75" spans="1:84"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2"/>
      <c r="BW75" s="12"/>
      <c r="BX75" s="12"/>
      <c r="BY75" s="12"/>
      <c r="BZ75" s="12"/>
      <c r="CA75" s="12"/>
      <c r="CB75" s="12"/>
      <c r="CC75" s="12"/>
      <c r="CD75" s="12"/>
      <c r="CE75" s="12"/>
      <c r="CF75" s="12"/>
    </row>
    <row r="76" spans="3:73"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row>
    <row r="77" spans="3:73"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3:7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3:7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3:7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3:7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3:7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3:7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3:7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3:7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sheetData>
  <mergeCells count="62">
    <mergeCell ref="BJ3:BJ4"/>
    <mergeCell ref="BI3:BI4"/>
    <mergeCell ref="BH3:BH4"/>
    <mergeCell ref="BG3:BG4"/>
    <mergeCell ref="BE3:BE4"/>
    <mergeCell ref="BB3:BB4"/>
    <mergeCell ref="BF3:BF4"/>
    <mergeCell ref="AY3:AY4"/>
    <mergeCell ref="BA3:BA4"/>
    <mergeCell ref="BC3:BC4"/>
    <mergeCell ref="BD3:BD4"/>
    <mergeCell ref="AZ3:AZ4"/>
    <mergeCell ref="AX3:AX4"/>
    <mergeCell ref="AB3:AB4"/>
    <mergeCell ref="AT3:AT4"/>
    <mergeCell ref="AW3:AW4"/>
    <mergeCell ref="AQ3:AQ4"/>
    <mergeCell ref="AR3:AR4"/>
    <mergeCell ref="AD3:AD4"/>
    <mergeCell ref="AE3:AE4"/>
    <mergeCell ref="AI3:AI4"/>
    <mergeCell ref="AH3:AH4"/>
    <mergeCell ref="Q3:Q4"/>
    <mergeCell ref="BT3:BU3"/>
    <mergeCell ref="AJ3:AJ4"/>
    <mergeCell ref="AK3:AK4"/>
    <mergeCell ref="AL3:AL4"/>
    <mergeCell ref="AM3:AM4"/>
    <mergeCell ref="AN3:AN4"/>
    <mergeCell ref="AO3:AO4"/>
    <mergeCell ref="AS3:AS4"/>
    <mergeCell ref="AP3:AP4"/>
    <mergeCell ref="Z3:Z4"/>
    <mergeCell ref="S3:S4"/>
    <mergeCell ref="T3:T4"/>
    <mergeCell ref="V3:V4"/>
    <mergeCell ref="U3:U4"/>
    <mergeCell ref="M3:M4"/>
    <mergeCell ref="J3:J4"/>
    <mergeCell ref="P3:P4"/>
    <mergeCell ref="O3:O4"/>
    <mergeCell ref="L3:L4"/>
    <mergeCell ref="AV3:AV4"/>
    <mergeCell ref="AU3:AU4"/>
    <mergeCell ref="I3:I4"/>
    <mergeCell ref="AG3:AG4"/>
    <mergeCell ref="AF3:AF4"/>
    <mergeCell ref="W3:W4"/>
    <mergeCell ref="Y3:Y4"/>
    <mergeCell ref="N3:N4"/>
    <mergeCell ref="X3:X4"/>
    <mergeCell ref="K3:K4"/>
    <mergeCell ref="AA3:AA4"/>
    <mergeCell ref="AC3:AC4"/>
    <mergeCell ref="D1:BS1"/>
    <mergeCell ref="D3:D4"/>
    <mergeCell ref="E3:E4"/>
    <mergeCell ref="F3:F4"/>
    <mergeCell ref="G3:G4"/>
    <mergeCell ref="H3:H4"/>
    <mergeCell ref="BO3:BS3"/>
    <mergeCell ref="R3:R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F164"/>
  <sheetViews>
    <sheetView workbookViewId="0" topLeftCell="BA1">
      <selection activeCell="BK16" sqref="BK1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6" width="7.57421875" style="0" customWidth="1"/>
    <col min="67" max="71" width="7.7109375" style="0" customWidth="1"/>
    <col min="72" max="72" width="8.140625" style="0" customWidth="1"/>
    <col min="73" max="73" width="8.8515625" style="0" customWidth="1"/>
  </cols>
  <sheetData>
    <row r="1" spans="4:84"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9"/>
      <c r="BU1" s="9"/>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W2" s="12"/>
      <c r="BX2" s="12"/>
      <c r="BY2" s="12"/>
      <c r="BZ2" s="12"/>
      <c r="CA2" s="12"/>
      <c r="CB2" s="12"/>
      <c r="CC2" s="12"/>
      <c r="CD2" s="12"/>
      <c r="CE2" s="12"/>
      <c r="CF2" s="12"/>
    </row>
    <row r="3" spans="3:84" ht="13.5" customHeight="1">
      <c r="C3" s="22"/>
      <c r="D3" s="617" t="s">
        <v>35</v>
      </c>
      <c r="E3" s="614"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1"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591" t="str">
        <f>+entero!CE3</f>
        <v>2009                          A  fines de Jul*</v>
      </c>
      <c r="BH3" s="591" t="str">
        <f>+entero!CF3</f>
        <v>2009                          A  fines de Ago*</v>
      </c>
      <c r="BI3" s="591" t="str">
        <f>+entero!CG3</f>
        <v>2009                          A  fines de Sep*</v>
      </c>
      <c r="BJ3" s="591" t="str">
        <f>+entero!CH3</f>
        <v>2009                          A  fines de Oct*</v>
      </c>
      <c r="BK3" s="144" t="str">
        <f>+entero!CI3</f>
        <v>Semana 1*</v>
      </c>
      <c r="BL3" s="144" t="str">
        <f>+entero!CJ3</f>
        <v>Semana 2*</v>
      </c>
      <c r="BM3" s="144" t="str">
        <f>+entero!CK3</f>
        <v>Semana 3*</v>
      </c>
      <c r="BN3" s="144" t="str">
        <f>+entero!CL3</f>
        <v>Semana 4*</v>
      </c>
      <c r="BO3" s="605" t="str">
        <f>+entero!CM3</f>
        <v>   Semana 1*</v>
      </c>
      <c r="BP3" s="606"/>
      <c r="BQ3" s="606"/>
      <c r="BR3" s="606"/>
      <c r="BS3" s="606"/>
      <c r="BT3" s="609" t="s">
        <v>53</v>
      </c>
      <c r="BU3" s="610"/>
      <c r="BW3" s="12"/>
      <c r="BX3" s="12"/>
      <c r="BY3" s="12"/>
      <c r="BZ3" s="12"/>
      <c r="CA3" s="12"/>
      <c r="CB3" s="12"/>
      <c r="CC3" s="12"/>
      <c r="CD3" s="12"/>
      <c r="CE3" s="12"/>
      <c r="CF3" s="12"/>
    </row>
    <row r="4" spans="3:84" ht="27.75" customHeight="1" thickBot="1">
      <c r="C4" s="28"/>
      <c r="D4" s="618"/>
      <c r="E4" s="615"/>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175">
        <f>+entero!CI4</f>
        <v>40123</v>
      </c>
      <c r="BL4" s="175">
        <f>+entero!CJ4</f>
        <v>40130</v>
      </c>
      <c r="BM4" s="175">
        <f>+entero!CK4</f>
        <v>40137</v>
      </c>
      <c r="BN4" s="175">
        <f>+entero!CL4</f>
        <v>40144</v>
      </c>
      <c r="BO4" s="175">
        <f>+entero!CM4</f>
        <v>40147</v>
      </c>
      <c r="BP4" s="154">
        <f>+entero!CN4</f>
        <v>40148</v>
      </c>
      <c r="BQ4" s="154">
        <f>+entero!CO4</f>
        <v>40149</v>
      </c>
      <c r="BR4" s="154">
        <f>+entero!CP4</f>
        <v>40150</v>
      </c>
      <c r="BS4" s="154">
        <f>+entero!CQ4</f>
        <v>40151</v>
      </c>
      <c r="BT4" s="180" t="s">
        <v>28</v>
      </c>
      <c r="BU4" s="244" t="s">
        <v>174</v>
      </c>
      <c r="BW4" s="12"/>
      <c r="BX4" s="12"/>
      <c r="BY4" s="12"/>
      <c r="BZ4" s="12"/>
      <c r="CA4" s="12"/>
      <c r="CB4" s="12"/>
      <c r="CC4" s="12"/>
      <c r="CD4" s="12"/>
      <c r="CE4" s="12"/>
      <c r="CF4" s="12"/>
    </row>
    <row r="5" spans="1:84" ht="12.75">
      <c r="A5" s="3"/>
      <c r="B5" s="17"/>
      <c r="C5" s="34" t="s">
        <v>69</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47"/>
      <c r="BP5" s="48"/>
      <c r="BQ5" s="48"/>
      <c r="BR5" s="48"/>
      <c r="BS5" s="48"/>
      <c r="BT5" s="181"/>
      <c r="BU5" s="49"/>
      <c r="BV5" s="3"/>
      <c r="BW5" s="12"/>
      <c r="BX5" s="12"/>
      <c r="BY5" s="12"/>
      <c r="BZ5" s="12"/>
      <c r="CA5" s="12"/>
      <c r="CB5" s="12"/>
      <c r="CC5" s="12"/>
      <c r="CD5" s="12"/>
      <c r="CE5" s="12"/>
      <c r="CF5" s="12"/>
    </row>
    <row r="6" spans="1:84" ht="12.75">
      <c r="A6" s="3"/>
      <c r="B6" s="63" t="s">
        <v>3</v>
      </c>
      <c r="C6" s="31"/>
      <c r="D6" s="199"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2208.6</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2443.8</v>
      </c>
      <c r="BA6" s="119">
        <f>+entero!BY115</f>
        <v>2422.59021292</v>
      </c>
      <c r="BB6" s="119">
        <f>+entero!BZ115</f>
        <v>2412.42789952</v>
      </c>
      <c r="BC6" s="119">
        <f>+entero!CA115</f>
        <v>2424.60995817</v>
      </c>
      <c r="BD6" s="119">
        <f>+entero!CB115</f>
        <v>2420.50657038</v>
      </c>
      <c r="BE6" s="119">
        <f>+entero!CC115</f>
        <v>2451.3950407</v>
      </c>
      <c r="BF6" s="119">
        <f>+entero!CD115</f>
        <v>2487.39099163</v>
      </c>
      <c r="BG6" s="119">
        <f>+entero!CE115</f>
        <v>2509.75620067</v>
      </c>
      <c r="BH6" s="119">
        <f>+entero!CF115</f>
        <v>2524.32334739</v>
      </c>
      <c r="BI6" s="119">
        <f>+entero!CG115</f>
        <v>2551.55762679</v>
      </c>
      <c r="BJ6" s="119">
        <f>+entero!CH115</f>
        <v>2580.59740565</v>
      </c>
      <c r="BK6" s="119">
        <f>+entero!CI115</f>
        <v>2586.020326</v>
      </c>
      <c r="BL6" s="119">
        <f>+entero!CJ115</f>
        <v>2590.20512322</v>
      </c>
      <c r="BM6" s="119">
        <f>+entero!CK115</f>
        <v>2598.07573703</v>
      </c>
      <c r="BN6" s="119">
        <f>+entero!CL115</f>
        <v>2601.47209024</v>
      </c>
      <c r="BO6" s="116">
        <f>+entero!CM115</f>
        <v>2605.80858025</v>
      </c>
      <c r="BP6" s="94">
        <f>+entero!CN115</f>
        <v>2616.79586693</v>
      </c>
      <c r="BQ6" s="94">
        <f>+entero!CO115</f>
        <v>2622.53062328</v>
      </c>
      <c r="BR6" s="94">
        <f>+entero!CP115</f>
        <v>2628.9327046199996</v>
      </c>
      <c r="BS6" s="94">
        <f>+entero!CQ115</f>
        <v>2632.46496972</v>
      </c>
      <c r="BT6" s="20">
        <f>+entero!CR115</f>
        <v>30.992879480000283</v>
      </c>
      <c r="BU6" s="189">
        <f>+entero!CS115</f>
        <v>0.01191359292159122</v>
      </c>
      <c r="BV6" s="3"/>
      <c r="BW6" s="12"/>
      <c r="BX6" s="12"/>
      <c r="BY6" s="12"/>
      <c r="BZ6" s="12"/>
      <c r="CA6" s="12"/>
      <c r="CB6" s="12"/>
      <c r="CC6" s="12"/>
      <c r="CD6" s="12"/>
      <c r="CE6" s="12"/>
      <c r="CF6" s="12"/>
    </row>
    <row r="7" spans="1:84"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1709.3</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1820.1</v>
      </c>
      <c r="BA7" s="119">
        <f>+entero!BY116</f>
        <v>1808.4603596099998</v>
      </c>
      <c r="BB7" s="119">
        <f>+entero!BZ116</f>
        <v>1798.62049374</v>
      </c>
      <c r="BC7" s="119">
        <f>+entero!CA116</f>
        <v>1807.32692706</v>
      </c>
      <c r="BD7" s="119">
        <f>+entero!CB116</f>
        <v>1804.05217594</v>
      </c>
      <c r="BE7" s="119">
        <f>+entero!CC116</f>
        <v>1819.55304613</v>
      </c>
      <c r="BF7" s="119">
        <f>+entero!CD116</f>
        <v>1849.59174021</v>
      </c>
      <c r="BG7" s="119">
        <f>+entero!CE116</f>
        <v>1862.74470346</v>
      </c>
      <c r="BH7" s="119">
        <f>+entero!CF116</f>
        <v>1886.36658734</v>
      </c>
      <c r="BI7" s="119">
        <f>+entero!CG116</f>
        <v>1908.82646097</v>
      </c>
      <c r="BJ7" s="119">
        <f>+entero!CH116</f>
        <v>1917.9229382400001</v>
      </c>
      <c r="BK7" s="119">
        <f>+entero!CI116</f>
        <v>1921.43495635</v>
      </c>
      <c r="BL7" s="119">
        <f>+entero!CJ116</f>
        <v>1925.09706698</v>
      </c>
      <c r="BM7" s="119">
        <f>+entero!CK116</f>
        <v>1932.86042888</v>
      </c>
      <c r="BN7" s="119">
        <f>+entero!CL116</f>
        <v>1934.89779847</v>
      </c>
      <c r="BO7" s="116">
        <f>+entero!CM116</f>
        <v>1939.80640016</v>
      </c>
      <c r="BP7" s="94">
        <f>+entero!CN116</f>
        <v>1950.57659771</v>
      </c>
      <c r="BQ7" s="94">
        <f>+entero!CO116</f>
        <v>1955.7513294</v>
      </c>
      <c r="BR7" s="94">
        <f>+entero!CP116</f>
        <v>1962.47387543</v>
      </c>
      <c r="BS7" s="94">
        <f>+entero!CQ116</f>
        <v>1965.6953259000002</v>
      </c>
      <c r="BT7" s="20">
        <f>+entero!CR116</f>
        <v>30.797527430000173</v>
      </c>
      <c r="BU7" s="189">
        <f>+entero!CS116</f>
        <v>0.0159168755343837</v>
      </c>
      <c r="BV7" s="3"/>
      <c r="BW7" s="12"/>
      <c r="BX7" s="12"/>
      <c r="BY7" s="12"/>
      <c r="BZ7" s="12"/>
      <c r="CA7" s="12"/>
      <c r="CB7" s="12"/>
      <c r="CC7" s="12"/>
      <c r="CD7" s="12"/>
      <c r="CE7" s="12"/>
      <c r="CF7" s="12"/>
    </row>
    <row r="8" spans="1:84"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499.3</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v>
      </c>
      <c r="BA8" s="119">
        <f>+entero!BY117</f>
        <v>614.1298533099999</v>
      </c>
      <c r="BB8" s="119">
        <f>+entero!BZ117</f>
        <v>613.80740578</v>
      </c>
      <c r="BC8" s="119">
        <f>+entero!CA117</f>
        <v>617.28303111</v>
      </c>
      <c r="BD8" s="119">
        <f>+entero!CB117</f>
        <v>616.45439444</v>
      </c>
      <c r="BE8" s="119">
        <f>+entero!CC117</f>
        <v>631.84199457</v>
      </c>
      <c r="BF8" s="119">
        <f>+entero!CD117</f>
        <v>637.79925142</v>
      </c>
      <c r="BG8" s="119">
        <f>+entero!CE117</f>
        <v>647.01149721</v>
      </c>
      <c r="BH8" s="119">
        <f>+entero!CF117</f>
        <v>637.95676005</v>
      </c>
      <c r="BI8" s="119">
        <f>+entero!CG117</f>
        <v>642.73116582</v>
      </c>
      <c r="BJ8" s="119">
        <f>+entero!CH117</f>
        <v>662.6744674099999</v>
      </c>
      <c r="BK8" s="119">
        <f>+entero!CI117</f>
        <v>664.58536965</v>
      </c>
      <c r="BL8" s="119">
        <f>+entero!CJ117</f>
        <v>665.10805624</v>
      </c>
      <c r="BM8" s="119">
        <f>+entero!CK117</f>
        <v>665.21530815</v>
      </c>
      <c r="BN8" s="119">
        <f>+entero!CL117</f>
        <v>666.57429177</v>
      </c>
      <c r="BO8" s="116">
        <f>+entero!CM117</f>
        <v>666.00218009</v>
      </c>
      <c r="BP8" s="94">
        <f>+entero!CN117</f>
        <v>666.21926922</v>
      </c>
      <c r="BQ8" s="94">
        <f>+entero!CO117</f>
        <v>666.77929388</v>
      </c>
      <c r="BR8" s="94">
        <f>+entero!CP117</f>
        <v>666.45882919</v>
      </c>
      <c r="BS8" s="94">
        <f>+entero!CQ117</f>
        <v>666.76964382</v>
      </c>
      <c r="BT8" s="20">
        <f>+entero!CR117</f>
        <v>0.19535205000011047</v>
      </c>
      <c r="BU8" s="189">
        <f>+entero!CS117</f>
        <v>0.00029306868328426994</v>
      </c>
      <c r="BV8" s="3"/>
      <c r="BW8" s="12"/>
      <c r="BX8" s="12"/>
      <c r="BY8" s="12"/>
      <c r="BZ8" s="12"/>
      <c r="CA8" s="12"/>
      <c r="CB8" s="12"/>
      <c r="CC8" s="12"/>
      <c r="CD8" s="12"/>
      <c r="CE8" s="12"/>
      <c r="CF8" s="12"/>
    </row>
    <row r="9" spans="1:84"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9">
        <f>+entero!CG118</f>
        <v>0</v>
      </c>
      <c r="BJ9" s="119">
        <f>+entero!CH118</f>
        <v>0</v>
      </c>
      <c r="BK9" s="119">
        <f>+entero!CI118</f>
        <v>0</v>
      </c>
      <c r="BL9" s="119">
        <f>+entero!CJ118</f>
        <v>0</v>
      </c>
      <c r="BM9" s="119">
        <f>+entero!CK118</f>
        <v>0</v>
      </c>
      <c r="BN9" s="119">
        <f>+entero!CL118</f>
        <v>0</v>
      </c>
      <c r="BO9" s="116">
        <f>+entero!CM118</f>
        <v>0</v>
      </c>
      <c r="BP9" s="94">
        <f>+entero!CN118</f>
        <v>0</v>
      </c>
      <c r="BQ9" s="94">
        <f>+entero!CO118</f>
        <v>0</v>
      </c>
      <c r="BR9" s="94">
        <f>+entero!CP118</f>
        <v>0</v>
      </c>
      <c r="BS9" s="94">
        <f>+entero!CQ118</f>
        <v>0</v>
      </c>
      <c r="BT9" s="20" t="str">
        <f>+entero!CR118</f>
        <v> </v>
      </c>
      <c r="BU9" s="189" t="str">
        <f>+entero!CS118</f>
        <v> </v>
      </c>
      <c r="BV9" s="3"/>
      <c r="BW9" s="12"/>
      <c r="BX9" s="12"/>
      <c r="BY9" s="12"/>
      <c r="BZ9" s="12"/>
      <c r="CA9" s="12"/>
      <c r="CB9" s="12"/>
      <c r="CC9" s="12"/>
      <c r="CD9" s="12"/>
      <c r="CE9" s="12"/>
      <c r="CF9" s="12"/>
    </row>
    <row r="10" spans="1:84" ht="12.75">
      <c r="A10" s="3"/>
      <c r="B10" s="63"/>
      <c r="C10" s="31"/>
      <c r="D10" s="199" t="s">
        <v>133</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6"/>
      <c r="BP10" s="94"/>
      <c r="BQ10" s="94"/>
      <c r="BR10" s="94"/>
      <c r="BS10" s="94"/>
      <c r="BT10" s="20" t="str">
        <f>+entero!CR119</f>
        <v> </v>
      </c>
      <c r="BU10" s="189" t="str">
        <f>+entero!CS119</f>
        <v> </v>
      </c>
      <c r="BV10" s="3"/>
      <c r="BW10" s="12"/>
      <c r="BX10" s="12"/>
      <c r="BY10" s="12"/>
      <c r="BZ10" s="12"/>
      <c r="CA10" s="12"/>
      <c r="CB10" s="12"/>
      <c r="CC10" s="12"/>
      <c r="CD10" s="12"/>
      <c r="CE10" s="12"/>
      <c r="CF10" s="12"/>
    </row>
    <row r="11" spans="1:84" ht="13.5">
      <c r="A11" s="3"/>
      <c r="B11" s="63"/>
      <c r="C11" s="31"/>
      <c r="D11" s="30" t="s">
        <v>144</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3186.6135367795196</v>
      </c>
      <c r="BH11" s="119">
        <f>+entero!CF120</f>
        <v>3218.9209285795428</v>
      </c>
      <c r="BI11" s="119">
        <f>+entero!CG120</f>
        <v>3208.243918518108</v>
      </c>
      <c r="BJ11" s="119">
        <f>+entero!CH120</f>
        <v>3082.277253508237</v>
      </c>
      <c r="BK11" s="119">
        <f>+entero!CI120</f>
        <v>3082.3843895701752</v>
      </c>
      <c r="BL11" s="119">
        <f>+entero!CJ120</f>
        <v>3078.1861597784555</v>
      </c>
      <c r="BM11" s="119">
        <f>+entero!CK120</f>
        <v>3079.8303977055302</v>
      </c>
      <c r="BN11" s="119">
        <f>+entero!CL120</f>
        <v>3076.0488468012845</v>
      </c>
      <c r="BO11" s="116">
        <f>+entero!CM120</f>
        <v>3076.138406359633</v>
      </c>
      <c r="BP11" s="94">
        <f>+entero!CN120</f>
        <v>3076.138406359633</v>
      </c>
      <c r="BQ11" s="94">
        <f>+entero!CO120</f>
        <v>3076.138406359633</v>
      </c>
      <c r="BR11" s="94">
        <f>+entero!CP120</f>
        <v>3076.138406359633</v>
      </c>
      <c r="BS11" s="94">
        <f>+entero!CQ120</f>
        <v>3071.7583599761656</v>
      </c>
      <c r="BT11" s="20">
        <f>+entero!CR120</f>
        <v>-4.290486825118933</v>
      </c>
      <c r="BU11" s="189">
        <f>+entero!CS120</f>
        <v>-0.001394804516703485</v>
      </c>
      <c r="BV11" s="3"/>
      <c r="BW11" s="12"/>
      <c r="BX11" s="12"/>
      <c r="BY11" s="12"/>
      <c r="BZ11" s="12"/>
      <c r="CA11" s="12"/>
      <c r="CB11" s="12"/>
      <c r="CC11" s="12"/>
      <c r="CD11" s="12"/>
      <c r="CE11" s="12"/>
      <c r="CF11" s="12"/>
    </row>
    <row r="12" spans="1:84" ht="12.75">
      <c r="A12" s="3"/>
      <c r="B12" s="63"/>
      <c r="C12" s="31"/>
      <c r="D12" s="30" t="s">
        <v>116</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1887.508493543759</v>
      </c>
      <c r="BH12" s="119">
        <f>+entero!CF121</f>
        <v>1903.8365279770446</v>
      </c>
      <c r="BI12" s="119">
        <f>+entero!CG121</f>
        <v>1905.008981348637</v>
      </c>
      <c r="BJ12" s="119">
        <f>+entero!CH121</f>
        <v>1786.421893830703</v>
      </c>
      <c r="BK12" s="119">
        <f>+entero!CI121</f>
        <v>1786.5586800573888</v>
      </c>
      <c r="BL12" s="119">
        <f>+entero!CJ121</f>
        <v>1786.6954662840749</v>
      </c>
      <c r="BM12" s="119">
        <f>+entero!CK121</f>
        <v>1786.8322525107606</v>
      </c>
      <c r="BN12" s="119">
        <f>+entero!CL121</f>
        <v>1786.9690387374462</v>
      </c>
      <c r="BO12" s="116">
        <f>+entero!CM121</f>
        <v>1787.0276614060258</v>
      </c>
      <c r="BP12" s="94">
        <f>+entero!CN121</f>
        <v>1787.0276614060258</v>
      </c>
      <c r="BQ12" s="94">
        <f>+entero!CO121</f>
        <v>1787.0276614060258</v>
      </c>
      <c r="BR12" s="94">
        <f>+entero!CP121</f>
        <v>1787.0276614060258</v>
      </c>
      <c r="BS12" s="94">
        <f>+entero!CQ121</f>
        <v>1787.0472022955523</v>
      </c>
      <c r="BT12" s="20">
        <f>+entero!CR121</f>
        <v>0.07816355810609821</v>
      </c>
      <c r="BU12" s="189">
        <f>+entero!CS121</f>
        <v>4.374085751446266E-05</v>
      </c>
      <c r="BV12" s="3"/>
      <c r="BW12" s="12"/>
      <c r="BX12" s="12"/>
      <c r="BY12" s="12"/>
      <c r="BZ12" s="12"/>
      <c r="CA12" s="12"/>
      <c r="CB12" s="12"/>
      <c r="CC12" s="12"/>
      <c r="CD12" s="12"/>
      <c r="CE12" s="12"/>
      <c r="CF12" s="12"/>
    </row>
    <row r="13" spans="1:84" ht="13.5" thickBot="1">
      <c r="A13" s="3"/>
      <c r="B13" s="63"/>
      <c r="C13" s="28"/>
      <c r="D13" s="212"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2159.5156906652655</v>
      </c>
      <c r="BH13" s="130">
        <f>+entero!CF122</f>
        <v>2086.082214380267</v>
      </c>
      <c r="BI13" s="130">
        <f>+entero!CG122</f>
        <v>1953.1680176519765</v>
      </c>
      <c r="BJ13" s="130">
        <f>+entero!CH122</f>
        <v>1848.4610303311024</v>
      </c>
      <c r="BK13" s="130">
        <f>+entero!CI122</f>
        <v>1833.167573816419</v>
      </c>
      <c r="BL13" s="130">
        <f>+entero!CJ122</f>
        <v>1811.6399601417413</v>
      </c>
      <c r="BM13" s="130">
        <f>+entero!CK122</f>
        <v>1815.615</v>
      </c>
      <c r="BN13" s="130">
        <f>+entero!CL122</f>
        <v>1795.549390284292</v>
      </c>
      <c r="BO13" s="221">
        <f>+entero!CM122</f>
        <v>1795.5399041089497</v>
      </c>
      <c r="BP13" s="222">
        <f>+entero!CN122</f>
        <v>1795.5399041089497</v>
      </c>
      <c r="BQ13" s="222">
        <f>+entero!CO122</f>
        <v>1795.5399041089497</v>
      </c>
      <c r="BR13" s="222">
        <f>+entero!CP122</f>
        <v>1795.5399041089497</v>
      </c>
      <c r="BS13" s="222">
        <f>+entero!CQ122</f>
        <v>1790.101492354916</v>
      </c>
      <c r="BT13" s="122">
        <f>+entero!CR122</f>
        <v>-5.44789792937604</v>
      </c>
      <c r="BU13" s="255">
        <f>+entero!CS122</f>
        <v>-0.0030341119875925138</v>
      </c>
      <c r="BV13" s="3"/>
      <c r="BW13" s="12"/>
      <c r="BX13" s="12"/>
      <c r="BY13" s="12"/>
      <c r="BZ13" s="12"/>
      <c r="CA13" s="12"/>
      <c r="CB13" s="12"/>
      <c r="CC13" s="12"/>
      <c r="CD13" s="12"/>
      <c r="CE13" s="12"/>
      <c r="CF13" s="12"/>
    </row>
    <row r="14" spans="4:84"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4"/>
      <c r="BP14" s="4"/>
      <c r="BQ14" s="4"/>
      <c r="BR14" s="4"/>
      <c r="BS14" s="4"/>
      <c r="BT14" s="4"/>
      <c r="BU14" s="4"/>
      <c r="BW14" s="12"/>
      <c r="BX14" s="12"/>
      <c r="BY14" s="12"/>
      <c r="BZ14" s="12"/>
      <c r="CA14" s="12"/>
      <c r="CB14" s="12"/>
      <c r="CC14" s="12"/>
      <c r="CD14" s="12"/>
      <c r="CE14" s="12"/>
      <c r="CF14" s="12"/>
    </row>
    <row r="15" spans="3:84"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v>7.29</v>
      </c>
      <c r="BP15" s="42"/>
      <c r="BQ15" s="42"/>
      <c r="BR15" s="42"/>
      <c r="BS15" s="42"/>
      <c r="BT15" s="43"/>
      <c r="BU15" s="75">
        <f ca="1">NOW()</f>
        <v>40156.44540902778</v>
      </c>
      <c r="BW15" s="12"/>
      <c r="BX15" s="12"/>
      <c r="BY15" s="12"/>
      <c r="BZ15" s="12"/>
      <c r="CA15" s="12"/>
      <c r="CB15" s="12"/>
      <c r="CC15" s="12"/>
      <c r="CD15" s="12"/>
      <c r="CE15" s="12"/>
      <c r="CF15" s="12"/>
    </row>
    <row r="16" spans="3:84"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3"/>
      <c r="BU16" s="71"/>
      <c r="BW16" s="12"/>
      <c r="BX16" s="12"/>
      <c r="BY16" s="12"/>
      <c r="BZ16" s="12"/>
      <c r="CA16" s="12"/>
      <c r="CB16" s="12"/>
      <c r="CC16" s="12"/>
      <c r="CD16" s="12"/>
      <c r="CE16" s="12"/>
      <c r="CF16" s="12"/>
    </row>
    <row r="17" spans="3:84"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3"/>
      <c r="BU17" s="71"/>
      <c r="BW17" s="12"/>
      <c r="BX17" s="12"/>
      <c r="BY17" s="12"/>
      <c r="BZ17" s="12"/>
      <c r="CA17" s="12"/>
      <c r="CB17" s="12"/>
      <c r="CC17" s="12"/>
      <c r="CD17" s="12"/>
      <c r="CE17" s="12"/>
      <c r="CF17" s="12"/>
    </row>
    <row r="18" spans="3:84"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3"/>
      <c r="BU18" s="71"/>
      <c r="BW18" s="12"/>
      <c r="BX18" s="12"/>
      <c r="BY18" s="12"/>
      <c r="BZ18" s="12"/>
      <c r="CA18" s="12"/>
      <c r="CB18" s="12"/>
      <c r="CC18" s="12"/>
      <c r="CD18" s="12"/>
      <c r="CE18" s="12"/>
      <c r="CF18" s="12"/>
    </row>
    <row r="19" spans="3:84"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W19" s="12"/>
      <c r="BX19" s="12"/>
      <c r="BY19" s="12"/>
      <c r="BZ19" s="12"/>
      <c r="CA19" s="12"/>
      <c r="CB19" s="12"/>
      <c r="CC19" s="12"/>
      <c r="CD19" s="12"/>
      <c r="CE19" s="12"/>
      <c r="CF19" s="12"/>
    </row>
    <row r="20" spans="3:84"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W20" s="12"/>
      <c r="BX20" s="12"/>
      <c r="BY20" s="12"/>
      <c r="BZ20" s="12"/>
      <c r="CA20" s="12"/>
      <c r="CB20" s="12"/>
      <c r="CC20" s="12"/>
      <c r="CD20" s="12"/>
      <c r="CE20" s="12"/>
      <c r="CF20" s="12"/>
    </row>
    <row r="21" spans="1:84"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2"/>
      <c r="BW21" s="12"/>
      <c r="BX21" s="12"/>
      <c r="BY21" s="12"/>
      <c r="BZ21" s="12"/>
      <c r="CA21" s="12"/>
      <c r="CB21" s="12"/>
      <c r="CC21" s="12"/>
      <c r="CD21" s="12"/>
      <c r="CE21" s="12"/>
      <c r="CF21" s="12"/>
    </row>
    <row r="22" spans="1:84"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2"/>
      <c r="BW22" s="12"/>
      <c r="BX22" s="12"/>
      <c r="BY22" s="12"/>
      <c r="BZ22" s="12"/>
      <c r="CA22" s="12"/>
      <c r="CB22" s="12"/>
      <c r="CC22" s="12"/>
      <c r="CD22" s="12"/>
      <c r="CE22" s="12"/>
      <c r="CF22" s="12"/>
    </row>
    <row r="23" spans="1:84"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2"/>
      <c r="BW23" s="12"/>
      <c r="BX23" s="12"/>
      <c r="BY23" s="12"/>
      <c r="BZ23" s="12"/>
      <c r="CA23" s="12"/>
      <c r="CB23" s="12"/>
      <c r="CC23" s="12"/>
      <c r="CD23" s="12"/>
      <c r="CE23" s="12"/>
      <c r="CF23" s="12"/>
    </row>
    <row r="24" spans="1:84"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2"/>
      <c r="BW24" s="12"/>
      <c r="BX24" s="12"/>
      <c r="BY24" s="12"/>
      <c r="BZ24" s="12"/>
      <c r="CA24" s="12"/>
      <c r="CB24" s="12"/>
      <c r="CC24" s="12"/>
      <c r="CD24" s="12"/>
      <c r="CE24" s="12"/>
      <c r="CF24" s="12"/>
    </row>
    <row r="25" spans="1:84"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2"/>
      <c r="BW25" s="12"/>
      <c r="BX25" s="12"/>
      <c r="BY25" s="12"/>
      <c r="BZ25" s="12"/>
      <c r="CA25" s="12"/>
      <c r="CB25" s="12"/>
      <c r="CC25" s="12"/>
      <c r="CD25" s="12"/>
      <c r="CE25" s="12"/>
      <c r="CF25" s="12"/>
    </row>
    <row r="26" spans="1:84"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2"/>
      <c r="BW26" s="12"/>
      <c r="BX26" s="12"/>
      <c r="BY26" s="12"/>
      <c r="BZ26" s="12"/>
      <c r="CA26" s="12"/>
      <c r="CB26" s="12"/>
      <c r="CC26" s="12"/>
      <c r="CD26" s="12"/>
      <c r="CE26" s="12"/>
      <c r="CF26" s="12"/>
    </row>
    <row r="27" spans="1:84"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2"/>
      <c r="BW27" s="12"/>
      <c r="BX27" s="12"/>
      <c r="BY27" s="12"/>
      <c r="BZ27" s="12"/>
      <c r="CA27" s="12"/>
      <c r="CB27" s="12"/>
      <c r="CC27" s="12"/>
      <c r="CD27" s="12"/>
      <c r="CE27" s="12"/>
      <c r="CF27" s="12"/>
    </row>
    <row r="28" spans="1:84"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2"/>
      <c r="BW28" s="12"/>
      <c r="BX28" s="12"/>
      <c r="BY28" s="12"/>
      <c r="BZ28" s="12"/>
      <c r="CA28" s="12"/>
      <c r="CB28" s="12"/>
      <c r="CC28" s="12"/>
      <c r="CD28" s="12"/>
      <c r="CE28" s="12"/>
      <c r="CF28" s="12"/>
    </row>
    <row r="29" spans="1:84"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2"/>
      <c r="BW29" s="12"/>
      <c r="BX29" s="12"/>
      <c r="BY29" s="12"/>
      <c r="BZ29" s="12"/>
      <c r="CA29" s="12"/>
      <c r="CB29" s="12"/>
      <c r="CC29" s="12"/>
      <c r="CD29" s="12"/>
      <c r="CE29" s="12"/>
      <c r="CF29" s="12"/>
    </row>
    <row r="30" spans="1:84"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2"/>
      <c r="BW30" s="12"/>
      <c r="BX30" s="12"/>
      <c r="BY30" s="12"/>
      <c r="BZ30" s="12"/>
      <c r="CA30" s="12"/>
      <c r="CB30" s="12"/>
      <c r="CC30" s="12"/>
      <c r="CD30" s="12"/>
      <c r="CE30" s="12"/>
      <c r="CF30" s="12"/>
    </row>
    <row r="31" spans="1:84"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2"/>
      <c r="BW31" s="12"/>
      <c r="BX31" s="12"/>
      <c r="BY31" s="12"/>
      <c r="BZ31" s="12"/>
      <c r="CA31" s="12"/>
      <c r="CB31" s="12"/>
      <c r="CC31" s="12"/>
      <c r="CD31" s="12"/>
      <c r="CE31" s="12"/>
      <c r="CF31" s="12"/>
    </row>
    <row r="32" spans="1:84"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2"/>
      <c r="BW32" s="12"/>
      <c r="BX32" s="12"/>
      <c r="BY32" s="12"/>
      <c r="BZ32" s="12"/>
      <c r="CA32" s="12"/>
      <c r="CB32" s="12"/>
      <c r="CC32" s="12"/>
      <c r="CD32" s="12"/>
      <c r="CE32" s="12"/>
      <c r="CF32" s="12"/>
    </row>
    <row r="33" spans="1:84"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2"/>
      <c r="BW33" s="12"/>
      <c r="BX33" s="12"/>
      <c r="BY33" s="12"/>
      <c r="BZ33" s="12"/>
      <c r="CA33" s="12"/>
      <c r="CB33" s="12"/>
      <c r="CC33" s="12"/>
      <c r="CD33" s="12"/>
      <c r="CE33" s="12"/>
      <c r="CF33" s="12"/>
    </row>
    <row r="34" spans="1:84"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2"/>
      <c r="BW34" s="12"/>
      <c r="BX34" s="12"/>
      <c r="BY34" s="12"/>
      <c r="BZ34" s="12"/>
      <c r="CA34" s="12"/>
      <c r="CB34" s="12"/>
      <c r="CC34" s="12"/>
      <c r="CD34" s="12"/>
      <c r="CE34" s="12"/>
      <c r="CF34" s="12"/>
    </row>
    <row r="35" spans="1:8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2"/>
      <c r="BW35" s="12"/>
      <c r="BX35" s="12"/>
      <c r="BY35" s="12"/>
      <c r="BZ35" s="12"/>
      <c r="CA35" s="12"/>
      <c r="CB35" s="12"/>
      <c r="CC35" s="12"/>
      <c r="CD35" s="12"/>
      <c r="CE35" s="12"/>
      <c r="CF35" s="12"/>
    </row>
    <row r="36" spans="1:8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2"/>
      <c r="BW36" s="12"/>
      <c r="BX36" s="12"/>
      <c r="BY36" s="12"/>
      <c r="BZ36" s="12"/>
      <c r="CA36" s="12"/>
      <c r="CB36" s="12"/>
      <c r="CC36" s="12"/>
      <c r="CD36" s="12"/>
      <c r="CE36" s="12"/>
      <c r="CF36" s="12"/>
    </row>
    <row r="37" spans="1:8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2"/>
      <c r="BW37" s="12"/>
      <c r="BX37" s="12"/>
      <c r="BY37" s="12"/>
      <c r="BZ37" s="12"/>
      <c r="CA37" s="12"/>
      <c r="CB37" s="12"/>
      <c r="CC37" s="12"/>
      <c r="CD37" s="12"/>
      <c r="CE37" s="12"/>
      <c r="CF37" s="12"/>
    </row>
    <row r="38" spans="1:8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2"/>
      <c r="BW38" s="12"/>
      <c r="BX38" s="12"/>
      <c r="BY38" s="12"/>
      <c r="BZ38" s="12"/>
      <c r="CA38" s="12"/>
      <c r="CB38" s="12"/>
      <c r="CC38" s="12"/>
      <c r="CD38" s="12"/>
      <c r="CE38" s="12"/>
      <c r="CF38" s="12"/>
    </row>
    <row r="39" spans="1:8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2"/>
      <c r="BW39" s="12"/>
      <c r="BX39" s="12"/>
      <c r="BY39" s="12"/>
      <c r="BZ39" s="12"/>
      <c r="CA39" s="12"/>
      <c r="CB39" s="12"/>
      <c r="CC39" s="12"/>
      <c r="CD39" s="12"/>
      <c r="CE39" s="12"/>
      <c r="CF39" s="12"/>
    </row>
    <row r="40" spans="1:8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2"/>
      <c r="BW40" s="12"/>
      <c r="BX40" s="12"/>
      <c r="BY40" s="12"/>
      <c r="BZ40" s="12"/>
      <c r="CA40" s="12"/>
      <c r="CB40" s="12"/>
      <c r="CC40" s="12"/>
      <c r="CD40" s="12"/>
      <c r="CE40" s="12"/>
      <c r="CF40" s="12"/>
    </row>
    <row r="41" spans="1:8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2"/>
      <c r="BW41" s="12"/>
      <c r="BX41" s="12"/>
      <c r="BY41" s="12"/>
      <c r="BZ41" s="12"/>
      <c r="CA41" s="12"/>
      <c r="CB41" s="12"/>
      <c r="CC41" s="12"/>
      <c r="CD41" s="12"/>
      <c r="CE41" s="12"/>
      <c r="CF41" s="12"/>
    </row>
    <row r="42" spans="1:8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2"/>
      <c r="BW42" s="12"/>
      <c r="BX42" s="12"/>
      <c r="BY42" s="12"/>
      <c r="BZ42" s="12"/>
      <c r="CA42" s="12"/>
      <c r="CB42" s="12"/>
      <c r="CC42" s="12"/>
      <c r="CD42" s="12"/>
      <c r="CE42" s="12"/>
      <c r="CF42" s="12"/>
    </row>
    <row r="43" spans="1:8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2"/>
      <c r="BW43" s="12"/>
      <c r="BX43" s="12"/>
      <c r="BY43" s="12"/>
      <c r="BZ43" s="12"/>
      <c r="CA43" s="12"/>
      <c r="CB43" s="12"/>
      <c r="CC43" s="12"/>
      <c r="CD43" s="12"/>
      <c r="CE43" s="12"/>
      <c r="CF43" s="12"/>
    </row>
    <row r="44" spans="1:8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2"/>
      <c r="BW44" s="12"/>
      <c r="BX44" s="12"/>
      <c r="BY44" s="12"/>
      <c r="BZ44" s="12"/>
      <c r="CA44" s="12"/>
      <c r="CB44" s="12"/>
      <c r="CC44" s="12"/>
      <c r="CD44" s="12"/>
      <c r="CE44" s="12"/>
      <c r="CF44" s="12"/>
    </row>
    <row r="45" spans="1:8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2"/>
      <c r="BW45" s="12"/>
      <c r="BX45" s="12"/>
      <c r="BY45" s="12"/>
      <c r="BZ45" s="12"/>
      <c r="CA45" s="12"/>
      <c r="CB45" s="12"/>
      <c r="CC45" s="12"/>
      <c r="CD45" s="12"/>
      <c r="CE45" s="12"/>
      <c r="CF45" s="12"/>
    </row>
    <row r="46" spans="1:8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2"/>
      <c r="BW46" s="12"/>
      <c r="BX46" s="12"/>
      <c r="BY46" s="12"/>
      <c r="BZ46" s="12"/>
      <c r="CA46" s="12"/>
      <c r="CB46" s="12"/>
      <c r="CC46" s="12"/>
      <c r="CD46" s="12"/>
      <c r="CE46" s="12"/>
      <c r="CF46" s="12"/>
    </row>
    <row r="47" spans="1:8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2"/>
      <c r="BW47" s="12"/>
      <c r="BX47" s="12"/>
      <c r="BY47" s="12"/>
      <c r="BZ47" s="12"/>
      <c r="CA47" s="12"/>
      <c r="CB47" s="12"/>
      <c r="CC47" s="12"/>
      <c r="CD47" s="12"/>
      <c r="CE47" s="12"/>
      <c r="CF47" s="12"/>
    </row>
    <row r="48" spans="1:8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2"/>
      <c r="BW48" s="12"/>
      <c r="BX48" s="12"/>
      <c r="BY48" s="12"/>
      <c r="BZ48" s="12"/>
      <c r="CA48" s="12"/>
      <c r="CB48" s="12"/>
      <c r="CC48" s="12"/>
      <c r="CD48" s="12"/>
      <c r="CE48" s="12"/>
      <c r="CF48" s="12"/>
    </row>
    <row r="49" spans="1:8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2"/>
      <c r="BW49" s="12"/>
      <c r="BX49" s="12"/>
      <c r="BY49" s="12"/>
      <c r="BZ49" s="12"/>
      <c r="CA49" s="12"/>
      <c r="CB49" s="12"/>
      <c r="CC49" s="12"/>
      <c r="CD49" s="12"/>
      <c r="CE49" s="12"/>
      <c r="CF49" s="12"/>
    </row>
    <row r="50" spans="1:8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2"/>
      <c r="BW50" s="12"/>
      <c r="BX50" s="12"/>
      <c r="BY50" s="12"/>
      <c r="BZ50" s="12"/>
      <c r="CA50" s="12"/>
      <c r="CB50" s="12"/>
      <c r="CC50" s="12"/>
      <c r="CD50" s="12"/>
      <c r="CE50" s="12"/>
      <c r="CF50" s="12"/>
    </row>
    <row r="51" spans="1:8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2"/>
      <c r="BW51" s="12"/>
      <c r="BX51" s="12"/>
      <c r="BY51" s="12"/>
      <c r="BZ51" s="12"/>
      <c r="CA51" s="12"/>
      <c r="CB51" s="12"/>
      <c r="CC51" s="12"/>
      <c r="CD51" s="12"/>
      <c r="CE51" s="12"/>
      <c r="CF51" s="12"/>
    </row>
    <row r="52" spans="1:8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2"/>
      <c r="BW52" s="12"/>
      <c r="BX52" s="12"/>
      <c r="BY52" s="12"/>
      <c r="BZ52" s="12"/>
      <c r="CA52" s="12"/>
      <c r="CB52" s="12"/>
      <c r="CC52" s="12"/>
      <c r="CD52" s="12"/>
      <c r="CE52" s="12"/>
      <c r="CF52" s="12"/>
    </row>
    <row r="53" spans="1:8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2"/>
      <c r="BW53" s="12"/>
      <c r="BX53" s="12"/>
      <c r="BY53" s="12"/>
      <c r="BZ53" s="12"/>
      <c r="CA53" s="12"/>
      <c r="CB53" s="12"/>
      <c r="CC53" s="12"/>
      <c r="CD53" s="12"/>
      <c r="CE53" s="12"/>
      <c r="CF53" s="12"/>
    </row>
    <row r="54" spans="1:8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2"/>
      <c r="BW54" s="12"/>
      <c r="BX54" s="12"/>
      <c r="BY54" s="12"/>
      <c r="BZ54" s="12"/>
      <c r="CA54" s="12"/>
      <c r="CB54" s="12"/>
      <c r="CC54" s="12"/>
      <c r="CD54" s="12"/>
      <c r="CE54" s="12"/>
      <c r="CF54" s="12"/>
    </row>
    <row r="55" spans="1:8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2"/>
      <c r="BW55" s="12"/>
      <c r="BX55" s="12"/>
      <c r="BY55" s="12"/>
      <c r="BZ55" s="12"/>
      <c r="CA55" s="12"/>
      <c r="CB55" s="12"/>
      <c r="CC55" s="12"/>
      <c r="CD55" s="12"/>
      <c r="CE55" s="12"/>
      <c r="CF55" s="12"/>
    </row>
    <row r="56" spans="1:8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2"/>
      <c r="BW56" s="12"/>
      <c r="BX56" s="12"/>
      <c r="BY56" s="12"/>
      <c r="BZ56" s="12"/>
      <c r="CA56" s="12"/>
      <c r="CB56" s="12"/>
      <c r="CC56" s="12"/>
      <c r="CD56" s="12"/>
      <c r="CE56" s="12"/>
      <c r="CF56" s="12"/>
    </row>
    <row r="57" spans="1:8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2"/>
      <c r="BW57" s="12"/>
      <c r="BX57" s="12"/>
      <c r="BY57" s="12"/>
      <c r="BZ57" s="12"/>
      <c r="CA57" s="12"/>
      <c r="CB57" s="12"/>
      <c r="CC57" s="12"/>
      <c r="CD57" s="12"/>
      <c r="CE57" s="12"/>
      <c r="CF57" s="12"/>
    </row>
    <row r="58" spans="1:8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2"/>
      <c r="BW58" s="12"/>
      <c r="BX58" s="12"/>
      <c r="BY58" s="12"/>
      <c r="BZ58" s="12"/>
      <c r="CA58" s="12"/>
      <c r="CB58" s="12"/>
      <c r="CC58" s="12"/>
      <c r="CD58" s="12"/>
      <c r="CE58" s="12"/>
      <c r="CF58" s="12"/>
    </row>
    <row r="59" spans="1:8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2"/>
      <c r="BW59" s="12"/>
      <c r="BX59" s="12"/>
      <c r="BY59" s="12"/>
      <c r="BZ59" s="12"/>
      <c r="CA59" s="12"/>
      <c r="CB59" s="12"/>
      <c r="CC59" s="12"/>
      <c r="CD59" s="12"/>
      <c r="CE59" s="12"/>
      <c r="CF59" s="12"/>
    </row>
    <row r="60" spans="1:8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2"/>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2"/>
      <c r="BW66" s="12"/>
      <c r="BX66" s="12"/>
      <c r="BY66" s="12"/>
      <c r="BZ66" s="12"/>
      <c r="CA66" s="12"/>
      <c r="CB66" s="12"/>
      <c r="CC66" s="12"/>
      <c r="CD66" s="12"/>
      <c r="CE66" s="12"/>
      <c r="CF66" s="12"/>
    </row>
    <row r="67" spans="1:8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2"/>
      <c r="BW67" s="12"/>
      <c r="BX67" s="12"/>
      <c r="BY67" s="12"/>
      <c r="BZ67" s="12"/>
      <c r="CA67" s="12"/>
      <c r="CB67" s="12"/>
      <c r="CC67" s="12"/>
      <c r="CD67" s="12"/>
      <c r="CE67" s="12"/>
      <c r="CF67" s="12"/>
    </row>
    <row r="68" spans="1:84"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2"/>
      <c r="BW68" s="12"/>
      <c r="BX68" s="12"/>
      <c r="BY68" s="12"/>
      <c r="BZ68" s="12"/>
      <c r="CA68" s="12"/>
      <c r="CB68" s="12"/>
      <c r="CC68" s="12"/>
      <c r="CD68" s="12"/>
      <c r="CE68" s="12"/>
      <c r="CF68" s="12"/>
    </row>
    <row r="69" spans="1:84"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2"/>
      <c r="BW69" s="12"/>
      <c r="BX69" s="12"/>
      <c r="BY69" s="12"/>
      <c r="BZ69" s="12"/>
      <c r="CA69" s="12"/>
      <c r="CB69" s="12"/>
      <c r="CC69" s="12"/>
      <c r="CD69" s="12"/>
      <c r="CE69" s="12"/>
      <c r="CF69" s="12"/>
    </row>
    <row r="70" spans="1:84"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2"/>
      <c r="BW70" s="12"/>
      <c r="BX70" s="12"/>
      <c r="BY70" s="12"/>
      <c r="BZ70" s="12"/>
      <c r="CA70" s="12"/>
      <c r="CB70" s="12"/>
      <c r="CC70" s="12"/>
      <c r="CD70" s="12"/>
      <c r="CE70" s="12"/>
      <c r="CF70" s="12"/>
    </row>
    <row r="71" spans="1:84"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2"/>
      <c r="BW71" s="12"/>
      <c r="BX71" s="12"/>
      <c r="BY71" s="12"/>
      <c r="BZ71" s="12"/>
      <c r="CA71" s="12"/>
      <c r="CB71" s="12"/>
      <c r="CC71" s="12"/>
      <c r="CD71" s="12"/>
      <c r="CE71" s="12"/>
      <c r="CF71" s="12"/>
    </row>
    <row r="72" spans="1:84"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2"/>
      <c r="BW72" s="12"/>
      <c r="BX72" s="12"/>
      <c r="BY72" s="12"/>
      <c r="BZ72" s="12"/>
      <c r="CA72" s="12"/>
      <c r="CB72" s="12"/>
      <c r="CC72" s="12"/>
      <c r="CD72" s="12"/>
      <c r="CE72" s="12"/>
      <c r="CF72" s="12"/>
    </row>
    <row r="73" spans="1:84"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2"/>
      <c r="BW73" s="12"/>
      <c r="BX73" s="12"/>
      <c r="BY73" s="12"/>
      <c r="BZ73" s="12"/>
      <c r="CA73" s="12"/>
      <c r="CB73" s="12"/>
      <c r="CC73" s="12"/>
      <c r="CD73" s="12"/>
      <c r="CE73" s="12"/>
      <c r="CF73" s="12"/>
    </row>
    <row r="74" spans="1:84"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2"/>
      <c r="BW74" s="12"/>
      <c r="BX74" s="12"/>
      <c r="BY74" s="12"/>
      <c r="BZ74" s="12"/>
      <c r="CA74" s="12"/>
      <c r="CB74" s="12"/>
      <c r="CC74" s="12"/>
      <c r="CD74" s="12"/>
      <c r="CE74" s="12"/>
      <c r="CF74" s="12"/>
    </row>
    <row r="75" spans="1:84"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2"/>
      <c r="BW75" s="12"/>
      <c r="BX75" s="12"/>
      <c r="BY75" s="12"/>
      <c r="BZ75" s="12"/>
      <c r="CA75" s="12"/>
      <c r="CB75" s="12"/>
      <c r="CC75" s="12"/>
      <c r="CD75" s="12"/>
      <c r="CE75" s="12"/>
      <c r="CF75" s="12"/>
    </row>
    <row r="76" spans="1:84"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2"/>
      <c r="BW76" s="12"/>
      <c r="BX76" s="12"/>
      <c r="BY76" s="12"/>
      <c r="BZ76" s="12"/>
      <c r="CA76" s="12"/>
      <c r="CB76" s="12"/>
      <c r="CC76" s="12"/>
      <c r="CD76" s="12"/>
      <c r="CE76" s="12"/>
      <c r="CF76" s="12"/>
    </row>
    <row r="77" spans="1:84"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2"/>
      <c r="BW77" s="12"/>
      <c r="BX77" s="12"/>
      <c r="BY77" s="12"/>
      <c r="BZ77" s="12"/>
      <c r="CA77" s="12"/>
      <c r="CB77" s="12"/>
      <c r="CC77" s="12"/>
      <c r="CD77" s="12"/>
      <c r="CE77" s="12"/>
      <c r="CF77" s="12"/>
    </row>
    <row r="78" spans="3:7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3:7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3:7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3:7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3:7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3:7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3:7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3:7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sheetData>
  <mergeCells count="62">
    <mergeCell ref="BJ3:BJ4"/>
    <mergeCell ref="BI3:BI4"/>
    <mergeCell ref="BH3:BH4"/>
    <mergeCell ref="BG3:BG4"/>
    <mergeCell ref="BE3:BE4"/>
    <mergeCell ref="V3:V4"/>
    <mergeCell ref="BA3:BA4"/>
    <mergeCell ref="AY3:AY4"/>
    <mergeCell ref="BC3:BC4"/>
    <mergeCell ref="AU3:AU4"/>
    <mergeCell ref="AZ3:AZ4"/>
    <mergeCell ref="AX3:AX4"/>
    <mergeCell ref="AW3:AW4"/>
    <mergeCell ref="AV3:AV4"/>
    <mergeCell ref="AR3:AR4"/>
    <mergeCell ref="AB3:AB4"/>
    <mergeCell ref="AA3:AA4"/>
    <mergeCell ref="AQ3:AQ4"/>
    <mergeCell ref="AP3:AP4"/>
    <mergeCell ref="AM3:AM4"/>
    <mergeCell ref="AE3:AE4"/>
    <mergeCell ref="AN3:AN4"/>
    <mergeCell ref="S3:S4"/>
    <mergeCell ref="W3:W4"/>
    <mergeCell ref="BB3:BB4"/>
    <mergeCell ref="AG3:AG4"/>
    <mergeCell ref="AD3:AD4"/>
    <mergeCell ref="AC3:AC4"/>
    <mergeCell ref="Z3:Z4"/>
    <mergeCell ref="X3:X4"/>
    <mergeCell ref="Y3:Y4"/>
    <mergeCell ref="AO3:AO4"/>
    <mergeCell ref="I3:I4"/>
    <mergeCell ref="P3:P4"/>
    <mergeCell ref="U3:U4"/>
    <mergeCell ref="K3:K4"/>
    <mergeCell ref="J3:J4"/>
    <mergeCell ref="L3:L4"/>
    <mergeCell ref="O3:O4"/>
    <mergeCell ref="M3:M4"/>
    <mergeCell ref="Q3:Q4"/>
    <mergeCell ref="N3:N4"/>
    <mergeCell ref="BT3:BU3"/>
    <mergeCell ref="AF3:AF4"/>
    <mergeCell ref="AI3:AI4"/>
    <mergeCell ref="AH3:AH4"/>
    <mergeCell ref="AJ3:AJ4"/>
    <mergeCell ref="AK3:AK4"/>
    <mergeCell ref="AL3:AL4"/>
    <mergeCell ref="AS3:AS4"/>
    <mergeCell ref="BF3:BF4"/>
    <mergeCell ref="AT3:AT4"/>
    <mergeCell ref="BD3:BD4"/>
    <mergeCell ref="D1:BS1"/>
    <mergeCell ref="D3:D4"/>
    <mergeCell ref="E3:E4"/>
    <mergeCell ref="F3:F4"/>
    <mergeCell ref="G3:G4"/>
    <mergeCell ref="H3:H4"/>
    <mergeCell ref="R3:R4"/>
    <mergeCell ref="T3:T4"/>
    <mergeCell ref="BO3:BS3"/>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D178"/>
  <sheetViews>
    <sheetView workbookViewId="0" topLeftCell="AY1">
      <selection activeCell="BM30" sqref="BM30"/>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4" width="7.8515625" style="0" customWidth="1"/>
    <col min="65" max="66" width="7.7109375" style="0" customWidth="1"/>
    <col min="67" max="67" width="8.00390625" style="0" customWidth="1"/>
    <col min="68" max="70" width="7.7109375" style="0" customWidth="1"/>
    <col min="71" max="71" width="7.8515625" style="0" customWidth="1"/>
    <col min="72" max="72" width="1.57421875" style="0" customWidth="1"/>
  </cols>
  <sheetData>
    <row r="1" spans="4:82"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U1" s="12"/>
      <c r="BV1" s="12"/>
      <c r="BW1" s="12"/>
      <c r="BX1" s="12"/>
      <c r="BY1" s="12"/>
      <c r="BZ1" s="12"/>
      <c r="CA1" s="12"/>
      <c r="CB1" s="12"/>
      <c r="CC1" s="12"/>
      <c r="CD1" s="12"/>
    </row>
    <row r="2" spans="4:8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U2" s="12"/>
      <c r="BV2" s="12"/>
      <c r="BW2" s="12"/>
      <c r="BX2" s="12"/>
      <c r="BY2" s="12"/>
      <c r="BZ2" s="12"/>
      <c r="CA2" s="12"/>
      <c r="CB2" s="12"/>
      <c r="CC2" s="12"/>
      <c r="CD2" s="12"/>
    </row>
    <row r="3" spans="3:82" ht="13.5" customHeight="1" thickBot="1">
      <c r="C3" s="22"/>
      <c r="D3" s="617" t="s">
        <v>35</v>
      </c>
      <c r="E3" s="614"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1"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591" t="str">
        <f>+entero!CE3</f>
        <v>2009                          A  fines de Jul*</v>
      </c>
      <c r="BH3" s="591" t="str">
        <f>+entero!CF3</f>
        <v>2009                          A  fines de Ago*</v>
      </c>
      <c r="BI3" s="591" t="str">
        <f>+entero!CG3</f>
        <v>2009                          A  fines de Sep*</v>
      </c>
      <c r="BJ3" s="591" t="str">
        <f>+entero!CH3</f>
        <v>2009                          A  fines de Oct*</v>
      </c>
      <c r="BK3" s="287" t="str">
        <f>+entero!CI3</f>
        <v>Semana 1*</v>
      </c>
      <c r="BL3" s="288" t="str">
        <f>+entero!CJ3</f>
        <v>Semana 2*</v>
      </c>
      <c r="BM3" s="288" t="str">
        <f>+entero!CK3</f>
        <v>Semana 3*</v>
      </c>
      <c r="BN3" s="288" t="str">
        <f>+entero!CL3</f>
        <v>Semana 4*</v>
      </c>
      <c r="BO3" s="605" t="str">
        <f>+entero!CM3</f>
        <v>   Semana 1*</v>
      </c>
      <c r="BP3" s="606"/>
      <c r="BQ3" s="606"/>
      <c r="BR3" s="606"/>
      <c r="BS3" s="606"/>
      <c r="BT3" s="31"/>
      <c r="BU3" s="12"/>
      <c r="BV3" s="12"/>
      <c r="BW3" s="12"/>
      <c r="BX3" s="12"/>
      <c r="BY3" s="12"/>
      <c r="BZ3" s="12"/>
      <c r="CA3" s="12"/>
      <c r="CB3" s="12"/>
      <c r="CC3" s="12"/>
      <c r="CD3" s="12"/>
    </row>
    <row r="4" spans="3:82" ht="24.75" customHeight="1" thickBot="1">
      <c r="C4" s="28"/>
      <c r="D4" s="618"/>
      <c r="E4" s="615"/>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175">
        <f>+entero!CI4</f>
        <v>40123</v>
      </c>
      <c r="BL4" s="175">
        <f>+entero!CJ4</f>
        <v>40130</v>
      </c>
      <c r="BM4" s="175">
        <f>+entero!CK4</f>
        <v>40137</v>
      </c>
      <c r="BN4" s="175">
        <f>+entero!CL4</f>
        <v>40144</v>
      </c>
      <c r="BO4" s="175">
        <f>+entero!CM4</f>
        <v>40147</v>
      </c>
      <c r="BP4" s="154">
        <f>+entero!CN4</f>
        <v>40148</v>
      </c>
      <c r="BQ4" s="154">
        <f>+entero!CO4</f>
        <v>40149</v>
      </c>
      <c r="BR4" s="154">
        <f>+entero!CP4</f>
        <v>40150</v>
      </c>
      <c r="BS4" s="154">
        <f>+entero!CQ4</f>
        <v>40151</v>
      </c>
      <c r="BT4" s="31"/>
      <c r="BU4" s="12"/>
      <c r="BV4" s="12"/>
      <c r="BW4" s="12"/>
      <c r="BX4" s="12"/>
      <c r="BY4" s="12"/>
      <c r="BZ4" s="12"/>
      <c r="CA4" s="12"/>
      <c r="CB4" s="12"/>
      <c r="CC4" s="12"/>
      <c r="CD4" s="12"/>
    </row>
    <row r="5" spans="1:82" ht="12.75">
      <c r="A5" s="3"/>
      <c r="B5" s="597"/>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484"/>
      <c r="BL5" s="484"/>
      <c r="BM5" s="484"/>
      <c r="BN5" s="484"/>
      <c r="BO5" s="485"/>
      <c r="BP5" s="485"/>
      <c r="BQ5" s="485"/>
      <c r="BR5" s="485"/>
      <c r="BS5" s="485"/>
      <c r="BT5" s="165"/>
      <c r="BU5" s="12"/>
      <c r="BV5" s="12"/>
      <c r="BW5" s="12"/>
      <c r="BX5" s="12"/>
      <c r="BY5" s="12"/>
      <c r="BZ5" s="12"/>
      <c r="CA5" s="12"/>
      <c r="CB5" s="12"/>
      <c r="CC5" s="12"/>
      <c r="CD5" s="12"/>
    </row>
    <row r="6" spans="1:82" ht="12.75" customHeight="1">
      <c r="A6" s="3"/>
      <c r="B6" s="597"/>
      <c r="C6" s="24"/>
      <c r="D6" s="217"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156">
        <f>+entero!CE124</f>
        <v>114.8892251142518</v>
      </c>
      <c r="BH6" s="156">
        <f>+entero!CF124</f>
        <v>115.60612752890239</v>
      </c>
      <c r="BI6" s="156">
        <f>+entero!CG124</f>
        <v>115.7349493716924</v>
      </c>
      <c r="BJ6" s="156">
        <f>+entero!CH124</f>
        <v>116.10279000338198</v>
      </c>
      <c r="BK6" s="309"/>
      <c r="BL6" s="309"/>
      <c r="BM6" s="309"/>
      <c r="BN6" s="309"/>
      <c r="BO6" s="60"/>
      <c r="BP6" s="60"/>
      <c r="BQ6" s="60"/>
      <c r="BR6" s="60"/>
      <c r="BS6" s="60"/>
      <c r="BT6" s="166"/>
      <c r="BU6" s="13"/>
      <c r="BV6" s="13"/>
      <c r="BW6" s="13"/>
      <c r="BX6" s="13"/>
      <c r="BY6" s="13"/>
      <c r="BZ6" s="13"/>
      <c r="CA6" s="13"/>
      <c r="CB6" s="12"/>
      <c r="CC6" s="12"/>
      <c r="CD6" s="12"/>
    </row>
    <row r="7" spans="1:82" ht="12.75">
      <c r="A7" s="3"/>
      <c r="B7" s="597"/>
      <c r="C7" s="24"/>
      <c r="D7" s="217"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7">
        <f>+entero!AO125</f>
        <v>0.004</v>
      </c>
      <c r="R7" s="187">
        <f>+entero!AP125</f>
        <v>0.0031</v>
      </c>
      <c r="S7" s="187">
        <f>+entero!AQ125</f>
        <v>-0.0028</v>
      </c>
      <c r="T7" s="187">
        <f>+entero!AR125</f>
        <v>0.0014</v>
      </c>
      <c r="U7" s="187">
        <f>+entero!AS125</f>
        <v>0.0084</v>
      </c>
      <c r="V7" s="187">
        <f>+entero!AT125</f>
        <v>0.0062</v>
      </c>
      <c r="W7" s="187">
        <f>+entero!AU125</f>
        <v>0.0056</v>
      </c>
      <c r="X7" s="187">
        <f>+entero!AV125</f>
        <v>0.0019</v>
      </c>
      <c r="Y7" s="187">
        <f>+entero!AW125</f>
        <v>0.0008102313696765061</v>
      </c>
      <c r="Z7" s="187">
        <f>+entero!AX125</f>
        <v>0.00467403953129453</v>
      </c>
      <c r="AA7" s="187">
        <f>+entero!AY125</f>
        <v>0.0075</v>
      </c>
      <c r="AB7" s="187">
        <f>+entero!AZ125</f>
        <v>0.0075</v>
      </c>
      <c r="AC7" s="187">
        <f>+entero!BA125</f>
        <v>0.0143</v>
      </c>
      <c r="AD7" s="187">
        <f>+entero!BB125</f>
        <v>0.0083</v>
      </c>
      <c r="AE7" s="187">
        <f>+entero!BC125</f>
        <v>0.003</v>
      </c>
      <c r="AF7" s="187">
        <f>+entero!BD125</f>
        <v>-0.0026</v>
      </c>
      <c r="AG7" s="187">
        <f>+entero!BE125</f>
        <v>0.0045</v>
      </c>
      <c r="AH7" s="187">
        <f>+entero!BF125</f>
        <v>0.008455381960155828</v>
      </c>
      <c r="AI7" s="187">
        <f>+entero!BG125</f>
        <v>0.02676557151546599</v>
      </c>
      <c r="AJ7" s="187">
        <f>+entero!BH125</f>
        <v>0.0159</v>
      </c>
      <c r="AK7" s="187">
        <f>+entero!BI125</f>
        <v>0.0019</v>
      </c>
      <c r="AL7" s="187">
        <f>+entero!BJ125</f>
        <v>0.012467436154073752</v>
      </c>
      <c r="AM7" s="187">
        <f>+entero!BK125</f>
        <v>0.0123</v>
      </c>
      <c r="AN7" s="187">
        <f>+entero!BL125</f>
        <v>0.0063</v>
      </c>
      <c r="AO7" s="187">
        <f>+entero!BM125</f>
        <v>0.0109</v>
      </c>
      <c r="AP7" s="187">
        <f>+entero!BN125</f>
        <v>0.0262</v>
      </c>
      <c r="AQ7" s="187">
        <f>+entero!BO125</f>
        <v>0.0097</v>
      </c>
      <c r="AR7" s="187">
        <f>+entero!BP125</f>
        <v>0.0074</v>
      </c>
      <c r="AS7" s="187">
        <f>+entero!BQ125</f>
        <v>0.0187</v>
      </c>
      <c r="AT7" s="187">
        <f>+entero!BR125</f>
        <v>0.0126</v>
      </c>
      <c r="AU7" s="187">
        <f>+entero!BS125</f>
        <v>0.0046</v>
      </c>
      <c r="AV7" s="187">
        <f>+entero!BT125</f>
        <v>0.0065</v>
      </c>
      <c r="AW7" s="187">
        <f>+entero!BU125</f>
        <v>0.0088</v>
      </c>
      <c r="AX7" s="187">
        <f>+entero!BV125</f>
        <v>0.0018</v>
      </c>
      <c r="AY7" s="187">
        <f>+entero!BW125</f>
        <v>0.001317</v>
      </c>
      <c r="AZ7" s="187">
        <f>+entero!BX125</f>
        <v>0.0043</v>
      </c>
      <c r="BA7" s="187">
        <f>+entero!BY125</f>
        <v>0.00359788544875239</v>
      </c>
      <c r="BB7" s="187">
        <f>+entero!BZ125</f>
        <v>-0.000715276019446542</v>
      </c>
      <c r="BC7" s="187">
        <f>+entero!CA125</f>
        <v>-0.00489846967218543</v>
      </c>
      <c r="BD7" s="187">
        <f>+entero!CB125</f>
        <v>-0.00433611898179265</v>
      </c>
      <c r="BE7" s="187">
        <f>+entero!CC125</f>
        <v>-0.0018445294652949</v>
      </c>
      <c r="BF7" s="187">
        <f>+entero!CD125</f>
        <v>0.00197493122595782</v>
      </c>
      <c r="BG7" s="187">
        <f>+entero!CE125</f>
        <v>-0.00201381257438538</v>
      </c>
      <c r="BH7" s="187">
        <f>+entero!CF125</f>
        <v>0.00623994472882616</v>
      </c>
      <c r="BI7" s="187">
        <f>+entero!CG125</f>
        <v>0.00111431673686835</v>
      </c>
      <c r="BJ7" s="187">
        <f>+entero!CH125</f>
        <v>0.00317830209186187</v>
      </c>
      <c r="BK7" s="309"/>
      <c r="BL7" s="309"/>
      <c r="BM7" s="309"/>
      <c r="BN7" s="309"/>
      <c r="BO7" s="60"/>
      <c r="BP7" s="60"/>
      <c r="BQ7" s="60"/>
      <c r="BR7" s="60"/>
      <c r="BS7" s="60"/>
      <c r="BT7" s="166"/>
      <c r="BU7" s="13"/>
      <c r="BV7" s="13"/>
      <c r="BW7" s="13"/>
      <c r="BX7" s="13"/>
      <c r="BY7" s="13"/>
      <c r="BZ7" s="13"/>
      <c r="CA7" s="13"/>
      <c r="CB7" s="12"/>
      <c r="CC7" s="12"/>
      <c r="CD7" s="12"/>
    </row>
    <row r="8" spans="1:82" ht="12.75">
      <c r="A8" s="3"/>
      <c r="B8" s="597"/>
      <c r="C8" s="24"/>
      <c r="D8" s="217"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7">
        <f>+entero!AO126</f>
        <v>0.004</v>
      </c>
      <c r="R8" s="187">
        <f>+entero!AP126</f>
        <v>0.0072</v>
      </c>
      <c r="S8" s="187">
        <f>+entero!AQ126</f>
        <v>0.0044</v>
      </c>
      <c r="T8" s="187">
        <f>+entero!AR126</f>
        <v>0.0058</v>
      </c>
      <c r="U8" s="187">
        <f>+entero!AS126</f>
        <v>0.0142</v>
      </c>
      <c r="V8" s="187">
        <f>+entero!AT126</f>
        <v>0.0205</v>
      </c>
      <c r="W8" s="187">
        <f>+entero!AU126</f>
        <v>0.0263</v>
      </c>
      <c r="X8" s="187">
        <f>+entero!AV126</f>
        <v>0.0282</v>
      </c>
      <c r="Y8" s="187">
        <f>+entero!AW126</f>
        <v>0.029020609401042598</v>
      </c>
      <c r="Z8" s="187">
        <f>+entero!AX126</f>
        <v>0.0338302924078999</v>
      </c>
      <c r="AA8" s="187">
        <f>+entero!AY126</f>
        <v>0.0416</v>
      </c>
      <c r="AB8" s="187">
        <f>+entero!AZ126</f>
        <v>0.0495</v>
      </c>
      <c r="AC8" s="187">
        <f>+entero!BA126</f>
        <v>0.0143</v>
      </c>
      <c r="AD8" s="187">
        <f>+entero!BB126</f>
        <v>0.0228</v>
      </c>
      <c r="AE8" s="187">
        <f>+entero!BC126</f>
        <v>0.0258</v>
      </c>
      <c r="AF8" s="187">
        <f>+entero!BD126</f>
        <v>0.0232</v>
      </c>
      <c r="AG8" s="187">
        <f>+entero!BE126</f>
        <v>0.0279</v>
      </c>
      <c r="AH8" s="187">
        <f>+entero!BF126</f>
        <v>0.036550622647157915</v>
      </c>
      <c r="AI8" s="187">
        <f>+entero!BG126</f>
        <v>0.06429449246702124</v>
      </c>
      <c r="AJ8" s="187">
        <f>+entero!BH126</f>
        <v>0.0812</v>
      </c>
      <c r="AK8" s="187">
        <f>+entero!BI126</f>
        <v>0.0833</v>
      </c>
      <c r="AL8" s="187">
        <f>+entero!BJ126</f>
        <v>0.096780854069763</v>
      </c>
      <c r="AM8" s="187">
        <f>+entero!BK126</f>
        <v>0.1102</v>
      </c>
      <c r="AN8" s="187">
        <f>+entero!BL126</f>
        <v>0.1173</v>
      </c>
      <c r="AO8" s="187">
        <f>+entero!BM126</f>
        <v>0.0109</v>
      </c>
      <c r="AP8" s="187">
        <f>+entero!BN126</f>
        <v>0.0374</v>
      </c>
      <c r="AQ8" s="187">
        <f>+entero!BO126</f>
        <v>0.0475</v>
      </c>
      <c r="AR8" s="187">
        <f>+entero!BP126</f>
        <v>0.0552</v>
      </c>
      <c r="AS8" s="187">
        <f>+entero!BQ126</f>
        <v>0.0749</v>
      </c>
      <c r="AT8" s="187">
        <f>+entero!BR126</f>
        <v>0.0884</v>
      </c>
      <c r="AU8" s="187">
        <f>+entero!BS126</f>
        <v>0.0935</v>
      </c>
      <c r="AV8" s="187">
        <f>+entero!BT126</f>
        <v>0.1006</v>
      </c>
      <c r="AW8" s="187">
        <f>+entero!BU126</f>
        <v>0.1103</v>
      </c>
      <c r="AX8" s="187">
        <f>+entero!BV126</f>
        <v>0.1123</v>
      </c>
      <c r="AY8" s="187">
        <f>+entero!BW126</f>
        <v>0.1137</v>
      </c>
      <c r="AZ8" s="187">
        <f>+entero!BX126</f>
        <v>0.118488196912535</v>
      </c>
      <c r="BA8" s="187">
        <f>+entero!BY126</f>
        <v>0.00359788544875239</v>
      </c>
      <c r="BB8" s="187">
        <f>+entero!BZ126</f>
        <v>0.00288003594812358</v>
      </c>
      <c r="BC8" s="187">
        <f>+entero!CA126</f>
        <v>-0.00203254149280852</v>
      </c>
      <c r="BD8" s="187">
        <f>+entero!CB126</f>
        <v>-0.00635984713285298</v>
      </c>
      <c r="BE8" s="187">
        <f>+entero!CC126</f>
        <v>-0.00819264567271649</v>
      </c>
      <c r="BF8" s="187">
        <f>+entero!CD126</f>
        <v>-0.006233894358520953</v>
      </c>
      <c r="BG8" s="187">
        <f>+entero!CE126</f>
        <v>-0.00823515303805977</v>
      </c>
      <c r="BH8" s="187">
        <f>+entero!CF126</f>
        <v>-0.0020465952090245</v>
      </c>
      <c r="BI8" s="187">
        <f>+entero!CG126</f>
        <v>-0.000934559027451098</v>
      </c>
      <c r="BJ8" s="187">
        <f>+entero!CH126</f>
        <v>0.00224077275349899</v>
      </c>
      <c r="BK8" s="309"/>
      <c r="BL8" s="309"/>
      <c r="BM8" s="309"/>
      <c r="BN8" s="309"/>
      <c r="BO8" s="60"/>
      <c r="BP8" s="60"/>
      <c r="BQ8" s="60"/>
      <c r="BR8" s="60"/>
      <c r="BS8" s="60"/>
      <c r="BT8" s="166"/>
      <c r="BU8" s="13"/>
      <c r="BV8" s="13"/>
      <c r="BW8" s="13"/>
      <c r="BX8" s="13"/>
      <c r="BY8" s="13"/>
      <c r="BZ8" s="13"/>
      <c r="CA8" s="13"/>
      <c r="CB8" s="12"/>
      <c r="CC8" s="12"/>
      <c r="CD8" s="12"/>
    </row>
    <row r="9" spans="1:82" ht="12.75">
      <c r="A9" s="3"/>
      <c r="B9" s="597"/>
      <c r="C9" s="24"/>
      <c r="D9" s="217"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7">
        <f>+entero!AO127</f>
        <v>0.0391</v>
      </c>
      <c r="R9" s="187">
        <f>+entero!AP127</f>
        <v>0.0418</v>
      </c>
      <c r="S9" s="187">
        <f>+entero!AQ127</f>
        <v>0.0372</v>
      </c>
      <c r="T9" s="187">
        <f>+entero!AR127</f>
        <v>0.0426</v>
      </c>
      <c r="U9" s="187">
        <f>+entero!AS127</f>
        <v>0.0443</v>
      </c>
      <c r="V9" s="187">
        <f>+entero!AT127</f>
        <v>0.0349</v>
      </c>
      <c r="W9" s="187">
        <f>+entero!AU127</f>
        <v>0.0455</v>
      </c>
      <c r="X9" s="187">
        <f>+entero!AV127</f>
        <v>0.0439</v>
      </c>
      <c r="Y9" s="187">
        <f>+entero!AW127</f>
        <v>0.0431350305604086</v>
      </c>
      <c r="Z9" s="187">
        <f>+entero!AX127</f>
        <v>0.0441209145977615</v>
      </c>
      <c r="AA9" s="187">
        <f>+entero!AY127</f>
        <v>0.0474</v>
      </c>
      <c r="AB9" s="187">
        <f>+entero!AZ127</f>
        <v>0.0495</v>
      </c>
      <c r="AC9" s="187">
        <f>+entero!BA127</f>
        <v>0.0602</v>
      </c>
      <c r="AD9" s="187">
        <f>+entero!BB127</f>
        <v>0.0657</v>
      </c>
      <c r="AE9" s="187">
        <f>+entero!BC127</f>
        <v>0.0719</v>
      </c>
      <c r="AF9" s="187">
        <f>+entero!BD127</f>
        <v>0.0676</v>
      </c>
      <c r="AG9" s="187">
        <f>+entero!BE127</f>
        <v>0.0636</v>
      </c>
      <c r="AH9" s="187">
        <f>+entero!BF127</f>
        <v>0.06594602693570972</v>
      </c>
      <c r="AI9" s="187">
        <f>+entero!BG127</f>
        <v>0.08835309763764387</v>
      </c>
      <c r="AJ9" s="187">
        <f>+entero!BH127</f>
        <v>0.1036</v>
      </c>
      <c r="AK9" s="187">
        <f>+entero!BI127</f>
        <v>0.1048</v>
      </c>
      <c r="AL9" s="187">
        <f>+entero!BJ127</f>
        <v>0.11335345121994744</v>
      </c>
      <c r="AM9" s="187">
        <f>+entero!BK127</f>
        <v>0.1186</v>
      </c>
      <c r="AN9" s="187">
        <f>+entero!BL127</f>
        <v>0.1173</v>
      </c>
      <c r="AO9" s="187">
        <f>+entero!BM127</f>
        <v>0.1135</v>
      </c>
      <c r="AP9" s="187">
        <f>+entero!BN127</f>
        <v>0.1332</v>
      </c>
      <c r="AQ9" s="187">
        <f>+entero!BO127</f>
        <v>0.1408</v>
      </c>
      <c r="AR9" s="187">
        <f>+entero!BP127</f>
        <v>0.1522</v>
      </c>
      <c r="AS9" s="187">
        <f>+entero!BQ127</f>
        <v>0.1685</v>
      </c>
      <c r="AT9" s="187">
        <f>+entero!BR127</f>
        <v>0.1732</v>
      </c>
      <c r="AU9" s="187">
        <f>+entero!BS127</f>
        <v>0.1479</v>
      </c>
      <c r="AV9" s="187">
        <f>+entero!BT127</f>
        <v>0.1373</v>
      </c>
      <c r="AW9" s="187">
        <f>+entero!BU127</f>
        <v>0.1451</v>
      </c>
      <c r="AX9" s="187">
        <f>+entero!BV127</f>
        <v>0.133</v>
      </c>
      <c r="AY9" s="187">
        <f>+entero!BW127</f>
        <v>0.1208</v>
      </c>
      <c r="AZ9" s="187">
        <f>+entero!BX127</f>
        <v>0.118488196912535</v>
      </c>
      <c r="BA9" s="187">
        <f>+entero!BY127</f>
        <v>0.110404816240875</v>
      </c>
      <c r="BB9" s="187">
        <f>+entero!BZ127</f>
        <v>0.0812878282457139</v>
      </c>
      <c r="BC9" s="187">
        <f>+entero!CA127</f>
        <v>0.0656365897995872</v>
      </c>
      <c r="BD9" s="187">
        <f>+entero!CB127</f>
        <v>0.0532392456440061</v>
      </c>
      <c r="BE9" s="187">
        <f>+entero!CC127</f>
        <v>0.0320012763816482</v>
      </c>
      <c r="BF9" s="187">
        <f>+entero!CD127</f>
        <v>0.021176420111542527</v>
      </c>
      <c r="BG9" s="187">
        <f>+entero!CE127</f>
        <v>0.0144534762055109</v>
      </c>
      <c r="BH9" s="187">
        <f>+entero!CF127</f>
        <v>0.014170571538755</v>
      </c>
      <c r="BI9" s="187">
        <f>+entero!CG127</f>
        <v>0.00643999442093413</v>
      </c>
      <c r="BJ9" s="187">
        <f>+entero!CH127</f>
        <v>0.00785001255356343</v>
      </c>
      <c r="BK9" s="309"/>
      <c r="BL9" s="309"/>
      <c r="BM9" s="309"/>
      <c r="BN9" s="309"/>
      <c r="BO9" s="60"/>
      <c r="BP9" s="60"/>
      <c r="BQ9" s="60"/>
      <c r="BR9" s="60"/>
      <c r="BS9" s="60"/>
      <c r="BT9" s="166"/>
      <c r="BU9" s="13"/>
      <c r="BV9" s="13"/>
      <c r="BW9" s="13"/>
      <c r="BX9" s="13"/>
      <c r="BY9" s="13"/>
      <c r="BZ9" s="13"/>
      <c r="CA9" s="13"/>
      <c r="CB9" s="12"/>
      <c r="CC9" s="12"/>
      <c r="CD9" s="12"/>
    </row>
    <row r="10" spans="1:82" ht="12.75">
      <c r="A10" s="3"/>
      <c r="B10" s="597"/>
      <c r="C10" s="24" t="s">
        <v>3</v>
      </c>
      <c r="D10" s="217"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156">
        <f>+entero!CE128</f>
        <v>222.965728450116</v>
      </c>
      <c r="BH10" s="156">
        <f>+entero!CF128</f>
        <v>223.51154330481626</v>
      </c>
      <c r="BI10" s="156">
        <f>+entero!CG128</f>
        <v>223.7615439666235</v>
      </c>
      <c r="BJ10" s="156">
        <f>+entero!CH128</f>
        <v>224.22095500017366</v>
      </c>
      <c r="BK10" s="309"/>
      <c r="BL10" s="309"/>
      <c r="BM10" s="309"/>
      <c r="BN10" s="309"/>
      <c r="BO10" s="60"/>
      <c r="BP10" s="60"/>
      <c r="BQ10" s="60"/>
      <c r="BR10" s="60"/>
      <c r="BS10" s="60"/>
      <c r="BT10" s="166"/>
      <c r="BU10" s="13"/>
      <c r="BV10" s="13"/>
      <c r="BW10" s="13"/>
      <c r="BX10" s="13"/>
      <c r="BY10" s="13"/>
      <c r="BZ10" s="13"/>
      <c r="CA10" s="13"/>
      <c r="CB10" s="12"/>
      <c r="CC10" s="12"/>
      <c r="CD10" s="12"/>
    </row>
    <row r="11" spans="1:82" ht="12.75">
      <c r="A11" s="3"/>
      <c r="B11" s="597"/>
      <c r="C11" s="24"/>
      <c r="D11" s="217"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7">
        <f>+entero!AO129</f>
        <v>0.0036</v>
      </c>
      <c r="R11" s="187">
        <f>+entero!AP129</f>
        <v>0.0033</v>
      </c>
      <c r="S11" s="187">
        <f>+entero!AQ129</f>
        <v>-0.0022</v>
      </c>
      <c r="T11" s="187">
        <f>+entero!AR129</f>
        <v>0.0004</v>
      </c>
      <c r="U11" s="187">
        <f>+entero!AS129</f>
        <v>0.0056</v>
      </c>
      <c r="V11" s="187">
        <f>+entero!AT129</f>
        <v>0.0056</v>
      </c>
      <c r="W11" s="187">
        <f>+entero!AU129</f>
        <v>0.0027</v>
      </c>
      <c r="X11" s="187">
        <f>+entero!AV129</f>
        <v>0.0009</v>
      </c>
      <c r="Y11" s="187">
        <f>+entero!AW129</f>
        <v>0.001620730625486799</v>
      </c>
      <c r="Z11" s="187">
        <f>+entero!AX129</f>
        <v>0.0017360000000000001</v>
      </c>
      <c r="AA11" s="187">
        <f>+entero!AY129</f>
        <v>0.0046</v>
      </c>
      <c r="AB11" s="187">
        <f>+entero!AZ129</f>
        <v>0.0039</v>
      </c>
      <c r="AC11" s="187">
        <f>+entero!BA129</f>
        <v>0.009</v>
      </c>
      <c r="AD11" s="187">
        <f>+entero!BB129</f>
        <v>0.0092</v>
      </c>
      <c r="AE11" s="187">
        <f>+entero!BC129</f>
        <v>0.0038</v>
      </c>
      <c r="AF11" s="187">
        <f>+entero!BD129</f>
        <v>-0.0007</v>
      </c>
      <c r="AG11" s="187">
        <f>+entero!BE129</f>
        <v>0.0042</v>
      </c>
      <c r="AH11" s="187">
        <f>+entero!BF129</f>
        <v>0.00681187</v>
      </c>
      <c r="AI11" s="187">
        <f>+entero!BG129</f>
        <v>0.0177293148993973</v>
      </c>
      <c r="AJ11" s="187">
        <f>+entero!BH129</f>
        <v>0.01779632867625995</v>
      </c>
      <c r="AK11" s="187">
        <f>+entero!BI129</f>
        <v>0.005122403343728923</v>
      </c>
      <c r="AL11" s="187">
        <f>+entero!BJ129</f>
        <v>0.012910599731777836</v>
      </c>
      <c r="AM11" s="187">
        <f>+entero!BK129</f>
        <v>0.012</v>
      </c>
      <c r="AN11" s="187">
        <f>+entero!BL129</f>
        <v>0.0057</v>
      </c>
      <c r="AO11" s="187">
        <f>+entero!BM129</f>
        <v>0.0077</v>
      </c>
      <c r="AP11" s="187">
        <f>+entero!BN129</f>
        <v>0.0218</v>
      </c>
      <c r="AQ11" s="187">
        <f>+entero!BO129</f>
        <v>0.0102</v>
      </c>
      <c r="AR11" s="187">
        <f>+entero!BP129</f>
        <v>0.0069</v>
      </c>
      <c r="AS11" s="187">
        <f>+entero!BQ129</f>
        <v>0.0096</v>
      </c>
      <c r="AT11" s="187">
        <f>+entero!BR129</f>
        <v>0.0091</v>
      </c>
      <c r="AU11" s="187">
        <f>+entero!BS129</f>
        <v>0.0051</v>
      </c>
      <c r="AV11" s="187">
        <f>+entero!BT129</f>
        <v>0.0058091965792987895</v>
      </c>
      <c r="AW11" s="187">
        <f>+entero!BU129</f>
        <v>0.006954819014706404</v>
      </c>
      <c r="AX11" s="187">
        <f>+entero!BV129</f>
        <v>0.0016</v>
      </c>
      <c r="AY11" s="187">
        <f>+entero!BW129</f>
        <v>0.0014</v>
      </c>
      <c r="AZ11" s="187">
        <f>+entero!BX129</f>
        <v>0.00304770182390635</v>
      </c>
      <c r="BA11" s="187">
        <f>+entero!BY129</f>
        <v>0.00255985638337242</v>
      </c>
      <c r="BB11" s="187">
        <f>+entero!BZ129</f>
        <v>-0.000924705454855192</v>
      </c>
      <c r="BC11" s="187">
        <f>+entero!CA129</f>
        <v>-0.0044175089548719</v>
      </c>
      <c r="BD11" s="187">
        <f>+entero!CB129</f>
        <v>-0.00253410504114438</v>
      </c>
      <c r="BE11" s="187">
        <f>+entero!CC129</f>
        <v>-0.0024741267654898</v>
      </c>
      <c r="BF11" s="187">
        <f>+entero!CD129</f>
        <v>0.00041210650828719475</v>
      </c>
      <c r="BG11" s="187">
        <f>+entero!CE129</f>
        <v>-0.000576976808022512</v>
      </c>
      <c r="BH11" s="187">
        <f>+entero!CF129</f>
        <v>0.00244797646030348</v>
      </c>
      <c r="BI11" s="187">
        <f>+entero!CG129</f>
        <v>0.00111851342490293</v>
      </c>
      <c r="BJ11" s="187">
        <f>+entero!CH129</f>
        <v>0.00205312774217666</v>
      </c>
      <c r="BK11" s="309"/>
      <c r="BL11" s="309"/>
      <c r="BM11" s="309"/>
      <c r="BN11" s="309"/>
      <c r="BO11" s="60"/>
      <c r="BP11" s="60"/>
      <c r="BQ11" s="60"/>
      <c r="BR11" s="60"/>
      <c r="BS11" s="60"/>
      <c r="BT11" s="166"/>
      <c r="BU11" s="13"/>
      <c r="BV11" s="13"/>
      <c r="BW11" s="13"/>
      <c r="BX11" s="13"/>
      <c r="BY11" s="13"/>
      <c r="BZ11" s="13"/>
      <c r="CA11" s="13"/>
      <c r="CB11" s="12"/>
      <c r="CC11" s="12"/>
      <c r="CD11" s="12"/>
    </row>
    <row r="12" spans="1:82" ht="12.75">
      <c r="A12" s="3"/>
      <c r="B12" s="597"/>
      <c r="C12" s="24"/>
      <c r="D12" s="217"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7">
        <f>+entero!AO130</f>
        <v>0.0036</v>
      </c>
      <c r="R12" s="187">
        <f>+entero!AP130</f>
        <v>0.007</v>
      </c>
      <c r="S12" s="187">
        <f>+entero!AQ130</f>
        <v>0.0047</v>
      </c>
      <c r="T12" s="187">
        <f>+entero!AR130</f>
        <v>0.0052</v>
      </c>
      <c r="U12" s="187">
        <f>+entero!AS130</f>
        <v>0.0107</v>
      </c>
      <c r="V12" s="187">
        <f>+entero!AT130</f>
        <v>0.0164</v>
      </c>
      <c r="W12" s="187">
        <f>+entero!AU130</f>
        <v>0.0192</v>
      </c>
      <c r="X12" s="187">
        <f>+entero!AV130</f>
        <v>0.02</v>
      </c>
      <c r="Y12" s="187">
        <f>+entero!AW130</f>
        <v>0.021681919603597777</v>
      </c>
      <c r="Z12" s="187">
        <f>+entero!AX130</f>
        <v>0.023456</v>
      </c>
      <c r="AA12" s="187">
        <f>+entero!AY130</f>
        <v>0.0282</v>
      </c>
      <c r="AB12" s="187">
        <f>+entero!AZ130</f>
        <v>0.0322</v>
      </c>
      <c r="AC12" s="187">
        <f>+entero!BA130</f>
        <v>0.009</v>
      </c>
      <c r="AD12" s="187">
        <f>+entero!BB130</f>
        <v>0.0183</v>
      </c>
      <c r="AE12" s="187">
        <f>+entero!BC130</f>
        <v>0.0221</v>
      </c>
      <c r="AF12" s="187">
        <f>+entero!BD130</f>
        <v>0.0213</v>
      </c>
      <c r="AG12" s="187">
        <f>+entero!BE130</f>
        <v>0.0256</v>
      </c>
      <c r="AH12" s="187">
        <f>+entero!BF130</f>
        <v>0.032620628278421604</v>
      </c>
      <c r="AI12" s="187">
        <f>+entero!BG130</f>
        <v>0.05092828456878329</v>
      </c>
      <c r="AJ12" s="187">
        <f>+entero!BH130</f>
        <v>0.06963094973614736</v>
      </c>
      <c r="AK12" s="187">
        <f>+entero!BI130</f>
        <v>0.07511003088963175</v>
      </c>
      <c r="AL12" s="187">
        <f>+entero!BJ130</f>
        <v>0.08899034616606705</v>
      </c>
      <c r="AM12" s="187">
        <f>+entero!BK130</f>
        <v>0.1021</v>
      </c>
      <c r="AN12" s="187">
        <f>+entero!BL130</f>
        <v>0.1084</v>
      </c>
      <c r="AO12" s="187">
        <f>+entero!BM130</f>
        <v>0.0077</v>
      </c>
      <c r="AP12" s="187">
        <f>+entero!BN130</f>
        <v>0.0297</v>
      </c>
      <c r="AQ12" s="187">
        <f>+entero!BO130</f>
        <v>0.0402</v>
      </c>
      <c r="AR12" s="187">
        <f>+entero!BP130</f>
        <v>0.0473</v>
      </c>
      <c r="AS12" s="187">
        <f>+entero!BQ130</f>
        <v>0.0574</v>
      </c>
      <c r="AT12" s="187">
        <f>+entero!BR130</f>
        <v>0.067</v>
      </c>
      <c r="AU12" s="187">
        <f>+entero!BS130</f>
        <v>0.07245516982161782</v>
      </c>
      <c r="AV12" s="187">
        <f>+entero!BT130</f>
        <v>0.07868527272559689</v>
      </c>
      <c r="AW12" s="187">
        <f>+entero!BU130</f>
        <v>0.08618733357123265</v>
      </c>
      <c r="AX12" s="187">
        <f>+entero!BV130</f>
        <v>0.0879</v>
      </c>
      <c r="AY12" s="187">
        <f>+entero!BW130</f>
        <v>0.0894</v>
      </c>
      <c r="AZ12" s="187">
        <f>+entero!BX130</f>
        <v>0.0927430643757041</v>
      </c>
      <c r="BA12" s="187">
        <f>+entero!BY130</f>
        <v>0.00255985638337242</v>
      </c>
      <c r="BB12" s="187">
        <f>+entero!BZ130</f>
        <v>0.00163278381535581</v>
      </c>
      <c r="BC12" s="187">
        <f>+entero!CA130</f>
        <v>-0.00279193797664179</v>
      </c>
      <c r="BD12" s="187">
        <f>+entero!CB130</f>
        <v>-0.00531896795368492</v>
      </c>
      <c r="BE12" s="187">
        <f>+entero!CC130</f>
        <v>-0.00777993491819562</v>
      </c>
      <c r="BF12" s="187">
        <f>+entero!CD130</f>
        <v>-0.007371034571722279</v>
      </c>
      <c r="BG12" s="187">
        <f>+entero!CE130</f>
        <v>-0.00794375846374573</v>
      </c>
      <c r="BH12" s="187">
        <f>+entero!CF130</f>
        <v>-0.00551522813716798</v>
      </c>
      <c r="BI12" s="187">
        <f>+entero!CG130</f>
        <v>-0.00440288356897778</v>
      </c>
      <c r="BJ12" s="187">
        <f>+entero!CH130</f>
        <v>-0.00235879550920204</v>
      </c>
      <c r="BK12" s="309"/>
      <c r="BL12" s="309"/>
      <c r="BM12" s="309"/>
      <c r="BN12" s="309"/>
      <c r="BO12" s="60"/>
      <c r="BP12" s="60"/>
      <c r="BQ12" s="60"/>
      <c r="BR12" s="60"/>
      <c r="BS12" s="60"/>
      <c r="BT12" s="166"/>
      <c r="BU12" s="13"/>
      <c r="BV12" s="13"/>
      <c r="BW12" s="13"/>
      <c r="BX12" s="13"/>
      <c r="BY12" s="13"/>
      <c r="BZ12" s="13"/>
      <c r="CA12" s="13"/>
      <c r="CB12" s="12"/>
      <c r="CC12" s="12"/>
      <c r="CD12" s="12"/>
    </row>
    <row r="13" spans="1:82" ht="12.75">
      <c r="A13" s="3"/>
      <c r="B13" s="597"/>
      <c r="C13" s="24"/>
      <c r="D13" s="217"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7">
        <f>+entero!AO131</f>
        <v>0.0361</v>
      </c>
      <c r="R13" s="187">
        <f>+entero!AP131</f>
        <v>0.0368</v>
      </c>
      <c r="S13" s="187">
        <f>+entero!AQ131</f>
        <v>0.0317</v>
      </c>
      <c r="T13" s="187">
        <f>+entero!AR131</f>
        <v>0.0334</v>
      </c>
      <c r="U13" s="187">
        <f>+entero!AS131</f>
        <v>0.0347</v>
      </c>
      <c r="V13" s="187">
        <f>+entero!AT131</f>
        <v>0.0258</v>
      </c>
      <c r="W13" s="187">
        <f>+entero!AU131</f>
        <v>0.034</v>
      </c>
      <c r="X13" s="187">
        <f>+entero!AV131</f>
        <v>0.0328</v>
      </c>
      <c r="Y13" s="187">
        <f>+entero!AW131</f>
        <v>0.03185615969739697</v>
      </c>
      <c r="Z13" s="187">
        <f>+entero!AX131</f>
        <v>0.030244999999999998</v>
      </c>
      <c r="AA13" s="187">
        <f>+entero!AY131</f>
        <v>0.0303</v>
      </c>
      <c r="AB13" s="187">
        <f>+entero!AZ131</f>
        <v>0.0322</v>
      </c>
      <c r="AC13" s="187">
        <f>+entero!BA131</f>
        <v>0.0377</v>
      </c>
      <c r="AD13" s="187">
        <f>+entero!BB131</f>
        <v>0.0438</v>
      </c>
      <c r="AE13" s="187">
        <f>+entero!BC131</f>
        <v>0.05</v>
      </c>
      <c r="AF13" s="187">
        <f>+entero!BD131</f>
        <v>0.0488</v>
      </c>
      <c r="AG13" s="187">
        <f>+entero!BE131</f>
        <v>0.0474</v>
      </c>
      <c r="AH13" s="187">
        <f>+entero!BF131</f>
        <v>0.048618625864769616</v>
      </c>
      <c r="AI13" s="187">
        <f>+entero!BG131</f>
        <v>0.06433808697974519</v>
      </c>
      <c r="AJ13" s="187">
        <f>+entero!BH131</f>
        <v>0.08235587939646316</v>
      </c>
      <c r="AK13" s="187">
        <f>+entero!BI131</f>
        <v>0.08613980273034327</v>
      </c>
      <c r="AL13" s="187">
        <f>+entero!BJ131</f>
        <v>0.09825589267616297</v>
      </c>
      <c r="AM13" s="187">
        <f>+entero!BK131</f>
        <v>0.1064</v>
      </c>
      <c r="AN13" s="187">
        <f>+entero!BL131</f>
        <v>0.1084</v>
      </c>
      <c r="AO13" s="187">
        <f>+entero!BM131</f>
        <v>0.107</v>
      </c>
      <c r="AP13" s="187">
        <f>+entero!BN131</f>
        <v>0.1209</v>
      </c>
      <c r="AQ13" s="187">
        <f>+entero!BO131</f>
        <v>0.128</v>
      </c>
      <c r="AR13" s="187">
        <f>+entero!BP131</f>
        <v>0.1366</v>
      </c>
      <c r="AS13" s="187">
        <f>+entero!BQ131</f>
        <v>0.1427</v>
      </c>
      <c r="AT13" s="187">
        <f>+entero!BR131</f>
        <v>0.1453</v>
      </c>
      <c r="AU13" s="187">
        <f>+entero!BS131</f>
        <v>0.13110304155945607</v>
      </c>
      <c r="AV13" s="187">
        <f>+entero!BT131</f>
        <v>0.11778143566205411</v>
      </c>
      <c r="AW13" s="187">
        <f>+entero!BU131</f>
        <v>0.11981923743885359</v>
      </c>
      <c r="AX13" s="187">
        <f>+entero!BV131</f>
        <v>0.1073</v>
      </c>
      <c r="AY13" s="187">
        <f>+entero!BW131</f>
        <v>0.0954</v>
      </c>
      <c r="AZ13" s="187">
        <f>+entero!BX131</f>
        <v>0.0927430643757041</v>
      </c>
      <c r="BA13" s="187">
        <f>+entero!BY131</f>
        <v>0.0871404228449169</v>
      </c>
      <c r="BB13" s="187">
        <f>+entero!BZ131</f>
        <v>0.0629384126749537</v>
      </c>
      <c r="BC13" s="187">
        <f>+entero!CA131</f>
        <v>0.0476039225730631</v>
      </c>
      <c r="BD13" s="187">
        <f>+entero!CB131</f>
        <v>0.0378018640813758</v>
      </c>
      <c r="BE13" s="187">
        <f>+entero!CC131</f>
        <v>0.0253990079151654</v>
      </c>
      <c r="BF13" s="187">
        <f>+entero!CD131</f>
        <v>0.016564942831704732</v>
      </c>
      <c r="BG13" s="187">
        <f>+entero!CE131</f>
        <v>0.0108232100645129</v>
      </c>
      <c r="BH13" s="187">
        <f>+entero!CF131</f>
        <v>0.00744523408062725</v>
      </c>
      <c r="BI13" s="187">
        <f>+entero!CG131</f>
        <v>0.00160608604731327</v>
      </c>
      <c r="BJ13" s="187">
        <f>+entero!CH131</f>
        <v>0.00205996950107368</v>
      </c>
      <c r="BK13" s="309"/>
      <c r="BL13" s="309"/>
      <c r="BM13" s="309"/>
      <c r="BN13" s="309"/>
      <c r="BO13" s="60"/>
      <c r="BP13" s="60"/>
      <c r="BQ13" s="60"/>
      <c r="BR13" s="60"/>
      <c r="BS13" s="60"/>
      <c r="BT13" s="166"/>
      <c r="BU13" s="13"/>
      <c r="BV13" s="13"/>
      <c r="BW13" s="13"/>
      <c r="BX13" s="13"/>
      <c r="BY13" s="13"/>
      <c r="BZ13" s="13"/>
      <c r="CA13" s="13"/>
      <c r="CB13" s="12"/>
      <c r="CC13" s="12"/>
      <c r="CD13" s="12"/>
    </row>
    <row r="14" spans="1:82" ht="12.75">
      <c r="A14" s="3"/>
      <c r="B14" s="63"/>
      <c r="C14" s="24"/>
      <c r="D14" s="224" t="s">
        <v>171</v>
      </c>
      <c r="E14" s="19"/>
      <c r="F14" s="101"/>
      <c r="G14" s="101"/>
      <c r="H14" s="101"/>
      <c r="I14" s="101"/>
      <c r="J14" s="101"/>
      <c r="K14" s="101"/>
      <c r="L14" s="101"/>
      <c r="M14" s="101"/>
      <c r="N14" s="101"/>
      <c r="O14" s="101"/>
      <c r="P14" s="101"/>
      <c r="Q14" s="187">
        <f>+entero!AO132</f>
        <v>0.021119</v>
      </c>
      <c r="R14" s="187">
        <f>+entero!AP132</f>
        <v>0.022494</v>
      </c>
      <c r="S14" s="187">
        <f>+entero!AQ132</f>
        <v>0.022551</v>
      </c>
      <c r="T14" s="187">
        <f>+entero!AR132</f>
        <v>0.019345</v>
      </c>
      <c r="U14" s="187">
        <f>+entero!AS132</f>
        <v>0.024777</v>
      </c>
      <c r="V14" s="187">
        <f>+entero!AT132</f>
        <v>0.019104</v>
      </c>
      <c r="W14" s="187">
        <f>+entero!AU132</f>
        <v>0.024462</v>
      </c>
      <c r="X14" s="187">
        <f>+entero!AV132</f>
        <v>0.033486</v>
      </c>
      <c r="Y14" s="187">
        <f>+entero!AW132</f>
        <v>0.027559</v>
      </c>
      <c r="Z14" s="187">
        <f>+entero!AX132</f>
        <v>0.025918</v>
      </c>
      <c r="AA14" s="187">
        <f>+entero!AY132</f>
        <v>0.024595</v>
      </c>
      <c r="AB14" s="187">
        <f>+entero!AZ132</f>
        <v>0.026357</v>
      </c>
      <c r="AC14" s="187">
        <f>+entero!BA132</f>
        <v>0.02755</v>
      </c>
      <c r="AD14" s="187">
        <f>+entero!BB132</f>
        <v>0.024048</v>
      </c>
      <c r="AE14" s="187">
        <f>+entero!BC132</f>
        <v>0.024248</v>
      </c>
      <c r="AF14" s="187">
        <f>+entero!BD132</f>
        <v>0.023685</v>
      </c>
      <c r="AG14" s="187">
        <f>+entero!BE132</f>
        <v>0.0238</v>
      </c>
      <c r="AH14" s="187">
        <f>+entero!BF132</f>
        <v>0.0213</v>
      </c>
      <c r="AI14" s="187">
        <f>+entero!BG132</f>
        <v>0.0241</v>
      </c>
      <c r="AJ14" s="187">
        <f>+entero!BH132</f>
        <v>0.0238</v>
      </c>
      <c r="AK14" s="187">
        <f>+entero!BI132</f>
        <v>0.0277</v>
      </c>
      <c r="AL14" s="187">
        <f>+entero!BJ132</f>
        <v>0.0245</v>
      </c>
      <c r="AM14" s="187">
        <f>+entero!BK132</f>
        <v>0.0255</v>
      </c>
      <c r="AN14" s="187">
        <f>+entero!BL132</f>
        <v>0.0244</v>
      </c>
      <c r="AO14" s="187">
        <f>+entero!BM132</f>
        <v>0.032</v>
      </c>
      <c r="AP14" s="187">
        <f>+entero!BN132</f>
        <v>0.0272</v>
      </c>
      <c r="AQ14" s="187">
        <f>+entero!BO132</f>
        <v>0.0259</v>
      </c>
      <c r="AR14" s="187">
        <f>+entero!BP132</f>
        <v>0.0428</v>
      </c>
      <c r="AS14" s="187">
        <f>+entero!BQ132</f>
        <v>0.0249</v>
      </c>
      <c r="AT14" s="187">
        <f>+entero!BR132</f>
        <v>0.0384</v>
      </c>
      <c r="AU14" s="187">
        <f>+entero!BS132</f>
        <v>0.0424</v>
      </c>
      <c r="AV14" s="187">
        <f>+entero!BT132</f>
        <v>0.0352</v>
      </c>
      <c r="AW14" s="187">
        <f>+entero!BU132</f>
        <v>0.0432</v>
      </c>
      <c r="AX14" s="187">
        <f>+entero!BV132</f>
        <v>0.0508</v>
      </c>
      <c r="AY14" s="187">
        <f>+entero!BW132</f>
        <v>0.041</v>
      </c>
      <c r="AZ14" s="187">
        <f>+entero!BX132</f>
        <v>0.0326</v>
      </c>
      <c r="BA14" s="187">
        <f>+entero!BY132</f>
        <v>0.030866</v>
      </c>
      <c r="BB14" s="187">
        <f>+entero!BZ132</f>
        <v>0.0297</v>
      </c>
      <c r="BC14" s="187">
        <f>+entero!CA132</f>
        <v>0.0272</v>
      </c>
      <c r="BD14" s="187">
        <f>+entero!CB132</f>
        <v>0.0203</v>
      </c>
      <c r="BE14" s="187">
        <f>+entero!CC132</f>
        <v>0.0168</v>
      </c>
      <c r="BF14" s="187">
        <f>+entero!CD132</f>
        <v>0.0144</v>
      </c>
      <c r="BG14" s="187">
        <f>+entero!CE132</f>
        <v>0.0105</v>
      </c>
      <c r="BH14" s="187">
        <f>+entero!CF132</f>
        <v>0.0079</v>
      </c>
      <c r="BI14" s="187">
        <f>+entero!CG132</f>
        <v>0.005</v>
      </c>
      <c r="BJ14" s="187">
        <f>+entero!CH132</f>
        <v>0.0049</v>
      </c>
      <c r="BK14" s="309"/>
      <c r="BL14" s="309"/>
      <c r="BM14" s="309"/>
      <c r="BN14" s="309"/>
      <c r="BO14" s="60"/>
      <c r="BP14" s="60"/>
      <c r="BQ14" s="60"/>
      <c r="BR14" s="60"/>
      <c r="BS14" s="60"/>
      <c r="BT14" s="166"/>
      <c r="BU14" s="13"/>
      <c r="BV14" s="13"/>
      <c r="BW14" s="13"/>
      <c r="BX14" s="13"/>
      <c r="BY14" s="13"/>
      <c r="BZ14" s="13"/>
      <c r="CA14" s="13"/>
      <c r="CB14" s="12"/>
      <c r="CC14" s="12"/>
      <c r="CD14" s="12"/>
    </row>
    <row r="15" spans="1:82" ht="13.5">
      <c r="A15" s="3"/>
      <c r="B15" s="63"/>
      <c r="C15" s="24"/>
      <c r="D15" s="224" t="s">
        <v>155</v>
      </c>
      <c r="E15" s="19"/>
      <c r="F15" s="101"/>
      <c r="G15" s="101"/>
      <c r="H15" s="101"/>
      <c r="I15" s="101"/>
      <c r="J15" s="101"/>
      <c r="K15" s="101"/>
      <c r="L15" s="101"/>
      <c r="M15" s="101"/>
      <c r="N15" s="101"/>
      <c r="O15" s="101"/>
      <c r="P15" s="101"/>
      <c r="Q15" s="187">
        <f>+entero!AO133</f>
        <v>0.040046592317224405</v>
      </c>
      <c r="R15" s="187">
        <f>+entero!AP133</f>
        <v>0.038036641883519184</v>
      </c>
      <c r="S15" s="187">
        <f>+entero!AQ133</f>
        <v>0.03396479058240387</v>
      </c>
      <c r="T15" s="187">
        <f>+entero!AR133</f>
        <v>0.03157155831265501</v>
      </c>
      <c r="U15" s="187">
        <f>+entero!AS133</f>
        <v>0.02769426799007446</v>
      </c>
      <c r="V15" s="187">
        <f>+entero!AT133</f>
        <v>0.030964188585607788</v>
      </c>
      <c r="W15" s="187">
        <f>+entero!AU133</f>
        <v>0.029853</v>
      </c>
      <c r="X15" s="187">
        <f>+entero!AV133</f>
        <v>0.027122</v>
      </c>
      <c r="Y15" s="187">
        <f>+entero!AW133</f>
        <v>0.03007</v>
      </c>
      <c r="Z15" s="187">
        <f>+entero!AX133</f>
        <v>0.027733534161490603</v>
      </c>
      <c r="AA15" s="187">
        <f>+entero!AY133</f>
        <v>0.02078</v>
      </c>
      <c r="AB15" s="187">
        <f>+entero!AZ133</f>
        <v>0.026322</v>
      </c>
      <c r="AC15" s="187">
        <f>+entero!BA133</f>
        <v>0.0277</v>
      </c>
      <c r="AD15" s="187">
        <f>+entero!BB133</f>
        <v>0.028039161451814953</v>
      </c>
      <c r="AE15" s="187">
        <f>+entero!BC133</f>
        <v>0.024521931163954624</v>
      </c>
      <c r="AF15" s="187">
        <f>+entero!BD133</f>
        <v>0.02351864705882356</v>
      </c>
      <c r="AG15" s="187">
        <f>+entero!BE133</f>
        <v>0.02300125470514436</v>
      </c>
      <c r="AH15" s="187">
        <f>+entero!BF133</f>
        <v>0.029112232030264806</v>
      </c>
      <c r="AI15" s="187">
        <f>+entero!BG133</f>
        <v>0.023984116899618657</v>
      </c>
      <c r="AJ15" s="187">
        <f>+entero!BH133</f>
        <v>0.017832694763729284</v>
      </c>
      <c r="AK15" s="187">
        <f>+entero!BI133</f>
        <v>0.020168245838668497</v>
      </c>
      <c r="AL15" s="187">
        <f>+entero!BJ133</f>
        <v>0.025331917631917555</v>
      </c>
      <c r="AM15" s="187">
        <f>+entero!BK133</f>
        <v>0.023387322121604104</v>
      </c>
      <c r="AN15" s="187">
        <f>+entero!BL133</f>
        <v>0.02746293888166451</v>
      </c>
      <c r="AO15" s="187">
        <f>+entero!BM133</f>
        <v>0.031106684141546603</v>
      </c>
      <c r="AP15" s="187">
        <f>+entero!BN133</f>
        <v>0.025310935441370086</v>
      </c>
      <c r="AQ15" s="187">
        <f>+entero!BO133</f>
        <v>0.03136266666666665</v>
      </c>
      <c r="AR15" s="187">
        <f>+entero!BP133</f>
        <v>0.025945945945945903</v>
      </c>
      <c r="AS15" s="187">
        <f>+entero!BQ133</f>
        <v>0.02823871409028733</v>
      </c>
      <c r="AT15" s="187">
        <f>+entero!BR133</f>
        <v>0.026384487534625967</v>
      </c>
      <c r="AU15" s="187">
        <f>+entero!BS133</f>
        <v>0.02316638655462211</v>
      </c>
      <c r="AV15" s="187">
        <f>+entero!BT133</f>
        <v>0.02414837799717917</v>
      </c>
      <c r="AW15" s="187">
        <f>+entero!BU133</f>
        <v>0.032725669957687</v>
      </c>
      <c r="AX15" s="187">
        <f>+entero!BV133</f>
        <v>0.028346110325317975</v>
      </c>
      <c r="AY15" s="187">
        <f>+entero!BW133</f>
        <v>0.06482277227722766</v>
      </c>
      <c r="AZ15" s="187">
        <f>+entero!BX133</f>
        <v>0.042443847241866894</v>
      </c>
      <c r="BA15" s="187">
        <f>+entero!BY133</f>
        <v>0.06839354172560097</v>
      </c>
      <c r="BB15" s="187">
        <f>+entero!BZ133</f>
        <v>0.07113224893917947</v>
      </c>
      <c r="BC15" s="187">
        <f>+entero!CA133</f>
        <v>0.025684299858557136</v>
      </c>
      <c r="BD15" s="187">
        <f>+entero!CB133</f>
        <v>0.022430975954738086</v>
      </c>
      <c r="BE15" s="187">
        <f>+entero!CC133</f>
        <v>0.02262814710042438</v>
      </c>
      <c r="BF15" s="187">
        <f>+entero!CD133</f>
        <v>0.012178076379066427</v>
      </c>
      <c r="BG15" s="187">
        <f>+entero!CE133</f>
        <v>0.0010379066478076737</v>
      </c>
      <c r="BH15" s="187">
        <f>+entero!CF133</f>
        <v>-0.001525318246110463</v>
      </c>
      <c r="BI15" s="187">
        <f>+entero!CG133</f>
        <v>-0.009116407355021172</v>
      </c>
      <c r="BJ15" s="187">
        <f>+entero!CH133</f>
        <v>-0.00803196605374834</v>
      </c>
      <c r="BK15" s="309"/>
      <c r="BL15" s="309"/>
      <c r="BM15" s="309"/>
      <c r="BN15" s="309"/>
      <c r="BO15" s="60"/>
      <c r="BP15" s="60"/>
      <c r="BQ15" s="60"/>
      <c r="BR15" s="60"/>
      <c r="BS15" s="60"/>
      <c r="BT15" s="166"/>
      <c r="BU15" s="13"/>
      <c r="BV15" s="13"/>
      <c r="BW15" s="13"/>
      <c r="BX15" s="13"/>
      <c r="BY15" s="13"/>
      <c r="BZ15" s="13"/>
      <c r="CA15" s="13"/>
      <c r="CB15" s="12"/>
      <c r="CC15" s="12"/>
      <c r="CD15" s="12"/>
    </row>
    <row r="16" spans="1:82" ht="12.75">
      <c r="A16" s="3"/>
      <c r="B16" s="63"/>
      <c r="C16" s="24"/>
      <c r="D16" s="224" t="s">
        <v>172</v>
      </c>
      <c r="E16" s="19"/>
      <c r="F16" s="101"/>
      <c r="G16" s="101"/>
      <c r="H16" s="101"/>
      <c r="I16" s="101"/>
      <c r="J16" s="101"/>
      <c r="K16" s="101"/>
      <c r="L16" s="101"/>
      <c r="M16" s="101"/>
      <c r="N16" s="101"/>
      <c r="O16" s="101"/>
      <c r="P16" s="101"/>
      <c r="Q16" s="187">
        <f>+entero!AO134</f>
        <v>0.049147</v>
      </c>
      <c r="R16" s="187">
        <f>+entero!AP134</f>
        <v>0.04843</v>
      </c>
      <c r="S16" s="187">
        <f>+entero!AQ134</f>
        <v>0.046938</v>
      </c>
      <c r="T16" s="187">
        <f>+entero!AR134</f>
        <v>0.044531</v>
      </c>
      <c r="U16" s="187">
        <f>+entero!AS134</f>
        <v>0.040605</v>
      </c>
      <c r="V16" s="187">
        <f>+entero!AT134</f>
        <v>0.043916</v>
      </c>
      <c r="W16" s="187">
        <f>+entero!AU134</f>
        <v>0.042791</v>
      </c>
      <c r="X16" s="187">
        <f>+entero!AV134</f>
        <v>0.040042</v>
      </c>
      <c r="Y16" s="187">
        <f>+entero!AW134</f>
        <v>0.043031</v>
      </c>
      <c r="Z16" s="187">
        <f>+entero!AX134</f>
        <v>0.040661</v>
      </c>
      <c r="AA16" s="187">
        <f>+entero!AY134</f>
        <v>0.032336</v>
      </c>
      <c r="AB16" s="187">
        <f>+entero!AZ134</f>
        <v>0.037955</v>
      </c>
      <c r="AC16" s="187">
        <f>+entero!BA134</f>
        <v>0.039365</v>
      </c>
      <c r="AD16" s="187">
        <f>+entero!BB134</f>
        <v>0.039751</v>
      </c>
      <c r="AE16" s="187">
        <f>+entero!BC134</f>
        <v>0.037507</v>
      </c>
      <c r="AF16" s="187">
        <f>+entero!BD134</f>
        <v>0.036491</v>
      </c>
      <c r="AG16" s="187">
        <f>+entero!BE134</f>
        <v>0.036</v>
      </c>
      <c r="AH16" s="187">
        <f>+entero!BF134</f>
        <v>0.0396</v>
      </c>
      <c r="AI16" s="187">
        <f>+entero!BG134</f>
        <v>0.0345</v>
      </c>
      <c r="AJ16" s="187">
        <f>+entero!BH134</f>
        <v>0.031</v>
      </c>
      <c r="AK16" s="187">
        <f>+entero!BI134</f>
        <v>0.0334</v>
      </c>
      <c r="AL16" s="187">
        <f>+entero!BJ134</f>
        <v>0.0387</v>
      </c>
      <c r="AM16" s="187">
        <f>+entero!BK134</f>
        <v>0.0368</v>
      </c>
      <c r="AN16" s="187">
        <f>+entero!BL134</f>
        <v>0.041</v>
      </c>
      <c r="AO16" s="187">
        <f>+entero!BM134</f>
        <v>0.0448</v>
      </c>
      <c r="AP16" s="187">
        <f>+entero!BN134</f>
        <v>0.039</v>
      </c>
      <c r="AQ16" s="187">
        <f>+entero!BO134</f>
        <v>0.0453</v>
      </c>
      <c r="AR16" s="187">
        <f>+entero!BP134</f>
        <v>0.04</v>
      </c>
      <c r="AS16" s="187">
        <f>+entero!BQ134</f>
        <v>0.0425</v>
      </c>
      <c r="AT16" s="187">
        <f>+entero!BR134</f>
        <v>0.0408</v>
      </c>
      <c r="AU16" s="187">
        <f>+entero!BS134</f>
        <v>0.0377</v>
      </c>
      <c r="AV16" s="187">
        <f>+entero!BT134</f>
        <v>0.0388</v>
      </c>
      <c r="AW16" s="187">
        <f>+entero!BU134</f>
        <v>0.0475</v>
      </c>
      <c r="AX16" s="187">
        <f>+entero!BV134</f>
        <v>0.0431</v>
      </c>
      <c r="AY16" s="187">
        <f>+entero!BW134</f>
        <v>0.0801</v>
      </c>
      <c r="AZ16" s="187">
        <f>+entero!BX134</f>
        <v>0.0574</v>
      </c>
      <c r="BA16" s="187">
        <f>+entero!BY134</f>
        <v>0.083722</v>
      </c>
      <c r="BB16" s="187">
        <f>+entero!BZ134</f>
        <v>0.0865</v>
      </c>
      <c r="BC16" s="187">
        <f>+entero!CA134</f>
        <v>0.0404</v>
      </c>
      <c r="BD16" s="187">
        <f>+entero!CB134</f>
        <v>0.0371</v>
      </c>
      <c r="BE16" s="187">
        <f>+entero!CC134</f>
        <v>0.0373</v>
      </c>
      <c r="BF16" s="187">
        <f>+entero!CD134</f>
        <v>0.0267</v>
      </c>
      <c r="BG16" s="187">
        <f>+entero!CE134</f>
        <v>0.0154</v>
      </c>
      <c r="BH16" s="187">
        <f>+entero!CF134</f>
        <v>0.0128</v>
      </c>
      <c r="BI16" s="187">
        <f>+entero!CG134</f>
        <v>0.0051</v>
      </c>
      <c r="BJ16" s="187">
        <f>+entero!CH134</f>
        <v>0.0062</v>
      </c>
      <c r="BK16" s="309"/>
      <c r="BL16" s="309"/>
      <c r="BM16" s="309"/>
      <c r="BN16" s="309"/>
      <c r="BO16" s="60"/>
      <c r="BP16" s="60"/>
      <c r="BQ16" s="60"/>
      <c r="BR16" s="60"/>
      <c r="BS16" s="60"/>
      <c r="BT16" s="166"/>
      <c r="BU16" s="13"/>
      <c r="BV16" s="13"/>
      <c r="BW16" s="13"/>
      <c r="BX16" s="13"/>
      <c r="BY16" s="13"/>
      <c r="BZ16" s="13"/>
      <c r="CA16" s="13"/>
      <c r="CB16" s="12"/>
      <c r="CC16" s="12"/>
      <c r="CD16" s="12"/>
    </row>
    <row r="17" spans="1:82" ht="14.25" thickBot="1">
      <c r="A17" s="3"/>
      <c r="B17" s="63"/>
      <c r="C17" s="24"/>
      <c r="D17" s="224" t="s">
        <v>156</v>
      </c>
      <c r="E17" s="19"/>
      <c r="F17" s="101"/>
      <c r="G17" s="101"/>
      <c r="H17" s="101"/>
      <c r="I17" s="101"/>
      <c r="J17" s="101"/>
      <c r="K17" s="101"/>
      <c r="L17" s="101"/>
      <c r="M17" s="101"/>
      <c r="N17" s="101"/>
      <c r="O17" s="101"/>
      <c r="P17" s="101"/>
      <c r="Q17" s="187">
        <f>+entero!AO135</f>
        <v>0.009745149752475424</v>
      </c>
      <c r="R17" s="187">
        <f>+entero!AP135</f>
        <v>0.012357752168525415</v>
      </c>
      <c r="S17" s="187">
        <f>+entero!AQ135</f>
        <v>0.009879983890954014</v>
      </c>
      <c r="T17" s="187">
        <f>+entero!AR135</f>
        <v>0.0066980397022331495</v>
      </c>
      <c r="U17" s="187">
        <f>+entero!AS135</f>
        <v>0.012062645161290408</v>
      </c>
      <c r="V17" s="187">
        <f>+entero!AT135</f>
        <v>0.006460029776674814</v>
      </c>
      <c r="W17" s="187">
        <f>+entero!AU135</f>
        <v>0.011752</v>
      </c>
      <c r="X17" s="187">
        <f>+entero!AV135</f>
        <v>0.020648</v>
      </c>
      <c r="Y17" s="187">
        <f>+entero!AW135</f>
        <v>0.01479</v>
      </c>
      <c r="Z17" s="187">
        <f>+entero!AX135</f>
        <v>0.0131736770186337</v>
      </c>
      <c r="AA17" s="187">
        <f>+entero!AY135</f>
        <v>0.01059</v>
      </c>
      <c r="AB17" s="187">
        <f>+entero!AZ135</f>
        <v>0.012315</v>
      </c>
      <c r="AC17" s="187">
        <f>+entero!BA135</f>
        <v>0.01346</v>
      </c>
      <c r="AD17" s="187">
        <f>+entero!BB135</f>
        <v>0.009967339999999991</v>
      </c>
      <c r="AE17" s="187">
        <f>+entero!BC135</f>
        <v>0.01142887609511889</v>
      </c>
      <c r="AF17" s="187">
        <f>+entero!BD135</f>
        <v>0.010872922403003527</v>
      </c>
      <c r="AG17" s="187">
        <f>+entero!BE135</f>
        <v>0.01095432873274782</v>
      </c>
      <c r="AH17" s="187">
        <f>+entero!BF135</f>
        <v>0.005884150943396227</v>
      </c>
      <c r="AI17" s="187">
        <f>+entero!BG135</f>
        <v>0.008524334600760408</v>
      </c>
      <c r="AJ17" s="187">
        <f>+entero!BH135</f>
        <v>0.01072464878671786</v>
      </c>
      <c r="AK17" s="187">
        <f>+entero!BI135</f>
        <v>0.014541229193341998</v>
      </c>
      <c r="AL17" s="187">
        <f>+entero!BJ135</f>
        <v>0.011314671814671717</v>
      </c>
      <c r="AM17" s="187">
        <f>+entero!BK135</f>
        <v>0.012233505821474866</v>
      </c>
      <c r="AN17" s="187">
        <f>+entero!BL135</f>
        <v>0.01107880364109226</v>
      </c>
      <c r="AO17" s="187">
        <f>+entero!BM135</f>
        <v>0.018474442988204443</v>
      </c>
      <c r="AP17" s="187">
        <f>+entero!BN135</f>
        <v>0.013666403162055252</v>
      </c>
      <c r="AQ17" s="187">
        <f>+entero!BO135</f>
        <v>0.012221333333333417</v>
      </c>
      <c r="AR17" s="187">
        <f>+entero!BP135</f>
        <v>0.028708108108107977</v>
      </c>
      <c r="AS17" s="187">
        <f>+entero!BQ135</f>
        <v>0.010879480164158739</v>
      </c>
      <c r="AT17" s="187">
        <f>+entero!BR135</f>
        <v>0.02401772853185591</v>
      </c>
      <c r="AU17" s="187">
        <f>+entero!BS135</f>
        <v>0.02780056022408961</v>
      </c>
      <c r="AV17" s="187">
        <f>+entero!BT135</f>
        <v>0.020599153737658638</v>
      </c>
      <c r="AW17" s="187">
        <f>+entero!BU135</f>
        <v>0.028486318758815132</v>
      </c>
      <c r="AX17" s="187">
        <f>+entero!BV135</f>
        <v>0.03593719943422902</v>
      </c>
      <c r="AY17" s="187">
        <f>+entero!BW135</f>
        <v>0.026275813295615125</v>
      </c>
      <c r="AZ17" s="187">
        <f>+entero!BX135</f>
        <v>0.01799462517680328</v>
      </c>
      <c r="BA17" s="187">
        <f>+entero!BY135</f>
        <v>0.016285151343705673</v>
      </c>
      <c r="BB17" s="187">
        <f>+entero!BZ135</f>
        <v>0.015135643564356371</v>
      </c>
      <c r="BC17" s="187">
        <f>+entero!CA135</f>
        <v>0.012671004243281159</v>
      </c>
      <c r="BD17" s="187">
        <f>+entero!CB135</f>
        <v>0.00586859971711462</v>
      </c>
      <c r="BE17" s="187">
        <f>+entero!CC135</f>
        <v>0.0024181046676094997</v>
      </c>
      <c r="BF17" s="187">
        <f>+entero!CD135</f>
        <v>5.205091937754425E-05</v>
      </c>
      <c r="BG17" s="187">
        <f>+entero!CE135</f>
        <v>-0.0037927864214993834</v>
      </c>
      <c r="BH17" s="187">
        <f>+entero!CF135</f>
        <v>-0.006356011315417298</v>
      </c>
      <c r="BI17" s="187">
        <f>+entero!CG135</f>
        <v>-0.009214992927864318</v>
      </c>
      <c r="BJ17" s="187">
        <f>+entero!CH135</f>
        <v>-0.009313578500707465</v>
      </c>
      <c r="BK17" s="310"/>
      <c r="BL17" s="310"/>
      <c r="BM17" s="310"/>
      <c r="BN17" s="309"/>
      <c r="BO17" s="60"/>
      <c r="BP17" s="60"/>
      <c r="BQ17" s="60"/>
      <c r="BR17" s="60"/>
      <c r="BS17" s="60"/>
      <c r="BT17" s="166"/>
      <c r="BU17" s="13"/>
      <c r="BV17" s="13"/>
      <c r="BW17" s="13"/>
      <c r="BX17" s="13"/>
      <c r="BY17" s="13"/>
      <c r="BZ17" s="13"/>
      <c r="CA17" s="13"/>
      <c r="CB17" s="12"/>
      <c r="CC17" s="12"/>
      <c r="CD17" s="12"/>
    </row>
    <row r="18" spans="1:82" ht="12.75">
      <c r="A18" s="3"/>
      <c r="B18" s="63"/>
      <c r="C18" s="24"/>
      <c r="D18" s="30" t="s">
        <v>47</v>
      </c>
      <c r="E18" s="19"/>
      <c r="F18" s="101"/>
      <c r="G18" s="101"/>
      <c r="H18" s="101"/>
      <c r="I18" s="101"/>
      <c r="J18" s="101"/>
      <c r="K18" s="101"/>
      <c r="L18" s="101"/>
      <c r="M18" s="101"/>
      <c r="N18" s="101"/>
      <c r="O18" s="101"/>
      <c r="P18" s="101"/>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8"/>
      <c r="BP18" s="228"/>
      <c r="BQ18" s="228"/>
      <c r="BR18" s="228"/>
      <c r="BS18" s="228"/>
      <c r="BT18" s="166"/>
      <c r="BU18" s="13"/>
      <c r="BV18" s="13"/>
      <c r="BW18" s="13"/>
      <c r="BX18" s="13"/>
      <c r="BY18" s="13"/>
      <c r="BZ18" s="13"/>
      <c r="CA18" s="13"/>
      <c r="CB18" s="12"/>
      <c r="CC18" s="12"/>
      <c r="CD18" s="12"/>
    </row>
    <row r="19" spans="1:82" ht="12.75">
      <c r="A19" s="3"/>
      <c r="B19" s="63"/>
      <c r="C19" s="24"/>
      <c r="D19" s="29" t="s">
        <v>176</v>
      </c>
      <c r="E19" s="19"/>
      <c r="F19" s="101"/>
      <c r="G19" s="101"/>
      <c r="H19" s="101"/>
      <c r="I19" s="101"/>
      <c r="J19" s="101"/>
      <c r="K19" s="101"/>
      <c r="L19" s="101"/>
      <c r="M19" s="101"/>
      <c r="N19" s="101"/>
      <c r="O19" s="101"/>
      <c r="P19" s="101"/>
      <c r="Q19" s="187">
        <f>+entero!AO137</f>
        <v>0.0525</v>
      </c>
      <c r="R19" s="187">
        <f>+entero!AP137</f>
        <v>0.0525</v>
      </c>
      <c r="S19" s="187">
        <f>+entero!AQ137</f>
        <v>0.0525</v>
      </c>
      <c r="T19" s="187">
        <f>+entero!AR137</f>
        <v>0.0525</v>
      </c>
      <c r="U19" s="187">
        <f>+entero!AS137</f>
        <v>0.0525</v>
      </c>
      <c r="V19" s="187">
        <f>+entero!AT137</f>
        <v>0.0525</v>
      </c>
      <c r="W19" s="187">
        <f>+entero!AU137</f>
        <v>0.0525</v>
      </c>
      <c r="X19" s="187">
        <f>+entero!AV137</f>
        <v>0.0525</v>
      </c>
      <c r="Y19" s="187">
        <f>+entero!AW137</f>
        <v>0.0525</v>
      </c>
      <c r="Z19" s="187">
        <f>+entero!AX137</f>
        <v>0.0525</v>
      </c>
      <c r="AA19" s="187">
        <f>+entero!AY137</f>
        <v>0.0525</v>
      </c>
      <c r="AB19" s="187">
        <f>+entero!AZ137</f>
        <v>0.0525</v>
      </c>
      <c r="AC19" s="187">
        <f>+entero!BA137</f>
        <v>0.0525</v>
      </c>
      <c r="AD19" s="187">
        <f>+entero!BB137</f>
        <v>0.0525</v>
      </c>
      <c r="AE19" s="187">
        <f>+entero!BC137</f>
        <v>0.0525</v>
      </c>
      <c r="AF19" s="187">
        <f>+entero!BD137</f>
        <v>0.0525</v>
      </c>
      <c r="AG19" s="187">
        <f>+entero!BE137</f>
        <v>0.06</v>
      </c>
      <c r="AH19" s="187">
        <f>+entero!BF137</f>
        <v>0.06</v>
      </c>
      <c r="AI19" s="187">
        <f>+entero!BG137</f>
        <v>0.065</v>
      </c>
      <c r="AJ19" s="187">
        <f>+entero!BH137</f>
        <v>0.065</v>
      </c>
      <c r="AK19" s="187">
        <f>+entero!BI137</f>
        <v>0.065</v>
      </c>
      <c r="AL19" s="187">
        <f>+entero!BJ137</f>
        <v>0.065</v>
      </c>
      <c r="AM19" s="187">
        <f>+entero!BK137</f>
        <v>0.065</v>
      </c>
      <c r="AN19" s="187">
        <f>+entero!BL137</f>
        <v>0.065</v>
      </c>
      <c r="AO19" s="187">
        <f>+entero!BM137</f>
        <v>0.07</v>
      </c>
      <c r="AP19" s="187">
        <f>+entero!BN137</f>
        <v>0.07</v>
      </c>
      <c r="AQ19" s="187">
        <f>+entero!BO137</f>
        <v>0.07</v>
      </c>
      <c r="AR19" s="187">
        <f>+entero!BP137</f>
        <v>0.075</v>
      </c>
      <c r="AS19" s="187">
        <f>+entero!BQ137</f>
        <v>0.075</v>
      </c>
      <c r="AT19" s="187">
        <f>+entero!BR137</f>
        <v>0.08</v>
      </c>
      <c r="AU19" s="187">
        <f>+entero!BS137</f>
        <v>0.09</v>
      </c>
      <c r="AV19" s="187">
        <f>+entero!BT137</f>
        <v>0.1</v>
      </c>
      <c r="AW19" s="187">
        <f>+entero!BU137</f>
        <v>0.1</v>
      </c>
      <c r="AX19" s="187">
        <f>+entero!BV137</f>
        <v>0.1</v>
      </c>
      <c r="AY19" s="187">
        <f>+entero!BW137</f>
        <v>0.125</v>
      </c>
      <c r="AZ19" s="187">
        <f>+entero!BX137</f>
        <v>0.13</v>
      </c>
      <c r="BA19" s="187">
        <f>+entero!BY137</f>
        <v>0.12</v>
      </c>
      <c r="BB19" s="187">
        <f>+entero!BZ137</f>
        <v>0.12</v>
      </c>
      <c r="BC19" s="187">
        <f>+entero!CA137</f>
        <v>0.12</v>
      </c>
      <c r="BD19" s="187">
        <f>+entero!CB137</f>
        <v>0.12</v>
      </c>
      <c r="BE19" s="187">
        <f>+entero!CC137</f>
        <v>0.1</v>
      </c>
      <c r="BF19" s="187">
        <f>+entero!CD137</f>
        <v>0.08</v>
      </c>
      <c r="BG19" s="187">
        <f>+entero!CE137</f>
        <v>0.03</v>
      </c>
      <c r="BH19" s="187">
        <f>+entero!CF137</f>
        <v>0.03</v>
      </c>
      <c r="BI19" s="187">
        <f>+entero!CG137</f>
        <v>0.03</v>
      </c>
      <c r="BJ19" s="187">
        <f>+entero!CH137</f>
        <v>0.03</v>
      </c>
      <c r="BK19" s="187">
        <f>+entero!CI137</f>
        <v>0.03</v>
      </c>
      <c r="BL19" s="187">
        <f>+entero!CJ137</f>
        <v>0.03</v>
      </c>
      <c r="BM19" s="187">
        <f>+entero!CK137</f>
        <v>0.03</v>
      </c>
      <c r="BN19" s="187">
        <f>+entero!CL137</f>
        <v>0.03</v>
      </c>
      <c r="BO19" s="201">
        <f>+entero!CM137</f>
        <v>0.03</v>
      </c>
      <c r="BP19" s="201">
        <f>+entero!CN137</f>
        <v>0.03</v>
      </c>
      <c r="BQ19" s="201">
        <f>+entero!CO137</f>
        <v>0.03</v>
      </c>
      <c r="BR19" s="201">
        <f>+entero!CP137</f>
        <v>0.03</v>
      </c>
      <c r="BS19" s="201">
        <f>+entero!CQ137</f>
        <v>0.03</v>
      </c>
      <c r="BT19" s="166"/>
      <c r="BU19" s="13"/>
      <c r="BV19" s="13"/>
      <c r="BW19" s="13"/>
      <c r="BX19" s="13"/>
      <c r="BY19" s="13"/>
      <c r="BZ19" s="13"/>
      <c r="CA19" s="13"/>
      <c r="CB19" s="12"/>
      <c r="CC19" s="12"/>
      <c r="CD19" s="12"/>
    </row>
    <row r="20" spans="1:82"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6">
        <f>+entero!AO138</f>
        <v>0.0725</v>
      </c>
      <c r="R20" s="256">
        <f>+entero!AP138</f>
        <v>0.0725</v>
      </c>
      <c r="S20" s="256">
        <f>+entero!AQ138</f>
        <v>0.0725</v>
      </c>
      <c r="T20" s="256">
        <f>+entero!AR138</f>
        <v>0.0725</v>
      </c>
      <c r="U20" s="256">
        <f>+entero!AS138</f>
        <v>0.0725</v>
      </c>
      <c r="V20" s="256">
        <f>+entero!AT138</f>
        <v>0.0725</v>
      </c>
      <c r="W20" s="256">
        <f>+entero!AU138</f>
        <v>0.0725</v>
      </c>
      <c r="X20" s="256">
        <f>+entero!AV138</f>
        <v>0.0725</v>
      </c>
      <c r="Y20" s="256">
        <f>+entero!AW138</f>
        <v>0.0725</v>
      </c>
      <c r="Z20" s="256">
        <f>+entero!AX138</f>
        <v>0.0725</v>
      </c>
      <c r="AA20" s="256">
        <f>+entero!AY138</f>
        <v>0.0725</v>
      </c>
      <c r="AB20" s="256">
        <f>+entero!AZ138</f>
        <v>0.0725</v>
      </c>
      <c r="AC20" s="256">
        <f>+entero!BA138</f>
        <v>0.0725</v>
      </c>
      <c r="AD20" s="256">
        <f>+entero!BB138</f>
        <v>0.0725</v>
      </c>
      <c r="AE20" s="256">
        <f>+entero!BC138</f>
        <v>0.0725</v>
      </c>
      <c r="AF20" s="256">
        <f>+entero!BD138</f>
        <v>0.0725</v>
      </c>
      <c r="AG20" s="256">
        <f>+entero!BE138</f>
        <v>0.0725</v>
      </c>
      <c r="AH20" s="256">
        <f>+entero!BF138</f>
        <v>0.0725</v>
      </c>
      <c r="AI20" s="256">
        <f>+entero!BG138</f>
        <v>0.0725</v>
      </c>
      <c r="AJ20" s="256">
        <f>+entero!BH138</f>
        <v>0.0725</v>
      </c>
      <c r="AK20" s="256">
        <f>+entero!BI138</f>
        <v>0.0725</v>
      </c>
      <c r="AL20" s="256">
        <f>+entero!BJ138</f>
        <v>0.0725</v>
      </c>
      <c r="AM20" s="256">
        <f>+entero!BK138</f>
        <v>0.0725</v>
      </c>
      <c r="AN20" s="256">
        <f>+entero!BL138</f>
        <v>0.0725</v>
      </c>
      <c r="AO20" s="256">
        <f>+entero!BM138</f>
        <v>0.0775</v>
      </c>
      <c r="AP20" s="256">
        <f>+entero!BN138</f>
        <v>0.0775</v>
      </c>
      <c r="AQ20" s="256">
        <f>+entero!BO138</f>
        <v>0.0775</v>
      </c>
      <c r="AR20" s="256">
        <f>+entero!BP138</f>
        <v>0.0775</v>
      </c>
      <c r="AS20" s="256">
        <f>+entero!BQ138</f>
        <v>0.0775</v>
      </c>
      <c r="AT20" s="256">
        <f>+entero!BR138</f>
        <v>0.0825</v>
      </c>
      <c r="AU20" s="256">
        <f>+entero!BS138</f>
        <v>0.0875</v>
      </c>
      <c r="AV20" s="256">
        <f>+entero!BT138</f>
        <v>0.0875</v>
      </c>
      <c r="AW20" s="256">
        <f>+entero!BU138</f>
        <v>0.0875</v>
      </c>
      <c r="AX20" s="256">
        <f>+entero!BV138</f>
        <v>0.0875</v>
      </c>
      <c r="AY20" s="256">
        <f>+entero!BW138</f>
        <v>0.0875</v>
      </c>
      <c r="AZ20" s="256">
        <f>+entero!BX138</f>
        <v>0.0875</v>
      </c>
      <c r="BA20" s="256">
        <f>+entero!BY138</f>
        <v>0.0875</v>
      </c>
      <c r="BB20" s="256">
        <f>+entero!BZ138</f>
        <v>0.0875</v>
      </c>
      <c r="BC20" s="256">
        <f>+entero!CA138</f>
        <v>0.0875</v>
      </c>
      <c r="BD20" s="256">
        <f>+entero!CB138</f>
        <v>0.0875</v>
      </c>
      <c r="BE20" s="256">
        <f>+entero!CC138</f>
        <v>0.0875</v>
      </c>
      <c r="BF20" s="256">
        <f>+entero!CD138</f>
        <v>0.0875</v>
      </c>
      <c r="BG20" s="256">
        <f>+entero!CE138</f>
        <v>0.0875</v>
      </c>
      <c r="BH20" s="256">
        <f>+entero!CF138</f>
        <v>0.0875</v>
      </c>
      <c r="BI20" s="256">
        <f>+entero!CG138</f>
        <v>0.0875</v>
      </c>
      <c r="BJ20" s="256">
        <f>+entero!CH138</f>
        <v>0.0875</v>
      </c>
      <c r="BK20" s="256">
        <f>+entero!CI138</f>
        <v>0.0875</v>
      </c>
      <c r="BL20" s="256">
        <f>+entero!CJ138</f>
        <v>0.0875</v>
      </c>
      <c r="BM20" s="256">
        <f>+entero!CK138</f>
        <v>0.0875</v>
      </c>
      <c r="BN20" s="256">
        <f>+entero!CL138</f>
        <v>0.0875</v>
      </c>
      <c r="BO20" s="215">
        <f>+entero!CM138</f>
        <v>0.0875</v>
      </c>
      <c r="BP20" s="215">
        <f>+entero!CN138</f>
        <v>0.0875</v>
      </c>
      <c r="BQ20" s="215">
        <f>+entero!CO138</f>
        <v>0.0875</v>
      </c>
      <c r="BR20" s="215">
        <f>+entero!CP138</f>
        <v>0.0875</v>
      </c>
      <c r="BS20" s="215">
        <f>+entero!CQ138</f>
        <v>0.0875</v>
      </c>
      <c r="BT20" s="166"/>
      <c r="BU20" s="13"/>
      <c r="BV20" s="13"/>
      <c r="BW20" s="13"/>
      <c r="BX20" s="13"/>
      <c r="BY20" s="13"/>
      <c r="BZ20" s="13"/>
      <c r="CA20" s="13"/>
      <c r="CB20" s="12"/>
      <c r="CC20" s="12"/>
      <c r="CD20" s="12"/>
    </row>
    <row r="21" spans="1:82"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165"/>
      <c r="BU21" s="12"/>
      <c r="BV21" s="12"/>
      <c r="BW21" s="12"/>
      <c r="BX21" s="12"/>
      <c r="BY21" s="12"/>
      <c r="BZ21" s="12"/>
      <c r="CA21" s="12"/>
      <c r="CB21" s="12"/>
      <c r="CC21" s="12"/>
      <c r="CD21" s="12"/>
    </row>
    <row r="22" spans="1:82" ht="12.75" hidden="1">
      <c r="A22" s="3"/>
      <c r="B22" s="598"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165"/>
      <c r="BU22" s="12"/>
      <c r="BV22" s="12"/>
      <c r="BW22" s="12"/>
      <c r="BX22" s="12"/>
      <c r="BY22" s="12"/>
      <c r="BZ22" s="12"/>
      <c r="CA22" s="12"/>
      <c r="CB22" s="12"/>
      <c r="CC22" s="12"/>
      <c r="CD22" s="12"/>
    </row>
    <row r="23" spans="1:82" ht="12.75" hidden="1">
      <c r="A23" s="3"/>
      <c r="B23" s="598"/>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165"/>
      <c r="BU23" s="12"/>
      <c r="BV23" s="12"/>
      <c r="BW23" s="12"/>
      <c r="BX23" s="12"/>
      <c r="BY23" s="12"/>
      <c r="BZ23" s="12"/>
      <c r="CA23" s="12"/>
      <c r="CB23" s="12"/>
      <c r="CC23" s="12"/>
      <c r="CD23" s="12"/>
    </row>
    <row r="24" spans="1:82" ht="12.75" hidden="1">
      <c r="A24" s="3"/>
      <c r="B24" s="598"/>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165"/>
      <c r="BU24" s="12"/>
      <c r="BV24" s="12"/>
      <c r="BW24" s="12"/>
      <c r="BX24" s="12"/>
      <c r="BY24" s="12"/>
      <c r="BZ24" s="12"/>
      <c r="CA24" s="12"/>
      <c r="CB24" s="12"/>
      <c r="CC24" s="12"/>
      <c r="CD24" s="12"/>
    </row>
    <row r="25" spans="1:82" ht="12.75" hidden="1">
      <c r="A25" s="3"/>
      <c r="B25" s="598"/>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165"/>
      <c r="BU25" s="12"/>
      <c r="BV25" s="12"/>
      <c r="BW25" s="12"/>
      <c r="BX25" s="12"/>
      <c r="BY25" s="12"/>
      <c r="BZ25" s="12"/>
      <c r="CA25" s="12"/>
      <c r="CB25" s="12"/>
      <c r="CC25" s="12"/>
      <c r="CD25" s="12"/>
    </row>
    <row r="26" spans="1:82" ht="12.75" hidden="1">
      <c r="A26" s="3"/>
      <c r="B26" s="598"/>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165"/>
      <c r="BU26" s="12"/>
      <c r="BV26" s="12"/>
      <c r="BW26" s="12"/>
      <c r="BX26" s="12"/>
      <c r="BY26" s="12"/>
      <c r="BZ26" s="12"/>
      <c r="CA26" s="12"/>
      <c r="CB26" s="12"/>
      <c r="CC26" s="12"/>
      <c r="CD26" s="12"/>
    </row>
    <row r="27" spans="1:82" ht="14.25" hidden="1" thickBot="1">
      <c r="A27" s="3"/>
      <c r="B27" s="598"/>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65"/>
      <c r="BU27" s="12"/>
      <c r="BV27" s="12"/>
      <c r="BW27" s="12"/>
      <c r="BX27" s="12"/>
      <c r="BY27" s="12"/>
      <c r="BZ27" s="12"/>
      <c r="CA27" s="12"/>
      <c r="CB27" s="12"/>
      <c r="CC27" s="12"/>
      <c r="CD27" s="12"/>
    </row>
    <row r="28" spans="4:82"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4"/>
      <c r="BP28" s="4"/>
      <c r="BQ28" s="4"/>
      <c r="BR28" s="4"/>
      <c r="BS28" s="4"/>
      <c r="BU28" s="12"/>
      <c r="BV28" s="12"/>
      <c r="BW28" s="12"/>
      <c r="BX28" s="12"/>
      <c r="BY28" s="12"/>
      <c r="BZ28" s="12"/>
      <c r="CA28" s="12"/>
      <c r="CB28" s="12"/>
      <c r="CC28" s="12"/>
      <c r="CD28" s="12"/>
    </row>
    <row r="29" spans="3:82"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U29" s="12"/>
      <c r="BV29" s="12"/>
      <c r="BW29" s="12"/>
      <c r="BX29" s="12"/>
      <c r="BY29" s="12"/>
      <c r="BZ29" s="12"/>
      <c r="CA29" s="12"/>
      <c r="CB29" s="12"/>
      <c r="CC29" s="12"/>
      <c r="CD29" s="12"/>
    </row>
    <row r="30" spans="3:82" ht="11.25" customHeight="1">
      <c r="C30" s="6">
        <v>11</v>
      </c>
      <c r="D30" s="1" t="s">
        <v>130</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U30" s="12"/>
      <c r="BV30" s="12"/>
      <c r="BW30" s="12"/>
      <c r="BX30" s="12"/>
      <c r="BY30" s="12"/>
      <c r="BZ30" s="12"/>
      <c r="CA30" s="12"/>
      <c r="CB30" s="12"/>
      <c r="CC30" s="12"/>
      <c r="CD30" s="12"/>
    </row>
    <row r="31" spans="3:82" ht="14.25" customHeight="1">
      <c r="C31" s="6">
        <v>12</v>
      </c>
      <c r="D31" s="1" t="s">
        <v>118</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U31" s="12"/>
      <c r="BV31" s="12"/>
      <c r="BW31" s="12"/>
      <c r="BX31" s="12"/>
      <c r="BY31" s="12"/>
      <c r="BZ31" s="12"/>
      <c r="CA31" s="12"/>
      <c r="CB31" s="12"/>
      <c r="CC31" s="12"/>
      <c r="CD31" s="12"/>
    </row>
    <row r="32" spans="3:82"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U32" s="12"/>
      <c r="BV32" s="12"/>
      <c r="BW32" s="12"/>
      <c r="BX32" s="12"/>
      <c r="BY32" s="12"/>
      <c r="BZ32" s="12"/>
      <c r="CA32" s="12"/>
      <c r="CB32" s="12"/>
      <c r="CC32" s="12"/>
      <c r="CD32" s="12"/>
    </row>
    <row r="33" spans="3:82" ht="14.25" hidden="1" outlineLevel="1">
      <c r="C33" s="6">
        <v>14</v>
      </c>
      <c r="D33" s="1" t="s">
        <v>215</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U33" s="12"/>
      <c r="BV33" s="12"/>
      <c r="BW33" s="12"/>
      <c r="BX33" s="12"/>
      <c r="BY33" s="12"/>
      <c r="BZ33" s="12"/>
      <c r="CA33" s="12"/>
      <c r="CB33" s="12"/>
      <c r="CC33" s="12"/>
      <c r="CD33" s="12"/>
    </row>
    <row r="34" spans="3:82"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U34" s="12"/>
      <c r="BV34" s="12"/>
      <c r="BW34" s="12"/>
      <c r="BX34" s="12"/>
      <c r="BY34" s="12"/>
      <c r="BZ34" s="12"/>
      <c r="CA34" s="12"/>
      <c r="CB34" s="12"/>
      <c r="CC34" s="12"/>
      <c r="CD34" s="12"/>
    </row>
    <row r="35" spans="1:8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2"/>
      <c r="BU35" s="12"/>
      <c r="BV35" s="12"/>
      <c r="BW35" s="12"/>
      <c r="BX35" s="12"/>
      <c r="BY35" s="12"/>
      <c r="BZ35" s="12"/>
      <c r="CA35" s="12"/>
      <c r="CB35" s="12"/>
      <c r="CC35" s="12"/>
      <c r="CD35" s="12"/>
    </row>
    <row r="36" spans="1:8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2"/>
      <c r="BU36" s="12"/>
      <c r="BV36" s="12"/>
      <c r="BW36" s="12"/>
      <c r="BX36" s="12"/>
      <c r="BY36" s="12"/>
      <c r="BZ36" s="12"/>
      <c r="CA36" s="12"/>
      <c r="CB36" s="12"/>
      <c r="CC36" s="12"/>
      <c r="CD36" s="12"/>
    </row>
    <row r="37" spans="1:8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2"/>
      <c r="BU37" s="12"/>
      <c r="BV37" s="12"/>
      <c r="BW37" s="12"/>
      <c r="BX37" s="12"/>
      <c r="BY37" s="12"/>
      <c r="BZ37" s="12"/>
      <c r="CA37" s="12"/>
      <c r="CB37" s="12"/>
      <c r="CC37" s="12"/>
      <c r="CD37" s="12"/>
    </row>
    <row r="38" spans="1:8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2"/>
      <c r="BU38" s="12"/>
      <c r="BV38" s="12"/>
      <c r="BW38" s="12"/>
      <c r="BX38" s="12"/>
      <c r="BY38" s="12"/>
      <c r="BZ38" s="12"/>
      <c r="CA38" s="12"/>
      <c r="CB38" s="12"/>
      <c r="CC38" s="12"/>
      <c r="CD38" s="12"/>
    </row>
    <row r="39" spans="1:8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2"/>
      <c r="BU39" s="12"/>
      <c r="BV39" s="12"/>
      <c r="BW39" s="12"/>
      <c r="BX39" s="12"/>
      <c r="BY39" s="12"/>
      <c r="BZ39" s="12"/>
      <c r="CA39" s="12"/>
      <c r="CB39" s="12"/>
      <c r="CC39" s="12"/>
      <c r="CD39" s="12"/>
    </row>
    <row r="40" spans="1:8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2"/>
      <c r="BU40" s="12"/>
      <c r="BV40" s="12"/>
      <c r="BW40" s="12"/>
      <c r="BX40" s="12"/>
      <c r="BY40" s="12"/>
      <c r="BZ40" s="12"/>
      <c r="CA40" s="12"/>
      <c r="CB40" s="12"/>
      <c r="CC40" s="12"/>
      <c r="CD40" s="12"/>
    </row>
    <row r="41" spans="1:8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2"/>
      <c r="BU41" s="12"/>
      <c r="BV41" s="12"/>
      <c r="BW41" s="12"/>
      <c r="BX41" s="12"/>
      <c r="BY41" s="12"/>
      <c r="BZ41" s="12"/>
      <c r="CA41" s="12"/>
      <c r="CB41" s="12"/>
      <c r="CC41" s="12"/>
      <c r="CD41" s="12"/>
    </row>
    <row r="42" spans="1:8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2"/>
      <c r="BU42" s="12"/>
      <c r="BV42" s="12"/>
      <c r="BW42" s="12"/>
      <c r="BX42" s="12"/>
      <c r="BY42" s="12"/>
      <c r="BZ42" s="12"/>
      <c r="CA42" s="12"/>
      <c r="CB42" s="12"/>
      <c r="CC42" s="12"/>
      <c r="CD42" s="12"/>
    </row>
    <row r="43" spans="1:8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2"/>
      <c r="BU43" s="12"/>
      <c r="BV43" s="12"/>
      <c r="BW43" s="12"/>
      <c r="BX43" s="12"/>
      <c r="BY43" s="12"/>
      <c r="BZ43" s="12"/>
      <c r="CA43" s="12"/>
      <c r="CB43" s="12"/>
      <c r="CC43" s="12"/>
      <c r="CD43" s="12"/>
    </row>
    <row r="44" spans="1:8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2"/>
      <c r="BU44" s="12"/>
      <c r="BV44" s="12"/>
      <c r="BW44" s="12"/>
      <c r="BX44" s="12"/>
      <c r="BY44" s="12"/>
      <c r="BZ44" s="12"/>
      <c r="CA44" s="12"/>
      <c r="CB44" s="12"/>
      <c r="CC44" s="12"/>
      <c r="CD44" s="12"/>
    </row>
    <row r="45" spans="1:8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2"/>
      <c r="BU45" s="12"/>
      <c r="BV45" s="12"/>
      <c r="BW45" s="12"/>
      <c r="BX45" s="12"/>
      <c r="BY45" s="12"/>
      <c r="BZ45" s="12"/>
      <c r="CA45" s="12"/>
      <c r="CB45" s="12"/>
      <c r="CC45" s="12"/>
      <c r="CD45" s="12"/>
    </row>
    <row r="46" spans="1:8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2"/>
      <c r="BU46" s="12"/>
      <c r="BV46" s="12"/>
      <c r="BW46" s="12"/>
      <c r="BX46" s="12"/>
      <c r="BY46" s="12"/>
      <c r="BZ46" s="12"/>
      <c r="CA46" s="12"/>
      <c r="CB46" s="12"/>
      <c r="CC46" s="12"/>
      <c r="CD46" s="12"/>
    </row>
    <row r="47" spans="1:8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2"/>
      <c r="BU47" s="12"/>
      <c r="BV47" s="12"/>
      <c r="BW47" s="12"/>
      <c r="BX47" s="12"/>
      <c r="BY47" s="12"/>
      <c r="BZ47" s="12"/>
      <c r="CA47" s="12"/>
      <c r="CB47" s="12"/>
      <c r="CC47" s="12"/>
      <c r="CD47" s="12"/>
    </row>
    <row r="48" spans="1:8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2"/>
      <c r="BU48" s="12"/>
      <c r="BV48" s="12"/>
      <c r="BW48" s="12"/>
      <c r="BX48" s="12"/>
      <c r="BY48" s="12"/>
      <c r="BZ48" s="12"/>
      <c r="CA48" s="12"/>
      <c r="CB48" s="12"/>
      <c r="CC48" s="12"/>
      <c r="CD48" s="12"/>
    </row>
    <row r="49" spans="1:8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2"/>
      <c r="BU49" s="12"/>
      <c r="BV49" s="12"/>
      <c r="BW49" s="12"/>
      <c r="BX49" s="12"/>
      <c r="BY49" s="12"/>
      <c r="BZ49" s="12"/>
      <c r="CA49" s="12"/>
      <c r="CB49" s="12"/>
      <c r="CC49" s="12"/>
      <c r="CD49" s="12"/>
    </row>
    <row r="50" spans="1:8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2"/>
      <c r="BU50" s="12"/>
      <c r="BV50" s="12"/>
      <c r="BW50" s="12"/>
      <c r="BX50" s="12"/>
      <c r="BY50" s="12"/>
      <c r="BZ50" s="12"/>
      <c r="CA50" s="12"/>
      <c r="CB50" s="12"/>
      <c r="CC50" s="12"/>
      <c r="CD50" s="12"/>
    </row>
    <row r="51" spans="1:8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2"/>
      <c r="BU51" s="12"/>
      <c r="BV51" s="12"/>
      <c r="BW51" s="12"/>
      <c r="BX51" s="12"/>
      <c r="BY51" s="12"/>
      <c r="BZ51" s="12"/>
      <c r="CA51" s="12"/>
      <c r="CB51" s="12"/>
      <c r="CC51" s="12"/>
      <c r="CD51" s="12"/>
    </row>
    <row r="52" spans="1:8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2"/>
      <c r="BU52" s="12"/>
      <c r="BV52" s="12"/>
      <c r="BW52" s="12"/>
      <c r="BX52" s="12"/>
      <c r="BY52" s="12"/>
      <c r="BZ52" s="12"/>
      <c r="CA52" s="12"/>
      <c r="CB52" s="12"/>
      <c r="CC52" s="12"/>
      <c r="CD52" s="12"/>
    </row>
    <row r="53" spans="1:8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2"/>
      <c r="BU53" s="12"/>
      <c r="BV53" s="12"/>
      <c r="BW53" s="12"/>
      <c r="BX53" s="12"/>
      <c r="BY53" s="12"/>
      <c r="BZ53" s="12"/>
      <c r="CA53" s="12"/>
      <c r="CB53" s="12"/>
      <c r="CC53" s="12"/>
      <c r="CD53" s="12"/>
    </row>
    <row r="54" spans="1:8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2"/>
      <c r="BU54" s="12"/>
      <c r="BV54" s="12"/>
      <c r="BW54" s="12"/>
      <c r="BX54" s="12"/>
      <c r="BY54" s="12"/>
      <c r="BZ54" s="12"/>
      <c r="CA54" s="12"/>
      <c r="CB54" s="12"/>
      <c r="CC54" s="12"/>
      <c r="CD54" s="12"/>
    </row>
    <row r="55" spans="1:8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2"/>
      <c r="BU55" s="12"/>
      <c r="BV55" s="12"/>
      <c r="BW55" s="12"/>
      <c r="BX55" s="12"/>
      <c r="BY55" s="12"/>
      <c r="BZ55" s="12"/>
      <c r="CA55" s="12"/>
      <c r="CB55" s="12"/>
      <c r="CC55" s="12"/>
      <c r="CD55" s="12"/>
    </row>
    <row r="56" spans="1:8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2"/>
      <c r="BU56" s="12"/>
      <c r="BV56" s="12"/>
      <c r="BW56" s="12"/>
      <c r="BX56" s="12"/>
      <c r="BY56" s="12"/>
      <c r="BZ56" s="12"/>
      <c r="CA56" s="12"/>
      <c r="CB56" s="12"/>
      <c r="CC56" s="12"/>
      <c r="CD56" s="12"/>
    </row>
    <row r="57" spans="1:8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2"/>
      <c r="BU57" s="12"/>
      <c r="BV57" s="12"/>
      <c r="BW57" s="12"/>
      <c r="BX57" s="12"/>
      <c r="BY57" s="12"/>
      <c r="BZ57" s="12"/>
      <c r="CA57" s="12"/>
      <c r="CB57" s="12"/>
      <c r="CC57" s="12"/>
      <c r="CD57" s="12"/>
    </row>
    <row r="58" spans="1:8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2"/>
      <c r="BU58" s="12"/>
      <c r="BV58" s="12"/>
      <c r="BW58" s="12"/>
      <c r="BX58" s="12"/>
      <c r="BY58" s="12"/>
      <c r="BZ58" s="12"/>
      <c r="CA58" s="12"/>
      <c r="CB58" s="12"/>
      <c r="CC58" s="12"/>
      <c r="CD58" s="12"/>
    </row>
    <row r="59" spans="1:8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2"/>
      <c r="BU59" s="12"/>
      <c r="BV59" s="12"/>
      <c r="BW59" s="12"/>
      <c r="BX59" s="12"/>
      <c r="BY59" s="12"/>
      <c r="BZ59" s="12"/>
      <c r="CA59" s="12"/>
      <c r="CB59" s="12"/>
      <c r="CC59" s="12"/>
      <c r="CD59" s="12"/>
    </row>
    <row r="60" spans="1:8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2"/>
      <c r="BU60" s="12"/>
      <c r="BV60" s="12"/>
      <c r="BW60" s="12"/>
      <c r="BX60" s="12"/>
      <c r="BY60" s="12"/>
      <c r="BZ60" s="12"/>
      <c r="CA60" s="12"/>
      <c r="CB60" s="12"/>
      <c r="CC60" s="12"/>
      <c r="CD60" s="12"/>
    </row>
    <row r="61" spans="1:8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2"/>
      <c r="BU61" s="12"/>
      <c r="BV61" s="12"/>
      <c r="BW61" s="12"/>
      <c r="BX61" s="12"/>
      <c r="BY61" s="12"/>
      <c r="BZ61" s="12"/>
      <c r="CA61" s="12"/>
      <c r="CB61" s="12"/>
      <c r="CC61" s="12"/>
      <c r="CD61" s="12"/>
    </row>
    <row r="62" spans="1:8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2"/>
      <c r="BU62" s="12"/>
      <c r="BV62" s="12"/>
      <c r="BW62" s="12"/>
      <c r="BX62" s="12"/>
      <c r="BY62" s="12"/>
      <c r="BZ62" s="12"/>
      <c r="CA62" s="12"/>
      <c r="CB62" s="12"/>
      <c r="CC62" s="12"/>
      <c r="CD62" s="12"/>
    </row>
    <row r="63" spans="1:8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2"/>
      <c r="BU63" s="12"/>
      <c r="BV63" s="12"/>
      <c r="BW63" s="12"/>
      <c r="BX63" s="12"/>
      <c r="BY63" s="12"/>
      <c r="BZ63" s="12"/>
      <c r="CA63" s="12"/>
      <c r="CB63" s="12"/>
      <c r="CC63" s="12"/>
      <c r="CD63" s="12"/>
    </row>
    <row r="64" spans="1:8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2"/>
      <c r="BU64" s="12"/>
      <c r="BV64" s="12"/>
      <c r="BW64" s="12"/>
      <c r="BX64" s="12"/>
      <c r="BY64" s="12"/>
      <c r="BZ64" s="12"/>
      <c r="CA64" s="12"/>
      <c r="CB64" s="12"/>
      <c r="CC64" s="12"/>
      <c r="CD64" s="12"/>
    </row>
    <row r="65" spans="1:8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2"/>
      <c r="BU65" s="12"/>
      <c r="BV65" s="12"/>
      <c r="BW65" s="12"/>
      <c r="BX65" s="12"/>
      <c r="BY65" s="12"/>
      <c r="BZ65" s="12"/>
      <c r="CA65" s="12"/>
      <c r="CB65" s="12"/>
      <c r="CC65" s="12"/>
      <c r="CD65" s="12"/>
    </row>
    <row r="66" spans="1:8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2"/>
      <c r="BU66" s="12"/>
      <c r="BV66" s="12"/>
      <c r="BW66" s="12"/>
      <c r="BX66" s="12"/>
      <c r="BY66" s="12"/>
      <c r="BZ66" s="12"/>
      <c r="CA66" s="12"/>
      <c r="CB66" s="12"/>
      <c r="CC66" s="12"/>
      <c r="CD66" s="12"/>
    </row>
    <row r="67" spans="1:8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2"/>
      <c r="BU67" s="12"/>
      <c r="BV67" s="12"/>
      <c r="BW67" s="12"/>
      <c r="BX67" s="12"/>
      <c r="BY67" s="12"/>
      <c r="BZ67" s="12"/>
      <c r="CA67" s="12"/>
      <c r="CB67" s="12"/>
      <c r="CC67" s="12"/>
      <c r="CD67" s="12"/>
    </row>
    <row r="68" spans="1:8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2"/>
      <c r="BU68" s="12"/>
      <c r="BV68" s="12"/>
      <c r="BW68" s="12"/>
      <c r="BX68" s="12"/>
      <c r="BY68" s="12"/>
      <c r="BZ68" s="12"/>
      <c r="CA68" s="12"/>
      <c r="CB68" s="12"/>
      <c r="CC68" s="12"/>
      <c r="CD68" s="12"/>
    </row>
    <row r="69" spans="1:8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2"/>
      <c r="BU69" s="12"/>
      <c r="BV69" s="12"/>
      <c r="BW69" s="12"/>
      <c r="BX69" s="12"/>
      <c r="BY69" s="12"/>
      <c r="BZ69" s="12"/>
      <c r="CA69" s="12"/>
      <c r="CB69" s="12"/>
      <c r="CC69" s="12"/>
      <c r="CD69" s="12"/>
    </row>
    <row r="70" spans="1:8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2"/>
      <c r="BU70" s="12"/>
      <c r="BV70" s="12"/>
      <c r="BW70" s="12"/>
      <c r="BX70" s="12"/>
      <c r="BY70" s="12"/>
      <c r="BZ70" s="12"/>
      <c r="CA70" s="12"/>
      <c r="CB70" s="12"/>
      <c r="CC70" s="12"/>
      <c r="CD70" s="12"/>
    </row>
    <row r="71" spans="1:8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2"/>
      <c r="BU71" s="12"/>
      <c r="BV71" s="12"/>
      <c r="BW71" s="12"/>
      <c r="BX71" s="12"/>
      <c r="BY71" s="12"/>
      <c r="BZ71" s="12"/>
      <c r="CA71" s="12"/>
      <c r="CB71" s="12"/>
      <c r="CC71" s="12"/>
      <c r="CD71" s="12"/>
    </row>
    <row r="72" spans="1:8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2"/>
      <c r="BU72" s="12"/>
      <c r="BV72" s="12"/>
      <c r="BW72" s="12"/>
      <c r="BX72" s="12"/>
      <c r="BY72" s="12"/>
      <c r="BZ72" s="12"/>
      <c r="CA72" s="12"/>
      <c r="CB72" s="12"/>
      <c r="CC72" s="12"/>
      <c r="CD72" s="12"/>
    </row>
    <row r="73" spans="1:8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2"/>
      <c r="BU73" s="12"/>
      <c r="BV73" s="12"/>
      <c r="BW73" s="12"/>
      <c r="BX73" s="12"/>
      <c r="BY73" s="12"/>
      <c r="BZ73" s="12"/>
      <c r="CA73" s="12"/>
      <c r="CB73" s="12"/>
      <c r="CC73" s="12"/>
      <c r="CD73" s="12"/>
    </row>
    <row r="74" spans="1:8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2"/>
      <c r="BU74" s="12"/>
      <c r="BV74" s="12"/>
      <c r="BW74" s="12"/>
      <c r="BX74" s="12"/>
      <c r="BY74" s="12"/>
      <c r="BZ74" s="12"/>
      <c r="CA74" s="12"/>
      <c r="CB74" s="12"/>
      <c r="CC74" s="12"/>
      <c r="CD74" s="12"/>
    </row>
    <row r="75" spans="1:82"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2"/>
      <c r="BU75" s="12"/>
      <c r="BV75" s="12"/>
      <c r="BW75" s="12"/>
      <c r="BX75" s="12"/>
      <c r="BY75" s="12"/>
      <c r="BZ75" s="12"/>
      <c r="CA75" s="12"/>
      <c r="CB75" s="12"/>
      <c r="CC75" s="12"/>
      <c r="CD75" s="12"/>
    </row>
    <row r="76" spans="1:82"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2"/>
      <c r="BU76" s="12"/>
      <c r="BV76" s="12"/>
      <c r="BW76" s="12"/>
      <c r="BX76" s="12"/>
      <c r="BY76" s="12"/>
      <c r="BZ76" s="12"/>
      <c r="CA76" s="12"/>
      <c r="CB76" s="12"/>
      <c r="CC76" s="12"/>
      <c r="CD76" s="12"/>
    </row>
    <row r="77" spans="1:82"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2"/>
      <c r="BU77" s="12"/>
      <c r="BV77" s="12"/>
      <c r="BW77" s="12"/>
      <c r="BX77" s="12"/>
      <c r="BY77" s="12"/>
      <c r="BZ77" s="12"/>
      <c r="CA77" s="12"/>
      <c r="CB77" s="12"/>
      <c r="CC77" s="12"/>
      <c r="CD77" s="12"/>
    </row>
    <row r="78" spans="1:82"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2"/>
      <c r="BU78" s="12"/>
      <c r="BV78" s="12"/>
      <c r="BW78" s="12"/>
      <c r="BX78" s="12"/>
      <c r="BY78" s="12"/>
      <c r="BZ78" s="12"/>
      <c r="CA78" s="12"/>
      <c r="CB78" s="12"/>
      <c r="CC78" s="12"/>
      <c r="CD78" s="12"/>
    </row>
    <row r="79" spans="1:82"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2"/>
      <c r="BU79" s="12"/>
      <c r="BV79" s="12"/>
      <c r="BW79" s="12"/>
      <c r="BX79" s="12"/>
      <c r="BY79" s="12"/>
      <c r="BZ79" s="12"/>
      <c r="CA79" s="12"/>
      <c r="CB79" s="12"/>
      <c r="CC79" s="12"/>
      <c r="CD79" s="12"/>
    </row>
    <row r="80" spans="1:82"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2"/>
      <c r="BU80" s="12"/>
      <c r="BV80" s="12"/>
      <c r="BW80" s="12"/>
      <c r="BX80" s="12"/>
      <c r="BY80" s="12"/>
      <c r="BZ80" s="12"/>
      <c r="CA80" s="12"/>
      <c r="CB80" s="12"/>
      <c r="CC80" s="12"/>
      <c r="CD80" s="12"/>
    </row>
    <row r="81" spans="1:82"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2"/>
      <c r="BU81" s="12"/>
      <c r="BV81" s="12"/>
      <c r="BW81" s="12"/>
      <c r="BX81" s="12"/>
      <c r="BY81" s="12"/>
      <c r="BZ81" s="12"/>
      <c r="CA81" s="12"/>
      <c r="CB81" s="12"/>
      <c r="CC81" s="12"/>
      <c r="CD81" s="12"/>
    </row>
    <row r="82" spans="1:82"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2"/>
      <c r="BU82" s="12"/>
      <c r="BV82" s="12"/>
      <c r="BW82" s="12"/>
      <c r="BX82" s="12"/>
      <c r="BY82" s="12"/>
      <c r="BZ82" s="12"/>
      <c r="CA82" s="12"/>
      <c r="CB82" s="12"/>
      <c r="CC82" s="12"/>
      <c r="CD82" s="12"/>
    </row>
    <row r="83" spans="1:82"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2"/>
      <c r="BU83" s="12"/>
      <c r="BV83" s="12"/>
      <c r="BW83" s="12"/>
      <c r="BX83" s="12"/>
      <c r="BY83" s="12"/>
      <c r="BZ83" s="12"/>
      <c r="CA83" s="12"/>
      <c r="CB83" s="12"/>
      <c r="CC83" s="12"/>
      <c r="CD83" s="12"/>
    </row>
    <row r="84" spans="1:82"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2"/>
      <c r="BU84" s="12"/>
      <c r="BV84" s="12"/>
      <c r="BW84" s="12"/>
      <c r="BX84" s="12"/>
      <c r="BY84" s="12"/>
      <c r="BZ84" s="12"/>
      <c r="CA84" s="12"/>
      <c r="CB84" s="12"/>
      <c r="CC84" s="12"/>
      <c r="CD84" s="12"/>
    </row>
    <row r="85" spans="1:82"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2"/>
      <c r="BU85" s="12"/>
      <c r="BV85" s="12"/>
      <c r="BW85" s="12"/>
      <c r="BX85" s="12"/>
      <c r="BY85" s="12"/>
      <c r="BZ85" s="12"/>
      <c r="CA85" s="12"/>
      <c r="CB85" s="12"/>
      <c r="CC85" s="12"/>
      <c r="CD85" s="12"/>
    </row>
    <row r="86" spans="1:82"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2"/>
      <c r="BU86" s="12"/>
      <c r="BV86" s="12"/>
      <c r="BW86" s="12"/>
      <c r="BX86" s="12"/>
      <c r="BY86" s="12"/>
      <c r="BZ86" s="12"/>
      <c r="CA86" s="12"/>
      <c r="CB86" s="12"/>
      <c r="CC86" s="12"/>
      <c r="CD86" s="12"/>
    </row>
    <row r="87" spans="1:82"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2"/>
      <c r="BU87" s="12"/>
      <c r="BV87" s="12"/>
      <c r="BW87" s="12"/>
      <c r="BX87" s="12"/>
      <c r="BY87" s="12"/>
      <c r="BZ87" s="12"/>
      <c r="CA87" s="12"/>
      <c r="CB87" s="12"/>
      <c r="CC87" s="12"/>
      <c r="CD87" s="12"/>
    </row>
    <row r="88" spans="1:82"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2"/>
      <c r="BU88" s="12"/>
      <c r="BV88" s="12"/>
      <c r="BW88" s="12"/>
      <c r="BX88" s="12"/>
      <c r="BY88" s="12"/>
      <c r="BZ88" s="12"/>
      <c r="CA88" s="12"/>
      <c r="CB88" s="12"/>
      <c r="CC88" s="12"/>
      <c r="CD88" s="12"/>
    </row>
    <row r="89" spans="1:82"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2"/>
      <c r="BU89" s="12"/>
      <c r="BV89" s="12"/>
      <c r="BW89" s="12"/>
      <c r="BX89" s="12"/>
      <c r="BY89" s="12"/>
      <c r="BZ89" s="12"/>
      <c r="CA89" s="12"/>
      <c r="CB89" s="12"/>
      <c r="CC89" s="12"/>
      <c r="CD89" s="12"/>
    </row>
    <row r="90" spans="1:82"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2"/>
      <c r="BU90" s="12"/>
      <c r="BV90" s="12"/>
      <c r="BW90" s="12"/>
      <c r="BX90" s="12"/>
      <c r="BY90" s="12"/>
      <c r="BZ90" s="12"/>
      <c r="CA90" s="12"/>
      <c r="CB90" s="12"/>
      <c r="CC90" s="12"/>
      <c r="CD90" s="12"/>
    </row>
    <row r="91" spans="1:82"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2"/>
      <c r="BU91" s="12"/>
      <c r="BV91" s="12"/>
      <c r="BW91" s="12"/>
      <c r="BX91" s="12"/>
      <c r="BY91" s="12"/>
      <c r="BZ91" s="12"/>
      <c r="CA91" s="12"/>
      <c r="CB91" s="12"/>
      <c r="CC91" s="12"/>
      <c r="CD91" s="1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3:7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3:7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3:7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3:7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3:7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3:7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sheetData>
  <mergeCells count="63">
    <mergeCell ref="BJ3:BJ4"/>
    <mergeCell ref="BB3:BB4"/>
    <mergeCell ref="BA3:BA4"/>
    <mergeCell ref="BO3:BS3"/>
    <mergeCell ref="BC3:BC4"/>
    <mergeCell ref="BD3:BD4"/>
    <mergeCell ref="BE3:BE4"/>
    <mergeCell ref="BF3:BF4"/>
    <mergeCell ref="BG3:BG4"/>
    <mergeCell ref="BH3:BH4"/>
    <mergeCell ref="BI3:BI4"/>
    <mergeCell ref="AY3:AY4"/>
    <mergeCell ref="AX3:AX4"/>
    <mergeCell ref="AZ3:AZ4"/>
    <mergeCell ref="AE3:AE4"/>
    <mergeCell ref="AI3:AI4"/>
    <mergeCell ref="AH3:AH4"/>
    <mergeCell ref="AG3:AG4"/>
    <mergeCell ref="AF3:AF4"/>
    <mergeCell ref="AJ3:AJ4"/>
    <mergeCell ref="AL3:AL4"/>
    <mergeCell ref="B22:B27"/>
    <mergeCell ref="J3:J4"/>
    <mergeCell ref="M3:M4"/>
    <mergeCell ref="O3:O4"/>
    <mergeCell ref="L3:L4"/>
    <mergeCell ref="N3:N4"/>
    <mergeCell ref="B5:B13"/>
    <mergeCell ref="I3:I4"/>
    <mergeCell ref="K3:K4"/>
    <mergeCell ref="D1:BS1"/>
    <mergeCell ref="D3:D4"/>
    <mergeCell ref="E3:E4"/>
    <mergeCell ref="F3:F4"/>
    <mergeCell ref="G3:G4"/>
    <mergeCell ref="H3:H4"/>
    <mergeCell ref="P3:P4"/>
    <mergeCell ref="AP3:AP4"/>
    <mergeCell ref="X3:X4"/>
    <mergeCell ref="V3:V4"/>
    <mergeCell ref="S3:S4"/>
    <mergeCell ref="Y3:Y4"/>
    <mergeCell ref="Q3:Q4"/>
    <mergeCell ref="W3:W4"/>
    <mergeCell ref="U3:U4"/>
    <mergeCell ref="T3:T4"/>
    <mergeCell ref="R3:R4"/>
    <mergeCell ref="AQ3:AQ4"/>
    <mergeCell ref="Z3:Z4"/>
    <mergeCell ref="AA3:AA4"/>
    <mergeCell ref="AD3:AD4"/>
    <mergeCell ref="AB3:AB4"/>
    <mergeCell ref="AC3:AC4"/>
    <mergeCell ref="AK3:AK4"/>
    <mergeCell ref="AO3:AO4"/>
    <mergeCell ref="AN3:AN4"/>
    <mergeCell ref="AM3:AM4"/>
    <mergeCell ref="AW3:AW4"/>
    <mergeCell ref="AV3:AV4"/>
    <mergeCell ref="AU3:AU4"/>
    <mergeCell ref="AR3:AR4"/>
    <mergeCell ref="AT3:AT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2009-12-08T19:32:23Z</cp:lastPrinted>
  <dcterms:created xsi:type="dcterms:W3CDTF">2002-08-27T17:11:09Z</dcterms:created>
  <dcterms:modified xsi:type="dcterms:W3CDTF">2009-12-09T14:41:24Z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-1137729546</vt:i4>
  </property>
  <property fmtid="{D5CDD505-2E9C-101B-9397-08002B2CF9AE}" pid="3" name="_EmailSubject">
    <vt:lpwstr>Página WEB </vt:lpwstr>
  </property>
  <property fmtid="{D5CDD505-2E9C-101B-9397-08002B2CF9AE}" pid="4" name="_AuthorEmail">
    <vt:lpwstr>apareja@bcb.gov.bo</vt:lpwstr>
  </property>
  <property fmtid="{D5CDD505-2E9C-101B-9397-08002B2CF9AE}" pid="5" name="_AuthorEmailDisplayName">
    <vt:lpwstr>Pareja Mendoza Andrea</vt:lpwstr>
  </property>
</Properties>
</file>