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3" i="4"/>
  <c r="BL13" i="10"/>
  <c r="BL12" i="10"/>
  <c r="BL11" i="10"/>
  <c r="BL9" i="10"/>
  <c r="BL8" i="10"/>
  <c r="BL7" i="10"/>
  <c r="BL6" i="10"/>
  <c r="BL3" i="10"/>
  <c r="BL10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3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<sst xmlns="http://schemas.openxmlformats.org/spreadsheetml/2006/main" count="449" uniqueCount="225">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</sst>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tabSelected="1"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L1" sqref="BL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565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320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701" t="s">
        <v>143</v>
      </c>
      <c r="E3" s="703" t="s">
        <v>123</v>
      </c>
      <c r="F3" s="703" t="s">
        <v>125</v>
      </c>
      <c r="G3" s="703" t="s">
        <v>126</v>
      </c>
      <c r="H3" s="703" t="s">
        <v>127</v>
      </c>
      <c r="I3" s="703" t="s">
        <v>128</v>
      </c>
      <c r="J3" s="703" t="s">
        <v>130</v>
      </c>
      <c r="K3" s="703" t="s">
        <v>132</v>
      </c>
      <c r="L3" s="694" t="s">
        <v>133</v>
      </c>
      <c r="M3" s="699" t="s">
        <v>134</v>
      </c>
      <c r="N3" s="694" t="s">
        <v>135</v>
      </c>
      <c r="O3" s="694" t="s">
        <v>136</v>
      </c>
      <c r="P3" s="699" t="s">
        <v>137</v>
      </c>
      <c r="Q3" s="694" t="s">
        <v>138</v>
      </c>
      <c r="R3" s="694" t="s">
        <v>139</v>
      </c>
      <c r="S3" s="694" t="s">
        <v>140</v>
      </c>
      <c r="T3" s="694" t="s">
        <v>141</v>
      </c>
      <c r="U3" s="694" t="s">
        <v>149</v>
      </c>
      <c r="V3" s="694" t="s">
        <v>150</v>
      </c>
      <c r="W3" s="694" t="s">
        <v>151</v>
      </c>
      <c r="X3" s="694" t="s">
        <v>152</v>
      </c>
      <c r="Y3" s="694" t="s">
        <v>156</v>
      </c>
      <c r="Z3" s="694" t="s">
        <v>158</v>
      </c>
      <c r="AA3" s="694" t="s">
        <v>159</v>
      </c>
      <c r="AB3" s="694" t="s">
        <v>160</v>
      </c>
      <c r="AC3" s="694" t="s">
        <v>161</v>
      </c>
      <c r="AD3" s="694" t="s">
        <v>162</v>
      </c>
      <c r="AE3" s="694" t="s">
        <v>163</v>
      </c>
      <c r="AF3" s="694" t="s">
        <v>164</v>
      </c>
      <c r="AG3" s="694" t="s">
        <v>165</v>
      </c>
      <c r="AH3" s="694" t="s">
        <v>166</v>
      </c>
      <c r="AI3" s="694" t="s">
        <v>167</v>
      </c>
      <c r="AJ3" s="694" t="s">
        <v>168</v>
      </c>
      <c r="AK3" s="694" t="s">
        <v>169</v>
      </c>
      <c r="AL3" s="694" t="s">
        <v>171</v>
      </c>
      <c r="AM3" s="694" t="s">
        <v>172</v>
      </c>
      <c r="AN3" s="694" t="s">
        <v>173</v>
      </c>
      <c r="AO3" s="694" t="s">
        <v>174</v>
      </c>
      <c r="AP3" s="694" t="s">
        <v>175</v>
      </c>
      <c r="AQ3" s="694" t="s">
        <v>176</v>
      </c>
      <c r="AR3" s="694" t="s">
        <v>177</v>
      </c>
      <c r="AS3" s="694" t="s">
        <v>179</v>
      </c>
      <c r="AT3" s="694" t="s">
        <v>180</v>
      </c>
      <c r="AU3" s="694" t="s">
        <v>181</v>
      </c>
      <c r="AV3" s="699" t="s">
        <v>184</v>
      </c>
      <c r="AW3" s="694" t="s">
        <v>186</v>
      </c>
      <c r="AX3" s="694" t="s">
        <v>187</v>
      </c>
      <c r="AY3" s="694" t="s">
        <v>189</v>
      </c>
      <c r="AZ3" s="694" t="s">
        <v>190</v>
      </c>
      <c r="BA3" s="694" t="s">
        <v>191</v>
      </c>
      <c r="BB3" s="694" t="s">
        <v>197</v>
      </c>
      <c r="BC3" s="694" t="s">
        <v>198</v>
      </c>
      <c r="BD3" s="694" t="s">
        <v>199</v>
      </c>
      <c r="BE3" s="694" t="s">
        <v>201</v>
      </c>
      <c r="BF3" s="694" t="s">
        <v>204</v>
      </c>
      <c r="BG3" s="694" t="s">
        <v>221</v>
      </c>
      <c r="BH3" s="694" t="s">
        <v>222</v>
      </c>
      <c r="BI3" s="634" t="s">
        <v>185</v>
      </c>
      <c r="BJ3" s="634" t="s">
        <v>182</v>
      </c>
      <c r="BK3" s="634" t="s">
        <v>183</v>
      </c>
      <c r="BL3" s="634" t="s">
        <v>223</v>
      </c>
      <c r="BM3" s="708" t="s">
        <v>224</v>
      </c>
      <c r="BN3" s="709"/>
      <c r="BO3" s="709"/>
      <c r="BP3" s="709"/>
      <c r="BQ3" s="709"/>
      <c r="BR3" s="706" t="s">
        <v>170</v>
      </c>
      <c r="BS3" s="707"/>
    </row>
    <row r="4" spans="1:76" ht="16.5" customHeight="1" x14ac:dyDescent="0.2">
      <c r="C4" s="24"/>
      <c r="D4" s="702"/>
      <c r="E4" s="704"/>
      <c r="F4" s="704"/>
      <c r="G4" s="704"/>
      <c r="H4" s="704"/>
      <c r="I4" s="704"/>
      <c r="J4" s="704"/>
      <c r="K4" s="704"/>
      <c r="L4" s="695"/>
      <c r="M4" s="700"/>
      <c r="N4" s="695"/>
      <c r="O4" s="695"/>
      <c r="P4" s="700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700"/>
      <c r="AW4" s="695"/>
      <c r="AX4" s="695"/>
      <c r="AY4" s="695"/>
      <c r="AZ4" s="695"/>
      <c r="BA4" s="695"/>
      <c r="BB4" s="695"/>
      <c r="BC4" s="695"/>
      <c r="BD4" s="695"/>
      <c r="BE4" s="695"/>
      <c r="BF4" s="695"/>
      <c r="BG4" s="695"/>
      <c r="BH4" s="695"/>
      <c r="BI4" s="635">
        <v>41488</v>
      </c>
      <c r="BJ4" s="635">
        <v>41495</v>
      </c>
      <c r="BK4" s="635">
        <v>41502</v>
      </c>
      <c r="BL4" s="635">
        <v>41509</v>
      </c>
      <c r="BM4" s="637">
        <v>41512</v>
      </c>
      <c r="BN4" s="500">
        <v>41513</v>
      </c>
      <c r="BO4" s="500">
        <v>41514</v>
      </c>
      <c r="BP4" s="500">
        <v>41515</v>
      </c>
      <c r="BQ4" s="615">
        <v>41516</v>
      </c>
      <c r="BR4" s="499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16"/>
      <c r="BM5" s="638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17"/>
      <c r="BM6" s="604"/>
      <c r="BN6" s="604"/>
      <c r="BO6" s="604"/>
      <c r="BP6" s="604"/>
      <c r="BQ6" s="605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478">
        <v>14380.202707140001</v>
      </c>
      <c r="BM7" s="689">
        <v>14414.822409019998</v>
      </c>
      <c r="BN7" s="689">
        <v>14460.869019759999</v>
      </c>
      <c r="BO7" s="689">
        <v>14475.553989130001</v>
      </c>
      <c r="BP7" s="689">
        <v>14425.727535339998</v>
      </c>
      <c r="BQ7" s="690">
        <v>14401.38465125</v>
      </c>
      <c r="BR7" s="422">
        <v>21.181944109999677</v>
      </c>
      <c r="BS7" s="582">
        <v>1.4729934300219405E-3</v>
      </c>
      <c r="BT7" s="567"/>
      <c r="BU7" s="530"/>
      <c r="BV7" s="531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478">
        <v>12231.8755002</v>
      </c>
      <c r="BM8" s="689">
        <v>12236.83720502</v>
      </c>
      <c r="BN8" s="689">
        <v>12275.564357629999</v>
      </c>
      <c r="BO8" s="689">
        <v>12271.668931990002</v>
      </c>
      <c r="BP8" s="689">
        <v>12219.854797550001</v>
      </c>
      <c r="BQ8" s="690">
        <v>12208.86648216</v>
      </c>
      <c r="BR8" s="422">
        <v>-23.009018040000228</v>
      </c>
      <c r="BS8" s="582">
        <v>-1.8810703264290352E-3</v>
      </c>
      <c r="BT8" s="567"/>
      <c r="BU8" s="530"/>
      <c r="BV8" s="531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478">
        <v>251.20428927</v>
      </c>
      <c r="BM9" s="689">
        <v>251.50038225</v>
      </c>
      <c r="BN9" s="689">
        <v>251.58474393999998</v>
      </c>
      <c r="BO9" s="689">
        <v>251.49872809999999</v>
      </c>
      <c r="BP9" s="689">
        <v>251.53015696</v>
      </c>
      <c r="BQ9" s="690">
        <v>250.81703013000001</v>
      </c>
      <c r="BR9" s="422">
        <v>-0.38725913999999761</v>
      </c>
      <c r="BS9" s="582">
        <v>-1.5416103806402681E-3</v>
      </c>
      <c r="BT9" s="567"/>
      <c r="BU9" s="530"/>
      <c r="BV9" s="531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478">
        <v>1883.6450764200001</v>
      </c>
      <c r="BM10" s="689">
        <v>1912.9910942500001</v>
      </c>
      <c r="BN10" s="689">
        <v>1920.22166444</v>
      </c>
      <c r="BO10" s="689">
        <v>1938.89269029</v>
      </c>
      <c r="BP10" s="689">
        <v>1940.84725583</v>
      </c>
      <c r="BQ10" s="690">
        <v>1928.24495271</v>
      </c>
      <c r="BR10" s="422">
        <v>44.599876289999884</v>
      </c>
      <c r="BS10" s="582">
        <v>2.3677430981193792E-2</v>
      </c>
      <c r="BT10" s="567"/>
      <c r="BU10" s="530"/>
      <c r="BV10" s="531"/>
      <c r="BW10" s="384"/>
      <c r="BX10" s="394"/>
    </row>
    <row r="11" spans="1:76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478">
        <v>13.477841249999999</v>
      </c>
      <c r="BM11" s="689">
        <v>13.4937275</v>
      </c>
      <c r="BN11" s="689">
        <v>13.49825375</v>
      </c>
      <c r="BO11" s="689">
        <v>13.493638750000001</v>
      </c>
      <c r="BP11" s="689">
        <v>13.495325000000001</v>
      </c>
      <c r="BQ11" s="690">
        <v>13.45618625</v>
      </c>
      <c r="BR11" s="422">
        <v>-2.1654999999999092E-2</v>
      </c>
      <c r="BS11" s="582">
        <v>-1.6067113121694954E-3</v>
      </c>
      <c r="BT11" s="567"/>
      <c r="BU11" s="530"/>
      <c r="BV11" s="531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479">
        <v>14380.21435729</v>
      </c>
      <c r="BM12" s="645">
        <v>14414.834059169998</v>
      </c>
      <c r="BN12" s="645">
        <v>14460.837155290001</v>
      </c>
      <c r="BO12" s="645">
        <v>14475.460697710001</v>
      </c>
      <c r="BP12" s="645">
        <v>14425.634243919998</v>
      </c>
      <c r="BQ12" s="646">
        <v>14401.291727410002</v>
      </c>
      <c r="BR12" s="422">
        <v>21.077370120001433</v>
      </c>
      <c r="BS12" s="582">
        <v>1.4657201621834925E-3</v>
      </c>
      <c r="BT12" s="567"/>
      <c r="BU12" s="530"/>
      <c r="BV12" s="531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72">
        <v>1462.522084158993</v>
      </c>
      <c r="BM13" s="493">
        <v>1464.5097360861073</v>
      </c>
      <c r="BN13" s="493">
        <v>1413.0197485088477</v>
      </c>
      <c r="BO13" s="493">
        <v>1392.3703887377103</v>
      </c>
      <c r="BP13" s="493">
        <v>1401.2894894345036</v>
      </c>
      <c r="BQ13" s="529">
        <v>1389.3285104490806</v>
      </c>
      <c r="BR13" s="422">
        <v>-73.193573709912471</v>
      </c>
      <c r="BS13" s="582">
        <v>-5.0046132296184487E-2</v>
      </c>
      <c r="BT13" s="567"/>
      <c r="BU13" s="530"/>
      <c r="BV13" s="531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72">
        <v>192.25006690087469</v>
      </c>
      <c r="BM14" s="493">
        <v>192.38171957288631</v>
      </c>
      <c r="BN14" s="493">
        <v>191.77955748979593</v>
      </c>
      <c r="BO14" s="493">
        <v>191.2796366749271</v>
      </c>
      <c r="BP14" s="493">
        <v>191.55537694314864</v>
      </c>
      <c r="BQ14" s="529">
        <v>192.19161456413988</v>
      </c>
      <c r="BR14" s="422">
        <v>-5.8452336734802657E-2</v>
      </c>
      <c r="BS14" s="582">
        <v>-3.0404325822652734E-4</v>
      </c>
      <c r="BT14" s="567"/>
      <c r="BU14" s="530"/>
      <c r="BV14" s="531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72">
        <v>16034.986508349868</v>
      </c>
      <c r="BM15" s="493">
        <v>16071.725514828991</v>
      </c>
      <c r="BN15" s="493">
        <v>16065.636461288645</v>
      </c>
      <c r="BO15" s="493">
        <v>16059.110723122638</v>
      </c>
      <c r="BP15" s="493">
        <v>16018.479110297651</v>
      </c>
      <c r="BQ15" s="529">
        <v>15982.811852423223</v>
      </c>
      <c r="BR15" s="422">
        <v>-52.174655926644846</v>
      </c>
      <c r="BS15" s="582">
        <v>-3.2538010493164959E-3</v>
      </c>
      <c r="BT15" s="567"/>
      <c r="BU15" s="530"/>
      <c r="BV15" s="531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480">
        <v>0</v>
      </c>
      <c r="BM16" s="685">
        <v>0</v>
      </c>
      <c r="BN16" s="685">
        <v>0</v>
      </c>
      <c r="BO16" s="685">
        <v>0.4</v>
      </c>
      <c r="BP16" s="685">
        <v>0</v>
      </c>
      <c r="BQ16" s="686">
        <v>0</v>
      </c>
      <c r="BR16" s="422">
        <v>0.4</v>
      </c>
      <c r="BS16" s="582"/>
      <c r="BT16" s="567"/>
      <c r="BU16" s="530"/>
      <c r="BV16" s="531"/>
      <c r="BW16" s="384"/>
      <c r="BX16" s="394"/>
    </row>
    <row r="17" spans="1:76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480">
        <v>0.8</v>
      </c>
      <c r="BM17" s="685">
        <v>0</v>
      </c>
      <c r="BN17" s="685">
        <v>0</v>
      </c>
      <c r="BO17" s="685">
        <v>0</v>
      </c>
      <c r="BP17" s="685">
        <v>0</v>
      </c>
      <c r="BQ17" s="686">
        <v>0.3</v>
      </c>
      <c r="BR17" s="422">
        <v>-0.5</v>
      </c>
      <c r="BS17" s="582">
        <v>-0.625</v>
      </c>
      <c r="BT17" s="567"/>
      <c r="BU17" s="530"/>
      <c r="BV17" s="531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480">
        <v>0</v>
      </c>
      <c r="BM18" s="685">
        <v>0</v>
      </c>
      <c r="BN18" s="685">
        <v>0</v>
      </c>
      <c r="BO18" s="685">
        <v>0</v>
      </c>
      <c r="BP18" s="685">
        <v>0</v>
      </c>
      <c r="BQ18" s="686">
        <v>0</v>
      </c>
      <c r="BR18" s="422">
        <v>0</v>
      </c>
      <c r="BS18" s="582"/>
      <c r="BT18" s="567"/>
      <c r="BU18" s="530"/>
      <c r="BV18" s="531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480">
        <v>0</v>
      </c>
      <c r="BM19" s="685">
        <v>0</v>
      </c>
      <c r="BN19" s="685">
        <v>0</v>
      </c>
      <c r="BO19" s="685">
        <v>0</v>
      </c>
      <c r="BP19" s="685">
        <v>0</v>
      </c>
      <c r="BQ19" s="686">
        <v>0</v>
      </c>
      <c r="BR19" s="422" t="s">
        <v>3</v>
      </c>
      <c r="BS19" s="582" t="s">
        <v>3</v>
      </c>
      <c r="BT19" s="567"/>
      <c r="BU19" s="530"/>
      <c r="BV19" s="531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481">
        <v>5</v>
      </c>
      <c r="BM20" s="687">
        <v>0</v>
      </c>
      <c r="BN20" s="687">
        <v>0</v>
      </c>
      <c r="BO20" s="687">
        <v>0</v>
      </c>
      <c r="BP20" s="687">
        <v>0</v>
      </c>
      <c r="BQ20" s="688">
        <v>0</v>
      </c>
      <c r="BR20" s="422" t="s">
        <v>3</v>
      </c>
      <c r="BS20" s="582" t="s">
        <v>3</v>
      </c>
      <c r="BT20" s="567"/>
      <c r="BU20" s="530"/>
      <c r="BV20" s="531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618"/>
      <c r="BM21" s="433"/>
      <c r="BN21" s="432"/>
      <c r="BO21" s="433"/>
      <c r="BP21" s="431"/>
      <c r="BQ21" s="569"/>
      <c r="BR21" s="423"/>
      <c r="BS21" s="583" t="s">
        <v>3</v>
      </c>
      <c r="BT21" s="567"/>
      <c r="BU21" s="530"/>
      <c r="BV21" s="531"/>
      <c r="BW21" s="384"/>
    </row>
    <row r="22" spans="1:76" x14ac:dyDescent="0.2">
      <c r="A22" s="3"/>
      <c r="B22" s="69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479">
        <v>42854.305242903669</v>
      </c>
      <c r="BM22" s="645">
        <v>42740.454830289935</v>
      </c>
      <c r="BN22" s="645">
        <v>42926.025160081765</v>
      </c>
      <c r="BO22" s="645">
        <v>44265.334096857972</v>
      </c>
      <c r="BP22" s="645">
        <v>44613.098886124608</v>
      </c>
      <c r="BQ22" s="646">
        <v>43705.429036464229</v>
      </c>
      <c r="BR22" s="422">
        <v>851.12379356056044</v>
      </c>
      <c r="BS22" s="582">
        <v>1.9860870191134472E-2</v>
      </c>
      <c r="BT22" s="567"/>
      <c r="BU22" s="530"/>
      <c r="BV22" s="531"/>
      <c r="BW22" s="384"/>
      <c r="BX22" s="394"/>
    </row>
    <row r="23" spans="1:76" x14ac:dyDescent="0.2">
      <c r="A23" s="3"/>
      <c r="B23" s="69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479">
        <v>32042.197113120001</v>
      </c>
      <c r="BM23" s="645">
        <v>32038.717416209998</v>
      </c>
      <c r="BN23" s="645">
        <v>32015.86284043</v>
      </c>
      <c r="BO23" s="645">
        <v>31938.197384389998</v>
      </c>
      <c r="BP23" s="645">
        <v>31968.136375999999</v>
      </c>
      <c r="BQ23" s="646">
        <v>31958.471105610002</v>
      </c>
      <c r="BR23" s="422">
        <v>-83.726007509998453</v>
      </c>
      <c r="BS23" s="582">
        <v>-2.6129920871036383E-3</v>
      </c>
      <c r="BT23" s="567"/>
      <c r="BU23" s="530"/>
      <c r="BV23" s="531"/>
      <c r="BW23" s="384"/>
      <c r="BX23" s="394"/>
    </row>
    <row r="24" spans="1:76" x14ac:dyDescent="0.2">
      <c r="A24" s="3"/>
      <c r="B24" s="69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479">
        <v>-66606.073377503941</v>
      </c>
      <c r="BM24" s="645">
        <v>-66847.044229429128</v>
      </c>
      <c r="BN24" s="645">
        <v>-67185.480044468815</v>
      </c>
      <c r="BO24" s="645">
        <v>-67363.463001417622</v>
      </c>
      <c r="BP24" s="645">
        <v>-66991.714536910076</v>
      </c>
      <c r="BQ24" s="646">
        <v>-66834.390144024423</v>
      </c>
      <c r="BR24" s="422">
        <v>-228.31676652048191</v>
      </c>
      <c r="BS24" s="582">
        <v>3.4278670839287262E-3</v>
      </c>
      <c r="BT24" s="567"/>
      <c r="BU24" s="530"/>
      <c r="BV24" s="531"/>
      <c r="BW24" s="384"/>
      <c r="BX24" s="394"/>
    </row>
    <row r="25" spans="1:76" x14ac:dyDescent="0.2">
      <c r="A25" s="3"/>
      <c r="B25" s="69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479">
        <v>-42022.239691279989</v>
      </c>
      <c r="BM25" s="645">
        <v>-42132.034392317772</v>
      </c>
      <c r="BN25" s="645">
        <v>-42238.486414450759</v>
      </c>
      <c r="BO25" s="645">
        <v>-40858.49963973993</v>
      </c>
      <c r="BP25" s="645">
        <v>-40213.268681564557</v>
      </c>
      <c r="BQ25" s="646">
        <v>-41299.918654736801</v>
      </c>
      <c r="BR25" s="422">
        <v>722.3210365431878</v>
      </c>
      <c r="BS25" s="582">
        <v>-1.7189018049722726E-2</v>
      </c>
      <c r="BT25" s="567"/>
      <c r="BU25" s="530"/>
      <c r="BV25" s="531"/>
      <c r="BW25" s="384"/>
      <c r="BX25" s="394"/>
    </row>
    <row r="26" spans="1:76" x14ac:dyDescent="0.2">
      <c r="A26" s="3"/>
      <c r="B26" s="69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479">
        <v>-19182.576343126872</v>
      </c>
      <c r="BM26" s="645">
        <v>-19065.975180035937</v>
      </c>
      <c r="BN26" s="645">
        <v>-19279.482953918563</v>
      </c>
      <c r="BO26" s="645">
        <v>-20693.386586104378</v>
      </c>
      <c r="BP26" s="645">
        <v>-21011.58062120901</v>
      </c>
      <c r="BQ26" s="646">
        <v>-19867.041891014229</v>
      </c>
      <c r="BR26" s="422">
        <v>-684.46554788735739</v>
      </c>
      <c r="BS26" s="582">
        <v>3.5681627725287379E-2</v>
      </c>
      <c r="BT26" s="567"/>
      <c r="BU26" s="530"/>
      <c r="BV26" s="531"/>
      <c r="BW26" s="384"/>
      <c r="BX26" s="394"/>
    </row>
    <row r="27" spans="1:76" ht="13.5" x14ac:dyDescent="0.2">
      <c r="A27" s="3"/>
      <c r="B27" s="696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619"/>
      <c r="BM27" s="248"/>
      <c r="BN27" s="248"/>
      <c r="BO27" s="248"/>
      <c r="BP27" s="248"/>
      <c r="BQ27" s="570"/>
      <c r="BR27" s="424"/>
      <c r="BS27" s="584"/>
      <c r="BT27" s="567"/>
      <c r="BU27" s="530"/>
      <c r="BV27" s="531"/>
      <c r="BW27" s="384"/>
    </row>
    <row r="28" spans="1:76" x14ac:dyDescent="0.2">
      <c r="A28" s="3"/>
      <c r="B28" s="69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72">
        <v>48834.893785370557</v>
      </c>
      <c r="BM28" s="493">
        <v>48809.235584470553</v>
      </c>
      <c r="BN28" s="493">
        <v>48833.444721020562</v>
      </c>
      <c r="BO28" s="493">
        <v>48876.047348430555</v>
      </c>
      <c r="BP28" s="493">
        <v>49091.240698810558</v>
      </c>
      <c r="BQ28" s="529">
        <v>49093.417658890561</v>
      </c>
      <c r="BR28" s="422">
        <v>258.52387352000369</v>
      </c>
      <c r="BS28" s="582">
        <v>5.2938350732616435E-3</v>
      </c>
      <c r="BT28" s="567"/>
      <c r="BU28" s="530"/>
      <c r="BV28" s="531"/>
      <c r="BW28" s="384"/>
      <c r="BX28" s="394"/>
    </row>
    <row r="29" spans="1:76" x14ac:dyDescent="0.2">
      <c r="A29" s="3"/>
      <c r="B29" s="69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72">
        <v>81972.723005196895</v>
      </c>
      <c r="BM29" s="493">
        <v>81765.6636794769</v>
      </c>
      <c r="BN29" s="493">
        <v>81791.750640716898</v>
      </c>
      <c r="BO29" s="493">
        <v>81890.360634206896</v>
      </c>
      <c r="BP29" s="493">
        <v>82344.368893666906</v>
      </c>
      <c r="BQ29" s="529">
        <v>82926.171551506894</v>
      </c>
      <c r="BR29" s="422">
        <v>953.44854630999907</v>
      </c>
      <c r="BS29" s="582">
        <v>1.1631290401924899E-2</v>
      </c>
      <c r="BT29" s="567"/>
      <c r="BU29" s="530"/>
      <c r="BV29" s="531"/>
      <c r="BW29" s="384"/>
      <c r="BX29" s="394"/>
    </row>
    <row r="30" spans="1:76" x14ac:dyDescent="0.2">
      <c r="A30" s="3"/>
      <c r="B30" s="69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72">
        <v>122612.06395363466</v>
      </c>
      <c r="BM30" s="493">
        <v>122500.25157523464</v>
      </c>
      <c r="BN30" s="493">
        <v>122543.47495665465</v>
      </c>
      <c r="BO30" s="493">
        <v>122659.79817626464</v>
      </c>
      <c r="BP30" s="493">
        <v>123240.50371316464</v>
      </c>
      <c r="BQ30" s="529">
        <v>123810.41750783465</v>
      </c>
      <c r="BR30" s="422">
        <v>1198.3535541999881</v>
      </c>
      <c r="BS30" s="582">
        <v>9.7735370856586457E-3</v>
      </c>
      <c r="BT30" s="567"/>
      <c r="BU30" s="530"/>
      <c r="BV30" s="531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620"/>
      <c r="BM31" s="498"/>
      <c r="BN31" s="498"/>
      <c r="BO31" s="498"/>
      <c r="BP31" s="498"/>
      <c r="BQ31" s="571"/>
      <c r="BR31" s="424"/>
      <c r="BS31" s="585"/>
      <c r="BT31" s="567"/>
      <c r="BU31" s="530"/>
      <c r="BV31" s="531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393">
        <v>0.85735218596567053</v>
      </c>
      <c r="BM32" s="664">
        <v>0.8565598314213444</v>
      </c>
      <c r="BN32" s="664">
        <v>0.85828744974931281</v>
      </c>
      <c r="BO32" s="664">
        <v>0.85850169200202608</v>
      </c>
      <c r="BP32" s="664">
        <v>0.85714536978015943</v>
      </c>
      <c r="BQ32" s="665">
        <v>0.85874092743865216</v>
      </c>
      <c r="BR32" s="422"/>
      <c r="BS32" s="582"/>
      <c r="BT32" s="567"/>
      <c r="BU32" s="530"/>
      <c r="BV32" s="531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393">
        <v>0.79603383413859896</v>
      </c>
      <c r="BM33" s="664">
        <v>0.79485457707342122</v>
      </c>
      <c r="BN33" s="664">
        <v>0.79599211089238975</v>
      </c>
      <c r="BO33" s="664">
        <v>0.79641879552628569</v>
      </c>
      <c r="BP33" s="664">
        <v>0.79629299700991729</v>
      </c>
      <c r="BQ33" s="665">
        <v>0.79891762838681701</v>
      </c>
      <c r="BR33" s="422"/>
      <c r="BS33" s="582"/>
      <c r="BT33" s="567"/>
      <c r="BU33" s="530"/>
      <c r="BV33" s="531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393">
        <v>0.80827565924386224</v>
      </c>
      <c r="BM34" s="664">
        <v>0.8076499104811341</v>
      </c>
      <c r="BN34" s="664">
        <v>0.80845292989853046</v>
      </c>
      <c r="BO34" s="664">
        <v>0.80883926083984659</v>
      </c>
      <c r="BP34" s="664">
        <v>0.80887627925125161</v>
      </c>
      <c r="BQ34" s="665">
        <v>0.81062416482646715</v>
      </c>
      <c r="BR34" s="422"/>
      <c r="BS34" s="582"/>
      <c r="BT34" s="567"/>
      <c r="BU34" s="530"/>
      <c r="BV34" s="531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393">
        <v>0.74391887973502402</v>
      </c>
      <c r="BM35" s="664">
        <v>0.74384165522382495</v>
      </c>
      <c r="BN35" s="664">
        <v>0.74507812926079087</v>
      </c>
      <c r="BO35" s="664">
        <v>0.74594943711586503</v>
      </c>
      <c r="BP35" s="664">
        <v>0.74644364062717028</v>
      </c>
      <c r="BQ35" s="665">
        <v>0.74989689686094796</v>
      </c>
      <c r="BR35" s="422"/>
      <c r="BS35" s="582"/>
      <c r="BT35" s="567"/>
      <c r="BU35" s="530"/>
      <c r="BV35" s="531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621"/>
      <c r="BM36" s="249"/>
      <c r="BN36" s="249"/>
      <c r="BO36" s="249"/>
      <c r="BP36" s="249"/>
      <c r="BQ36" s="572"/>
      <c r="BR36" s="425" t="s">
        <v>3</v>
      </c>
      <c r="BS36" s="586"/>
      <c r="BT36" s="567"/>
      <c r="BU36" s="530"/>
      <c r="BV36" s="531"/>
      <c r="BW36" s="384"/>
    </row>
    <row r="37" spans="1:76" ht="12.75" customHeight="1" x14ac:dyDescent="0.2">
      <c r="A37" s="3"/>
      <c r="B37" s="69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22">
        <v>2721.6368483965011</v>
      </c>
      <c r="BM37" s="651">
        <v>2721.6368483965011</v>
      </c>
      <c r="BN37" s="647">
        <v>2721.6368483965011</v>
      </c>
      <c r="BO37" s="647">
        <v>2721.6368483965011</v>
      </c>
      <c r="BP37" s="647">
        <v>2721.6368483965011</v>
      </c>
      <c r="BQ37" s="649">
        <v>2683.0704774052474</v>
      </c>
      <c r="BR37" s="422">
        <v>-38.566370991253734</v>
      </c>
      <c r="BS37" s="582">
        <v>-1.417028543465515E-2</v>
      </c>
      <c r="BT37" s="567"/>
      <c r="BU37" s="530"/>
      <c r="BV37" s="531"/>
      <c r="BW37" s="384"/>
      <c r="BX37" s="394"/>
    </row>
    <row r="38" spans="1:76" x14ac:dyDescent="0.2">
      <c r="A38" s="3"/>
      <c r="B38" s="69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23">
        <v>1021.3292682215746</v>
      </c>
      <c r="BM38" s="652">
        <v>1021.3292682215746</v>
      </c>
      <c r="BN38" s="648">
        <v>1021.3292682215746</v>
      </c>
      <c r="BO38" s="648">
        <v>1021.3292682215746</v>
      </c>
      <c r="BP38" s="648">
        <v>1021.3292682215746</v>
      </c>
      <c r="BQ38" s="650">
        <v>1017.9496319241985</v>
      </c>
      <c r="BR38" s="422">
        <v>-3.3796362973761234</v>
      </c>
      <c r="BS38" s="582">
        <v>-3.3090565428141039E-3</v>
      </c>
      <c r="BT38" s="567"/>
      <c r="BU38" s="530"/>
      <c r="BV38" s="531"/>
      <c r="BW38" s="384"/>
      <c r="BX38" s="394"/>
    </row>
    <row r="39" spans="1:76" ht="12.75" customHeight="1" x14ac:dyDescent="0.2">
      <c r="A39" s="3"/>
      <c r="B39" s="698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472">
        <v>7006.3187800000023</v>
      </c>
      <c r="BM39" s="653">
        <v>7006.3187800000023</v>
      </c>
      <c r="BN39" s="493">
        <v>7006.3187800000023</v>
      </c>
      <c r="BO39" s="493">
        <v>7006.3187800000023</v>
      </c>
      <c r="BP39" s="493">
        <v>7006.3187800000023</v>
      </c>
      <c r="BQ39" s="529">
        <v>6983.1344750000017</v>
      </c>
      <c r="BR39" s="422">
        <v>-23.184305000000677</v>
      </c>
      <c r="BS39" s="582">
        <v>-3.3090565428141039E-3</v>
      </c>
      <c r="BT39" s="567"/>
      <c r="BU39" s="530"/>
      <c r="BV39" s="531"/>
      <c r="BW39" s="384"/>
      <c r="BX39" s="394"/>
    </row>
    <row r="40" spans="1:76" ht="12.75" customHeight="1" x14ac:dyDescent="0.2">
      <c r="A40" s="3"/>
      <c r="B40" s="698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472">
        <v>1.0047518372857667E-14</v>
      </c>
      <c r="BM40" s="653">
        <v>1.0047518372857667E-14</v>
      </c>
      <c r="BN40" s="493">
        <v>1.0047518372857667E-14</v>
      </c>
      <c r="BO40" s="493">
        <v>1.0047518372857667E-14</v>
      </c>
      <c r="BP40" s="493">
        <v>1.0047518372857667E-14</v>
      </c>
      <c r="BQ40" s="529">
        <v>1.0047518372857667E-14</v>
      </c>
      <c r="BR40" s="422" t="s">
        <v>3</v>
      </c>
      <c r="BS40" s="582" t="s">
        <v>3</v>
      </c>
      <c r="BT40" s="567"/>
      <c r="BU40" s="530"/>
      <c r="BV40" s="531"/>
      <c r="BW40" s="384"/>
      <c r="BX40" s="394"/>
    </row>
    <row r="41" spans="1:76" x14ac:dyDescent="0.2">
      <c r="A41" s="3"/>
      <c r="B41" s="69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23">
        <v>1700.3075801749267</v>
      </c>
      <c r="BM41" s="652">
        <v>1700.3075801749267</v>
      </c>
      <c r="BN41" s="648">
        <v>1700.3075801749267</v>
      </c>
      <c r="BO41" s="648">
        <v>1700.3075801749267</v>
      </c>
      <c r="BP41" s="648">
        <v>1700.3075801749267</v>
      </c>
      <c r="BQ41" s="650">
        <v>1665.1208454810492</v>
      </c>
      <c r="BR41" s="422">
        <v>-35.186734693877497</v>
      </c>
      <c r="BS41" s="582">
        <v>-2.0694335015701948E-2</v>
      </c>
      <c r="BT41" s="567"/>
      <c r="BU41" s="530"/>
      <c r="BV41" s="531"/>
      <c r="BW41" s="384"/>
      <c r="BX41" s="394"/>
    </row>
    <row r="42" spans="1:76" ht="13.5" x14ac:dyDescent="0.2">
      <c r="A42" s="3"/>
      <c r="B42" s="698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472">
        <v>11664.109999999997</v>
      </c>
      <c r="BM42" s="653">
        <v>11664.109999999997</v>
      </c>
      <c r="BN42" s="493">
        <v>11664.109999999997</v>
      </c>
      <c r="BO42" s="493">
        <v>11664.109999999997</v>
      </c>
      <c r="BP42" s="493">
        <v>11664.109999999997</v>
      </c>
      <c r="BQ42" s="529">
        <v>11422.728999999998</v>
      </c>
      <c r="BR42" s="422">
        <v>-241.3809999999994</v>
      </c>
      <c r="BS42" s="582">
        <v>-2.0694335015701948E-2</v>
      </c>
      <c r="BT42" s="567"/>
      <c r="BU42" s="530"/>
      <c r="BV42" s="531"/>
      <c r="BW42" s="384"/>
      <c r="BX42" s="394"/>
    </row>
    <row r="43" spans="1:76" ht="12.75" customHeight="1" x14ac:dyDescent="0.2">
      <c r="A43" s="3"/>
      <c r="B43" s="69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472">
        <v>194.2909999999998</v>
      </c>
      <c r="BM43" s="653">
        <v>194.2909999999998</v>
      </c>
      <c r="BN43" s="493">
        <v>194.2909999999998</v>
      </c>
      <c r="BO43" s="493">
        <v>194.2909999999998</v>
      </c>
      <c r="BP43" s="493">
        <v>194.2909999999998</v>
      </c>
      <c r="BQ43" s="529">
        <v>196.76999999999981</v>
      </c>
      <c r="BR43" s="422">
        <v>2.4790000000000134</v>
      </c>
      <c r="BS43" s="582">
        <v>1.2759211697917161E-2</v>
      </c>
      <c r="BT43" s="567"/>
      <c r="BU43" s="530"/>
      <c r="BV43" s="531"/>
      <c r="BW43" s="384"/>
      <c r="BX43" s="394"/>
    </row>
    <row r="44" spans="1:76" x14ac:dyDescent="0.2">
      <c r="A44" s="3"/>
      <c r="B44" s="69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473">
        <v>-1.50712775592865E-14</v>
      </c>
      <c r="BM44" s="654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4">
        <v>-1.50712775592865E-14</v>
      </c>
      <c r="BR44" s="422" t="s">
        <v>3</v>
      </c>
      <c r="BS44" s="582" t="s">
        <v>3</v>
      </c>
      <c r="BT44" s="567"/>
      <c r="BU44" s="530"/>
      <c r="BV44" s="531"/>
      <c r="BW44" s="384"/>
    </row>
    <row r="45" spans="1:76" x14ac:dyDescent="0.2">
      <c r="A45" s="3"/>
      <c r="B45" s="69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37">
        <v>0.29577259475218654</v>
      </c>
      <c r="BM45" s="495">
        <v>0.29577259475218654</v>
      </c>
      <c r="BN45" s="495">
        <v>0.34577259475218658</v>
      </c>
      <c r="BO45" s="495">
        <v>0.34577259475218658</v>
      </c>
      <c r="BP45" s="495">
        <v>0.34577259475218658</v>
      </c>
      <c r="BQ45" s="601">
        <v>0.64577259475218662</v>
      </c>
      <c r="BR45" s="422" t="s">
        <v>129</v>
      </c>
      <c r="BS45" s="582" t="s">
        <v>3</v>
      </c>
      <c r="BT45" s="567"/>
      <c r="BU45" s="530"/>
      <c r="BV45" s="531"/>
      <c r="BW45" s="384"/>
    </row>
    <row r="46" spans="1:76" x14ac:dyDescent="0.2">
      <c r="A46" s="3"/>
      <c r="B46" s="69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37">
        <v>0.29577259475218654</v>
      </c>
      <c r="BM46" s="495">
        <v>0.29577259475218654</v>
      </c>
      <c r="BN46" s="495">
        <v>0.34577259475218658</v>
      </c>
      <c r="BO46" s="495">
        <v>0.34577259475218658</v>
      </c>
      <c r="BP46" s="495">
        <v>0.34577259475218658</v>
      </c>
      <c r="BQ46" s="601">
        <v>0.64577259475218662</v>
      </c>
      <c r="BR46" s="422" t="s">
        <v>3</v>
      </c>
      <c r="BS46" s="582" t="s">
        <v>3</v>
      </c>
      <c r="BT46" s="567"/>
      <c r="BU46" s="530"/>
      <c r="BV46" s="531"/>
      <c r="BW46" s="384"/>
    </row>
    <row r="47" spans="1:76" ht="12.75" hidden="1" customHeight="1" x14ac:dyDescent="0.2">
      <c r="A47" s="3"/>
      <c r="B47" s="69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24">
        <v>1</v>
      </c>
      <c r="BM47" s="661">
        <v>1</v>
      </c>
      <c r="BN47" s="661">
        <v>1</v>
      </c>
      <c r="BO47" s="661">
        <v>1</v>
      </c>
      <c r="BP47" s="661">
        <v>1</v>
      </c>
      <c r="BQ47" s="662">
        <v>1</v>
      </c>
      <c r="BR47" s="595" t="s">
        <v>3</v>
      </c>
      <c r="BS47" s="582" t="s">
        <v>3</v>
      </c>
      <c r="BT47" s="567"/>
      <c r="BU47" s="530"/>
      <c r="BV47" s="531"/>
      <c r="BW47" s="384"/>
    </row>
    <row r="48" spans="1:76" ht="12.75" hidden="1" customHeight="1" x14ac:dyDescent="0.2">
      <c r="A48" s="3"/>
      <c r="B48" s="69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24">
        <v>0.15</v>
      </c>
      <c r="BM48" s="661">
        <v>0.15</v>
      </c>
      <c r="BN48" s="661">
        <v>0.2</v>
      </c>
      <c r="BO48" s="661">
        <v>0.2</v>
      </c>
      <c r="BP48" s="661">
        <v>0.2</v>
      </c>
      <c r="BQ48" s="661">
        <v>0.5</v>
      </c>
      <c r="BR48" s="596" t="s">
        <v>3</v>
      </c>
      <c r="BS48" s="582" t="s">
        <v>3</v>
      </c>
      <c r="BT48" s="567"/>
      <c r="BU48" s="530"/>
      <c r="BV48" s="531"/>
      <c r="BW48" s="384"/>
    </row>
    <row r="49" spans="1:76" x14ac:dyDescent="0.2">
      <c r="A49" s="3"/>
      <c r="B49" s="69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37">
        <v>0</v>
      </c>
      <c r="BM49" s="495">
        <v>0</v>
      </c>
      <c r="BN49" s="495">
        <v>0</v>
      </c>
      <c r="BO49" s="495">
        <v>0</v>
      </c>
      <c r="BP49" s="495">
        <v>0</v>
      </c>
      <c r="BQ49" s="601">
        <v>0</v>
      </c>
      <c r="BR49" s="422" t="s">
        <v>3</v>
      </c>
      <c r="BS49" s="582" t="s">
        <v>3</v>
      </c>
      <c r="BT49" s="567"/>
      <c r="BU49" s="530"/>
      <c r="BV49" s="531"/>
      <c r="BW49" s="384"/>
    </row>
    <row r="50" spans="1:76" ht="12.75" hidden="1" customHeight="1" x14ac:dyDescent="0.2">
      <c r="A50" s="3"/>
      <c r="B50" s="69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37">
        <v>0</v>
      </c>
      <c r="BM50" s="495">
        <v>0</v>
      </c>
      <c r="BN50" s="495">
        <v>0</v>
      </c>
      <c r="BO50" s="495">
        <v>0</v>
      </c>
      <c r="BP50" s="495">
        <v>0</v>
      </c>
      <c r="BQ50" s="601">
        <v>0</v>
      </c>
      <c r="BR50" s="596" t="s">
        <v>3</v>
      </c>
      <c r="BS50" s="582" t="s">
        <v>3</v>
      </c>
      <c r="BT50" s="567"/>
      <c r="BU50" s="530"/>
      <c r="BV50" s="531"/>
      <c r="BW50" s="384"/>
    </row>
    <row r="51" spans="1:76" ht="12.75" hidden="1" customHeight="1" x14ac:dyDescent="0.2">
      <c r="A51" s="3"/>
      <c r="B51" s="69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37">
        <v>0</v>
      </c>
      <c r="BM51" s="495">
        <v>0</v>
      </c>
      <c r="BN51" s="495">
        <v>0</v>
      </c>
      <c r="BO51" s="495">
        <v>0</v>
      </c>
      <c r="BP51" s="495">
        <v>0</v>
      </c>
      <c r="BQ51" s="601">
        <v>0</v>
      </c>
      <c r="BR51" s="596" t="s">
        <v>3</v>
      </c>
      <c r="BS51" s="582" t="s">
        <v>3</v>
      </c>
      <c r="BT51" s="567"/>
      <c r="BU51" s="530"/>
      <c r="BV51" s="531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625"/>
      <c r="BM52" s="250"/>
      <c r="BN52" s="250"/>
      <c r="BO52" s="250"/>
      <c r="BP52" s="250"/>
      <c r="BQ52" s="573"/>
      <c r="BR52" s="425"/>
      <c r="BS52" s="586"/>
      <c r="BT52" s="567"/>
      <c r="BU52" s="530"/>
      <c r="BV52" s="531"/>
      <c r="BW52" s="384"/>
    </row>
    <row r="53" spans="1:76" ht="12.75" customHeight="1" x14ac:dyDescent="0.2">
      <c r="A53" s="3"/>
      <c r="B53" s="697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72">
        <v>13764.724401279103</v>
      </c>
      <c r="BM53" s="493">
        <v>13746.955570280561</v>
      </c>
      <c r="BN53" s="493">
        <v>13760.032729924875</v>
      </c>
      <c r="BO53" s="493">
        <v>13785.955689264525</v>
      </c>
      <c r="BP53" s="493">
        <v>13870.827824713506</v>
      </c>
      <c r="BQ53" s="529">
        <v>13951.05688529514</v>
      </c>
      <c r="BR53" s="422">
        <v>186.33248401603669</v>
      </c>
      <c r="BS53" s="582">
        <v>1.3536957121983662E-2</v>
      </c>
      <c r="BT53" s="567"/>
      <c r="BU53" s="530"/>
      <c r="BV53" s="531"/>
      <c r="BW53" s="384"/>
      <c r="BX53" s="394"/>
    </row>
    <row r="54" spans="1:76" ht="12.75" customHeight="1" x14ac:dyDescent="0.2">
      <c r="A54" s="3"/>
      <c r="B54" s="69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72">
        <v>11351.732276236829</v>
      </c>
      <c r="BM54" s="493">
        <v>11333.347659754321</v>
      </c>
      <c r="BN54" s="493">
        <v>11344.491724446742</v>
      </c>
      <c r="BO54" s="493">
        <v>11368.413023386975</v>
      </c>
      <c r="BP54" s="493">
        <v>11444.072711799512</v>
      </c>
      <c r="BQ54" s="529">
        <v>11509.802473917589</v>
      </c>
      <c r="BR54" s="422">
        <v>158.07019768075952</v>
      </c>
      <c r="BS54" s="582">
        <v>1.3924764417819757E-2</v>
      </c>
      <c r="BT54" s="567"/>
      <c r="BU54" s="530"/>
      <c r="BV54" s="531"/>
      <c r="BW54" s="384"/>
      <c r="BX54" s="394"/>
    </row>
    <row r="55" spans="1:76" ht="12.75" customHeight="1" x14ac:dyDescent="0.2">
      <c r="A55" s="3"/>
      <c r="B55" s="69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482">
        <v>0.74217394902873646</v>
      </c>
      <c r="BM55" s="666">
        <v>0.7420561599087776</v>
      </c>
      <c r="BN55" s="666">
        <v>0.74352404982291631</v>
      </c>
      <c r="BO55" s="666">
        <v>0.74452962917655741</v>
      </c>
      <c r="BP55" s="666">
        <v>0.74489284205032302</v>
      </c>
      <c r="BQ55" s="667">
        <v>0.74871891647892297</v>
      </c>
      <c r="BR55" s="422" t="s">
        <v>3</v>
      </c>
      <c r="BS55" s="587" t="s">
        <v>3</v>
      </c>
      <c r="BT55" s="567"/>
      <c r="BU55" s="530"/>
      <c r="BV55" s="531"/>
      <c r="BW55" s="384"/>
      <c r="BX55" s="394"/>
    </row>
    <row r="56" spans="1:76" x14ac:dyDescent="0.2">
      <c r="A56" s="3"/>
      <c r="B56" s="69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72">
        <v>2959.4691270408975</v>
      </c>
      <c r="BM56" s="493">
        <v>2952.8784067901688</v>
      </c>
      <c r="BN56" s="493">
        <v>2961.8973906677197</v>
      </c>
      <c r="BO56" s="493">
        <v>2977.5296360933758</v>
      </c>
      <c r="BP56" s="493">
        <v>3009.7346099578081</v>
      </c>
      <c r="BQ56" s="529">
        <v>3006.8438644519765</v>
      </c>
      <c r="BR56" s="422">
        <v>47.374737411078968</v>
      </c>
      <c r="BS56" s="582">
        <v>1.6007849846518818E-2</v>
      </c>
      <c r="BT56" s="567"/>
      <c r="BU56" s="530"/>
      <c r="BV56" s="531"/>
      <c r="BW56" s="384"/>
      <c r="BX56" s="394"/>
    </row>
    <row r="57" spans="1:76" x14ac:dyDescent="0.2">
      <c r="A57" s="3"/>
      <c r="B57" s="69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482">
        <v>0.63669975669101919</v>
      </c>
      <c r="BM57" s="666">
        <v>0.63741727996124664</v>
      </c>
      <c r="BN57" s="666">
        <v>0.64320514478337942</v>
      </c>
      <c r="BO57" s="666">
        <v>0.64628543528371474</v>
      </c>
      <c r="BP57" s="666">
        <v>0.64553735216099062</v>
      </c>
      <c r="BQ57" s="667">
        <v>0.64919248143968322</v>
      </c>
      <c r="BR57" s="422" t="s">
        <v>3</v>
      </c>
      <c r="BS57" s="582" t="s">
        <v>3</v>
      </c>
      <c r="BT57" s="567"/>
      <c r="BU57" s="530"/>
      <c r="BV57" s="531"/>
      <c r="BW57" s="384"/>
      <c r="BX57" s="394"/>
    </row>
    <row r="58" spans="1:76" x14ac:dyDescent="0.2">
      <c r="A58" s="3"/>
      <c r="B58" s="69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72">
        <v>3884.2350878828483</v>
      </c>
      <c r="BM58" s="493">
        <v>3858.4424929440734</v>
      </c>
      <c r="BN58" s="493">
        <v>3860.9963868478626</v>
      </c>
      <c r="BO58" s="493">
        <v>3866.2924550461139</v>
      </c>
      <c r="BP58" s="493">
        <v>3899.2737316000503</v>
      </c>
      <c r="BQ58" s="529">
        <v>3969.392735263315</v>
      </c>
      <c r="BR58" s="422">
        <v>85.157647380466642</v>
      </c>
      <c r="BS58" s="582">
        <v>2.1923916924112552E-2</v>
      </c>
      <c r="BT58" s="567"/>
      <c r="BU58" s="530"/>
      <c r="BV58" s="531"/>
      <c r="BW58" s="384"/>
      <c r="BX58" s="394"/>
    </row>
    <row r="59" spans="1:76" x14ac:dyDescent="0.2">
      <c r="A59" s="3"/>
      <c r="B59" s="69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482">
        <v>0.67990324311724348</v>
      </c>
      <c r="BM59" s="666">
        <v>0.67660808691367536</v>
      </c>
      <c r="BN59" s="666">
        <v>0.67701212706339509</v>
      </c>
      <c r="BO59" s="666">
        <v>0.67749147192123738</v>
      </c>
      <c r="BP59" s="666">
        <v>0.68009887653413292</v>
      </c>
      <c r="BQ59" s="667">
        <v>0.69032880583905176</v>
      </c>
      <c r="BR59" s="422" t="s">
        <v>3</v>
      </c>
      <c r="BS59" s="582" t="s">
        <v>3</v>
      </c>
      <c r="BT59" s="567"/>
      <c r="BU59" s="530"/>
      <c r="BV59" s="531"/>
      <c r="BW59" s="384"/>
      <c r="BX59" s="394"/>
    </row>
    <row r="60" spans="1:76" x14ac:dyDescent="0.2">
      <c r="A60" s="3"/>
      <c r="B60" s="69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72">
        <v>4183.0644905335012</v>
      </c>
      <c r="BM60" s="493">
        <v>4195.3877970539097</v>
      </c>
      <c r="BN60" s="493">
        <v>4195.60695062388</v>
      </c>
      <c r="BO60" s="493">
        <v>4198.1419786676115</v>
      </c>
      <c r="BP60" s="493">
        <v>4207.0600105072617</v>
      </c>
      <c r="BQ60" s="529">
        <v>4206.547773164697</v>
      </c>
      <c r="BR60" s="422">
        <v>23.483282631195834</v>
      </c>
      <c r="BS60" s="582">
        <v>5.6138944748138631E-3</v>
      </c>
      <c r="BT60" s="567"/>
      <c r="BU60" s="530"/>
      <c r="BV60" s="531"/>
      <c r="BW60" s="384"/>
      <c r="BX60" s="394"/>
    </row>
    <row r="61" spans="1:76" x14ac:dyDescent="0.2">
      <c r="A61" s="3"/>
      <c r="B61" s="69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482">
        <v>0.86555067568941735</v>
      </c>
      <c r="BM61" s="666">
        <v>0.8664021992598876</v>
      </c>
      <c r="BN61" s="666">
        <v>0.86636307238603105</v>
      </c>
      <c r="BO61" s="666">
        <v>0.86651460267088387</v>
      </c>
      <c r="BP61" s="666">
        <v>0.86678898426475159</v>
      </c>
      <c r="BQ61" s="667">
        <v>0.86705809420323232</v>
      </c>
      <c r="BR61" s="422" t="s">
        <v>3</v>
      </c>
      <c r="BS61" s="582" t="s">
        <v>3</v>
      </c>
      <c r="BT61" s="567"/>
      <c r="BU61" s="530"/>
      <c r="BV61" s="531"/>
      <c r="BW61" s="384"/>
      <c r="BX61" s="394"/>
    </row>
    <row r="62" spans="1:76" x14ac:dyDescent="0.2">
      <c r="A62" s="3"/>
      <c r="B62" s="69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473">
        <v>324.96357077958157</v>
      </c>
      <c r="BM62" s="643">
        <v>326.63896296617048</v>
      </c>
      <c r="BN62" s="643">
        <v>325.99099630727835</v>
      </c>
      <c r="BO62" s="643">
        <v>326.4489535798732</v>
      </c>
      <c r="BP62" s="643">
        <v>328.0043597343921</v>
      </c>
      <c r="BQ62" s="644">
        <v>327.01810103759914</v>
      </c>
      <c r="BR62" s="422">
        <v>2.0545302580175644</v>
      </c>
      <c r="BS62" s="582">
        <v>6.3223402336722856E-3</v>
      </c>
      <c r="BT62" s="567"/>
      <c r="BU62" s="530"/>
      <c r="BV62" s="531"/>
      <c r="BW62" s="384"/>
      <c r="BX62" s="394"/>
    </row>
    <row r="63" spans="1:76" x14ac:dyDescent="0.2">
      <c r="A63" s="3"/>
      <c r="B63" s="69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482">
        <v>0.73396569189976002</v>
      </c>
      <c r="BM63" s="666">
        <v>0.72855333464753647</v>
      </c>
      <c r="BN63" s="666">
        <v>0.72920563631289981</v>
      </c>
      <c r="BO63" s="666">
        <v>0.73415229084507594</v>
      </c>
      <c r="BP63" s="666">
        <v>0.73330897428290809</v>
      </c>
      <c r="BQ63" s="667">
        <v>0.73202568427297432</v>
      </c>
      <c r="BR63" s="422" t="s">
        <v>3</v>
      </c>
      <c r="BS63" s="582" t="s">
        <v>3</v>
      </c>
      <c r="BT63" s="567"/>
      <c r="BU63" s="530"/>
      <c r="BV63" s="531"/>
      <c r="BW63" s="384"/>
      <c r="BX63" s="394"/>
    </row>
    <row r="64" spans="1:76" ht="12.75" customHeight="1" x14ac:dyDescent="0.2">
      <c r="A64" s="3"/>
      <c r="B64" s="69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72">
        <v>2412.9921250422744</v>
      </c>
      <c r="BM64" s="493">
        <v>2413.6079105262393</v>
      </c>
      <c r="BN64" s="493">
        <v>2415.5410054781341</v>
      </c>
      <c r="BO64" s="493">
        <v>2417.5426658775505</v>
      </c>
      <c r="BP64" s="493">
        <v>2426.7551129139947</v>
      </c>
      <c r="BQ64" s="529">
        <v>2441.2544113775512</v>
      </c>
      <c r="BR64" s="422">
        <v>28.262286335276713</v>
      </c>
      <c r="BS64" s="582">
        <v>1.1712548102402742E-2</v>
      </c>
      <c r="BT64" s="567"/>
      <c r="BU64" s="530"/>
      <c r="BV64" s="531"/>
      <c r="BW64" s="384"/>
      <c r="BX64" s="394"/>
    </row>
    <row r="65" spans="1:76" ht="12.75" customHeight="1" x14ac:dyDescent="0.2">
      <c r="A65" s="3"/>
      <c r="B65" s="69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482">
        <v>0.75350844321885957</v>
      </c>
      <c r="BM65" s="666">
        <v>0.75358201282924531</v>
      </c>
      <c r="BN65" s="666">
        <v>0.75378619933533741</v>
      </c>
      <c r="BO65" s="666">
        <v>0.75406517578205257</v>
      </c>
      <c r="BP65" s="666">
        <v>0.75516586766375193</v>
      </c>
      <c r="BQ65" s="667">
        <v>0.75696661483719241</v>
      </c>
      <c r="BR65" s="422" t="s">
        <v>3</v>
      </c>
      <c r="BS65" s="582" t="s">
        <v>3</v>
      </c>
      <c r="BT65" s="567"/>
      <c r="BU65" s="530"/>
      <c r="BV65" s="531"/>
      <c r="BW65" s="384"/>
      <c r="BX65" s="394"/>
    </row>
    <row r="66" spans="1:76" ht="3" customHeight="1" x14ac:dyDescent="0.2">
      <c r="A66" s="3"/>
      <c r="B66" s="69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626"/>
      <c r="BM66" s="380"/>
      <c r="BN66" s="380"/>
      <c r="BO66" s="380"/>
      <c r="BP66" s="380"/>
      <c r="BQ66" s="574"/>
      <c r="BR66" s="422"/>
      <c r="BS66" s="587"/>
      <c r="BT66" s="567"/>
      <c r="BU66" s="530"/>
      <c r="BV66" s="531"/>
      <c r="BW66" s="384"/>
      <c r="BX66" s="394"/>
    </row>
    <row r="67" spans="1:76" ht="12.75" customHeight="1" x14ac:dyDescent="0.2">
      <c r="A67" s="3"/>
      <c r="B67" s="697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72">
        <v>2655.41749271137</v>
      </c>
      <c r="BM67" s="493">
        <v>2641.5623906705541</v>
      </c>
      <c r="BN67" s="493">
        <v>2631.027842565597</v>
      </c>
      <c r="BO67" s="493">
        <v>2828.9291545189508</v>
      </c>
      <c r="BP67" s="493">
        <v>2882.0664723032069</v>
      </c>
      <c r="BQ67" s="529">
        <v>2752.06907837172</v>
      </c>
      <c r="BR67" s="422">
        <v>96.651585660350065</v>
      </c>
      <c r="BS67" s="582">
        <v>3.6397886933275281E-2</v>
      </c>
      <c r="BT67" s="567"/>
      <c r="BU67" s="530"/>
      <c r="BV67" s="531"/>
      <c r="BW67" s="384"/>
      <c r="BX67" s="394"/>
    </row>
    <row r="68" spans="1:76" x14ac:dyDescent="0.2">
      <c r="A68" s="3"/>
      <c r="B68" s="69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72">
        <v>698.97798833819229</v>
      </c>
      <c r="BM68" s="493">
        <v>681.45276967930033</v>
      </c>
      <c r="BN68" s="493">
        <v>678.23586005830896</v>
      </c>
      <c r="BO68" s="493">
        <v>682.5013119533528</v>
      </c>
      <c r="BP68" s="493">
        <v>719.88833819241972</v>
      </c>
      <c r="BQ68" s="529">
        <v>798.16338396501465</v>
      </c>
      <c r="BR68" s="422">
        <v>99.185395626822356</v>
      </c>
      <c r="BS68" s="582">
        <v>0.14190059956341949</v>
      </c>
      <c r="BT68" s="567"/>
      <c r="BU68" s="530"/>
      <c r="BV68" s="531"/>
      <c r="BW68" s="384"/>
      <c r="BX68" s="394"/>
    </row>
    <row r="69" spans="1:76" x14ac:dyDescent="0.2">
      <c r="A69" s="3"/>
      <c r="B69" s="69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72">
        <v>390.38206997084546</v>
      </c>
      <c r="BM69" s="493">
        <v>391.41938775510204</v>
      </c>
      <c r="BN69" s="493">
        <v>387.42944606413994</v>
      </c>
      <c r="BO69" s="493">
        <v>387.44402332361523</v>
      </c>
      <c r="BP69" s="493">
        <v>387.45772594752185</v>
      </c>
      <c r="BQ69" s="529">
        <v>387.36886452332362</v>
      </c>
      <c r="BR69" s="422">
        <v>-3.0132054475218411</v>
      </c>
      <c r="BS69" s="582">
        <v>-7.7186061535737815E-3</v>
      </c>
      <c r="BT69" s="567"/>
      <c r="BU69" s="530"/>
      <c r="BV69" s="531"/>
      <c r="BW69" s="384"/>
      <c r="BX69" s="394"/>
    </row>
    <row r="70" spans="1:76" x14ac:dyDescent="0.2">
      <c r="A70" s="3"/>
      <c r="B70" s="69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72">
        <v>665.76239067055394</v>
      </c>
      <c r="BM70" s="493">
        <v>666.82900874635573</v>
      </c>
      <c r="BN70" s="493">
        <v>699.17405247813406</v>
      </c>
      <c r="BO70" s="493">
        <v>892.77230320699709</v>
      </c>
      <c r="BP70" s="493">
        <v>908.52696793002917</v>
      </c>
      <c r="BQ70" s="529">
        <v>700.34139985422746</v>
      </c>
      <c r="BR70" s="422">
        <v>34.57900918367352</v>
      </c>
      <c r="BS70" s="582">
        <v>5.1938964513819519E-2</v>
      </c>
      <c r="BT70" s="567"/>
      <c r="BU70" s="530"/>
      <c r="BV70" s="531"/>
      <c r="BW70" s="384"/>
      <c r="BX70" s="394"/>
    </row>
    <row r="71" spans="1:76" x14ac:dyDescent="0.2">
      <c r="A71" s="3"/>
      <c r="B71" s="69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72">
        <v>900.29504373177826</v>
      </c>
      <c r="BM71" s="493">
        <v>901.86122448979586</v>
      </c>
      <c r="BN71" s="493">
        <v>866.18848396501448</v>
      </c>
      <c r="BO71" s="493">
        <v>866.21151603498538</v>
      </c>
      <c r="BP71" s="493">
        <v>866.19344023323606</v>
      </c>
      <c r="BQ71" s="529">
        <v>866.19543002915452</v>
      </c>
      <c r="BR71" s="422">
        <v>-34.099613702623742</v>
      </c>
      <c r="BS71" s="582">
        <v>-3.7876042903978169E-2</v>
      </c>
      <c r="BT71" s="567"/>
      <c r="BU71" s="530"/>
      <c r="BV71" s="531"/>
      <c r="BW71" s="384"/>
      <c r="BX71" s="394"/>
    </row>
    <row r="72" spans="1:76" x14ac:dyDescent="0.2">
      <c r="A72" s="3"/>
      <c r="B72" s="69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72">
        <v>642.94373177842544</v>
      </c>
      <c r="BM72" s="493">
        <v>627.42026239067059</v>
      </c>
      <c r="BN72" s="493">
        <v>661.6427113702623</v>
      </c>
      <c r="BO72" s="493">
        <v>868.37113702623913</v>
      </c>
      <c r="BP72" s="493">
        <v>910.08921282798838</v>
      </c>
      <c r="BQ72" s="529">
        <v>785.66278310515781</v>
      </c>
      <c r="BR72" s="422">
        <v>142.71905132673237</v>
      </c>
      <c r="BS72" s="582">
        <v>0.22197751416280531</v>
      </c>
      <c r="BT72" s="567"/>
      <c r="BU72" s="530"/>
      <c r="BV72" s="531"/>
      <c r="BW72" s="384"/>
      <c r="BX72" s="394"/>
    </row>
    <row r="73" spans="1:76" x14ac:dyDescent="0.2">
      <c r="A73" s="3"/>
      <c r="B73" s="69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72">
        <v>464.16938775510187</v>
      </c>
      <c r="BM73" s="493">
        <v>447.59766763848398</v>
      </c>
      <c r="BN73" s="493">
        <v>448.65495626822155</v>
      </c>
      <c r="BO73" s="493">
        <v>457.05903790087461</v>
      </c>
      <c r="BP73" s="493">
        <v>483.23527696792996</v>
      </c>
      <c r="BQ73" s="529">
        <v>560.69312591498272</v>
      </c>
      <c r="BR73" s="422">
        <v>96.52373815988085</v>
      </c>
      <c r="BS73" s="582">
        <v>0.20794938379436445</v>
      </c>
      <c r="BT73" s="567"/>
      <c r="BU73" s="530"/>
      <c r="BV73" s="531"/>
      <c r="BW73" s="384"/>
      <c r="BX73" s="394"/>
    </row>
    <row r="74" spans="1:76" x14ac:dyDescent="0.2">
      <c r="A74" s="3"/>
      <c r="B74" s="69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72">
        <v>178.77434402332358</v>
      </c>
      <c r="BM74" s="493">
        <v>179.8225947521866</v>
      </c>
      <c r="BN74" s="493">
        <v>212.98775510204081</v>
      </c>
      <c r="BO74" s="493">
        <v>411.31209912536451</v>
      </c>
      <c r="BP74" s="493">
        <v>426.85393586005836</v>
      </c>
      <c r="BQ74" s="529">
        <v>224.96965719017504</v>
      </c>
      <c r="BR74" s="422">
        <v>46.195313166851463</v>
      </c>
      <c r="BS74" s="582">
        <v>0.2584001268147551</v>
      </c>
      <c r="BT74" s="567"/>
      <c r="BU74" s="530"/>
      <c r="BV74" s="531"/>
      <c r="BW74" s="384"/>
      <c r="BX74" s="394"/>
    </row>
    <row r="75" spans="1:76" ht="12.75" hidden="1" customHeight="1" x14ac:dyDescent="0.2">
      <c r="A75" s="3"/>
      <c r="B75" s="69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483">
        <v>0</v>
      </c>
      <c r="BM75" s="679">
        <v>0</v>
      </c>
      <c r="BN75" s="679">
        <v>0</v>
      </c>
      <c r="BO75" s="679">
        <v>0</v>
      </c>
      <c r="BP75" s="679">
        <v>0</v>
      </c>
      <c r="BQ75" s="680">
        <v>0</v>
      </c>
      <c r="BR75" s="422"/>
      <c r="BS75" s="582"/>
      <c r="BT75" s="567"/>
      <c r="BU75" s="530"/>
      <c r="BV75" s="531"/>
      <c r="BW75" s="384"/>
      <c r="BX75" s="394"/>
    </row>
    <row r="76" spans="1:76" ht="13.5" x14ac:dyDescent="0.2">
      <c r="A76" s="3"/>
      <c r="B76" s="697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472">
        <v>11631.733372493998</v>
      </c>
      <c r="BM76" s="681">
        <v>11650.036798286999</v>
      </c>
      <c r="BN76" s="681">
        <v>11667.609121789916</v>
      </c>
      <c r="BO76" s="681">
        <v>11683.212673166008</v>
      </c>
      <c r="BP76" s="681">
        <v>11734.322667568342</v>
      </c>
      <c r="BQ76" s="682">
        <v>11795.856554066882</v>
      </c>
      <c r="BR76" s="422">
        <v>164.12318157288428</v>
      </c>
      <c r="BS76" s="582">
        <v>1.41099504533857E-2</v>
      </c>
      <c r="BT76" s="567"/>
      <c r="BU76" s="530"/>
      <c r="BV76" s="531"/>
      <c r="BW76" s="384"/>
      <c r="BX76" s="394"/>
    </row>
    <row r="77" spans="1:76" x14ac:dyDescent="0.2">
      <c r="A77" s="3"/>
      <c r="B77" s="69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484">
        <v>0.83217075370951454</v>
      </c>
      <c r="BM77" s="683">
        <v>0.83245127790465434</v>
      </c>
      <c r="BN77" s="683">
        <v>0.83288180053670491</v>
      </c>
      <c r="BO77" s="683">
        <v>0.83334608449155567</v>
      </c>
      <c r="BP77" s="683">
        <v>0.83376314240674942</v>
      </c>
      <c r="BQ77" s="684">
        <v>0.83467576682874367</v>
      </c>
      <c r="BR77" s="422" t="s">
        <v>3</v>
      </c>
      <c r="BS77" s="582" t="s">
        <v>3</v>
      </c>
      <c r="BT77" s="567"/>
      <c r="BU77" s="530"/>
      <c r="BV77" s="531"/>
      <c r="BW77" s="384"/>
      <c r="BX77" s="394"/>
    </row>
    <row r="78" spans="1:76" x14ac:dyDescent="0.2">
      <c r="A78" s="3"/>
      <c r="B78" s="69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484">
        <v>0.8512707209191166</v>
      </c>
      <c r="BM78" s="683">
        <v>0.85152700292333117</v>
      </c>
      <c r="BN78" s="683">
        <v>0.85193802941725139</v>
      </c>
      <c r="BO78" s="683">
        <v>0.85238693357107309</v>
      </c>
      <c r="BP78" s="683">
        <v>0.85272869085521985</v>
      </c>
      <c r="BQ78" s="684">
        <v>0.85356087122512136</v>
      </c>
      <c r="BR78" s="422"/>
      <c r="BS78" s="582"/>
      <c r="BT78" s="567"/>
      <c r="BU78" s="530"/>
      <c r="BV78" s="531"/>
      <c r="BW78" s="384"/>
      <c r="BX78" s="394"/>
    </row>
    <row r="79" spans="1:76" x14ac:dyDescent="0.2">
      <c r="A79" s="3"/>
      <c r="B79" s="69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472">
        <v>9270.4391435537655</v>
      </c>
      <c r="BM79" s="681">
        <v>9284.6297101893324</v>
      </c>
      <c r="BN79" s="681">
        <v>9298.2335916456013</v>
      </c>
      <c r="BO79" s="681">
        <v>9308.7939041222762</v>
      </c>
      <c r="BP79" s="681">
        <v>9354.3904479298581</v>
      </c>
      <c r="BQ79" s="682">
        <v>9403.6194466018678</v>
      </c>
      <c r="BR79" s="422">
        <v>133.18030304810236</v>
      </c>
      <c r="BS79" s="582">
        <v>1.4366126672727297E-2</v>
      </c>
      <c r="BT79" s="567"/>
      <c r="BU79" s="530"/>
      <c r="BV79" s="531"/>
      <c r="BW79" s="384"/>
      <c r="BX79" s="394"/>
    </row>
    <row r="80" spans="1:76" x14ac:dyDescent="0.2">
      <c r="A80" s="3"/>
      <c r="B80" s="69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472">
        <v>2361.2942289402326</v>
      </c>
      <c r="BM80" s="681">
        <v>2365.4070880976674</v>
      </c>
      <c r="BN80" s="681">
        <v>2369.3755301443148</v>
      </c>
      <c r="BO80" s="681">
        <v>2374.4187690437316</v>
      </c>
      <c r="BP80" s="681">
        <v>2379.9322196384833</v>
      </c>
      <c r="BQ80" s="682">
        <v>2392.2371074650146</v>
      </c>
      <c r="BR80" s="422">
        <v>30.942878524781918</v>
      </c>
      <c r="BS80" s="582">
        <v>1.3104202833151168E-2</v>
      </c>
      <c r="BT80" s="567"/>
      <c r="BU80" s="530"/>
      <c r="BV80" s="531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627"/>
      <c r="BM81" s="471">
        <v>8.06</v>
      </c>
      <c r="BN81" s="471">
        <v>8.06</v>
      </c>
      <c r="BO81" s="471"/>
      <c r="BP81" s="471"/>
      <c r="BQ81" s="576"/>
      <c r="BR81" s="424"/>
      <c r="BS81" s="588"/>
      <c r="BT81" s="567"/>
      <c r="BU81" s="530"/>
      <c r="BV81" s="531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485">
        <v>6.96</v>
      </c>
      <c r="BM82" s="655">
        <v>6.96</v>
      </c>
      <c r="BN82" s="655">
        <v>6.96</v>
      </c>
      <c r="BO82" s="655">
        <v>6.96</v>
      </c>
      <c r="BP82" s="655">
        <v>6.96</v>
      </c>
      <c r="BQ82" s="656">
        <v>6.96</v>
      </c>
      <c r="BR82" s="422">
        <v>0</v>
      </c>
      <c r="BS82" s="582">
        <v>0</v>
      </c>
      <c r="BT82" s="567"/>
      <c r="BU82" s="530"/>
      <c r="BV82" s="531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485">
        <v>6.86</v>
      </c>
      <c r="BM83" s="655">
        <v>6.86</v>
      </c>
      <c r="BN83" s="655">
        <v>6.86</v>
      </c>
      <c r="BO83" s="655">
        <v>6.86</v>
      </c>
      <c r="BP83" s="655">
        <v>6.86</v>
      </c>
      <c r="BQ83" s="656">
        <v>6.86</v>
      </c>
      <c r="BR83" s="422">
        <v>0</v>
      </c>
      <c r="BS83" s="582">
        <v>0</v>
      </c>
      <c r="BT83" s="567"/>
      <c r="BU83" s="530"/>
      <c r="BV83" s="531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474">
        <v>6.9438354809527194</v>
      </c>
      <c r="BM84" s="692">
        <v>6.9438502668262831</v>
      </c>
      <c r="BN84" s="692">
        <v>6.9359290235036237</v>
      </c>
      <c r="BO84" s="692">
        <v>6.9367875890550721</v>
      </c>
      <c r="BP84" s="692">
        <v>6.9379219416408127</v>
      </c>
      <c r="BQ84" s="693">
        <v>6.9321472880453685</v>
      </c>
      <c r="BR84" s="422">
        <v>-1.1688192907350903E-2</v>
      </c>
      <c r="BS84" s="582">
        <v>-1.6832473838719331E-3</v>
      </c>
      <c r="BT84" s="567"/>
      <c r="BU84" s="530"/>
      <c r="BV84" s="531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628"/>
      <c r="BM85" s="475"/>
      <c r="BN85" s="475"/>
      <c r="BO85" s="475"/>
      <c r="BP85" s="475"/>
      <c r="BQ85" s="577"/>
      <c r="BR85" s="422"/>
      <c r="BS85" s="587"/>
      <c r="BT85" s="567"/>
      <c r="BU85" s="530"/>
      <c r="BV85" s="531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486">
        <v>1.85684</v>
      </c>
      <c r="BM86" s="676">
        <v>1.8575900000000001</v>
      </c>
      <c r="BN86" s="676">
        <v>1.8578399999999999</v>
      </c>
      <c r="BO86" s="677">
        <v>1.85809</v>
      </c>
      <c r="BP86" s="677">
        <v>1.8583400000000001</v>
      </c>
      <c r="BQ86" s="678">
        <v>1.85859</v>
      </c>
      <c r="BR86" s="422">
        <v>1.7499999999999183E-3</v>
      </c>
      <c r="BS86" s="582">
        <v>9.4246138601050689E-4</v>
      </c>
      <c r="BT86" s="567"/>
      <c r="BU86" s="530"/>
      <c r="BV86" s="531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628"/>
      <c r="BM87" s="475"/>
      <c r="BN87" s="475"/>
      <c r="BO87" s="475"/>
      <c r="BP87" s="475"/>
      <c r="BQ87" s="577"/>
      <c r="BR87" s="422"/>
      <c r="BS87" s="582"/>
      <c r="BT87" s="567"/>
      <c r="BU87" s="530"/>
      <c r="BV87" s="531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621"/>
      <c r="BM88" s="249"/>
      <c r="BN88" s="249"/>
      <c r="BO88" s="249"/>
      <c r="BP88" s="249"/>
      <c r="BQ88" s="572"/>
      <c r="BR88" s="425"/>
      <c r="BS88" s="586"/>
      <c r="BT88" s="567"/>
      <c r="BU88" s="530"/>
      <c r="BV88" s="531"/>
      <c r="BW88" s="384"/>
      <c r="BX88" s="394"/>
    </row>
    <row r="89" spans="1:76" s="310" customFormat="1" x14ac:dyDescent="0.2">
      <c r="A89" s="308"/>
      <c r="B89" s="696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487">
        <v>4404.6811439499998</v>
      </c>
      <c r="BJ89" s="487">
        <v>4409.8122862599994</v>
      </c>
      <c r="BK89" s="487">
        <v>4408.5036374000001</v>
      </c>
      <c r="BL89" s="487">
        <v>4398.8025013200004</v>
      </c>
      <c r="BM89" s="668">
        <v>4400.9923977600001</v>
      </c>
      <c r="BN89" s="668">
        <v>4401.88990543</v>
      </c>
      <c r="BO89" s="668">
        <v>4401.92916694</v>
      </c>
      <c r="BP89" s="668">
        <v>4401.54438828</v>
      </c>
      <c r="BQ89" s="669">
        <v>4400.36676584</v>
      </c>
      <c r="BR89" s="422">
        <v>1.5642645199995968</v>
      </c>
      <c r="BS89" s="582">
        <v>3.5561144641760301E-4</v>
      </c>
      <c r="BT89" s="567"/>
      <c r="BU89" s="530"/>
      <c r="BV89" s="531"/>
      <c r="BW89" s="384"/>
      <c r="BX89" s="394"/>
    </row>
    <row r="90" spans="1:76" s="310" customFormat="1" x14ac:dyDescent="0.2">
      <c r="A90" s="308"/>
      <c r="B90" s="69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487">
        <v>3123.0696969300002</v>
      </c>
      <c r="BJ90" s="487">
        <v>3127.2327307599999</v>
      </c>
      <c r="BK90" s="487">
        <v>3126.72454948</v>
      </c>
      <c r="BL90" s="487">
        <v>3117.01979274</v>
      </c>
      <c r="BM90" s="668">
        <v>3119.0746569500002</v>
      </c>
      <c r="BN90" s="668">
        <v>3120.04878388</v>
      </c>
      <c r="BO90" s="668">
        <v>3119.9819145699998</v>
      </c>
      <c r="BP90" s="668">
        <v>3119.8677512499999</v>
      </c>
      <c r="BQ90" s="669">
        <v>3119.2648818399998</v>
      </c>
      <c r="BR90" s="422">
        <v>2.2450890999998592</v>
      </c>
      <c r="BS90" s="582">
        <v>7.2026783571566E-4</v>
      </c>
      <c r="BT90" s="567"/>
      <c r="BU90" s="530"/>
      <c r="BV90" s="531"/>
      <c r="BW90" s="384"/>
      <c r="BX90" s="394"/>
    </row>
    <row r="91" spans="1:76" s="310" customFormat="1" x14ac:dyDescent="0.2">
      <c r="A91" s="308"/>
      <c r="B91" s="69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487">
        <v>781.78270857999996</v>
      </c>
      <c r="BM91" s="668">
        <v>781.91774080999994</v>
      </c>
      <c r="BN91" s="668">
        <v>781.84112155000003</v>
      </c>
      <c r="BO91" s="668">
        <v>781.94725236999989</v>
      </c>
      <c r="BP91" s="668">
        <v>781.67663702999994</v>
      </c>
      <c r="BQ91" s="669">
        <v>781.10188399999993</v>
      </c>
      <c r="BR91" s="422">
        <v>-0.68082458000003498</v>
      </c>
      <c r="BS91" s="582">
        <v>-8.708616505942457E-4</v>
      </c>
      <c r="BT91" s="567"/>
      <c r="BU91" s="530"/>
      <c r="BV91" s="531"/>
      <c r="BW91" s="384"/>
      <c r="BX91" s="394"/>
    </row>
    <row r="92" spans="1:76" s="310" customFormat="1" ht="12.75" customHeight="1" x14ac:dyDescent="0.2">
      <c r="A92" s="308"/>
      <c r="B92" s="696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487">
        <v>500</v>
      </c>
      <c r="BM92" s="668">
        <v>500</v>
      </c>
      <c r="BN92" s="668">
        <v>500</v>
      </c>
      <c r="BO92" s="668">
        <v>500</v>
      </c>
      <c r="BP92" s="668">
        <v>500</v>
      </c>
      <c r="BQ92" s="669">
        <v>500</v>
      </c>
      <c r="BR92" s="422">
        <v>0</v>
      </c>
      <c r="BS92" s="582">
        <v>0</v>
      </c>
      <c r="BT92" s="567"/>
      <c r="BU92" s="530"/>
      <c r="BV92" s="531"/>
      <c r="BW92" s="384"/>
      <c r="BX92" s="394"/>
    </row>
    <row r="93" spans="1:76" x14ac:dyDescent="0.2">
      <c r="A93" s="3"/>
      <c r="B93" s="69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488"/>
      <c r="BM93" s="333"/>
      <c r="BN93" s="333"/>
      <c r="BO93" s="333"/>
      <c r="BP93" s="333"/>
      <c r="BQ93" s="578"/>
      <c r="BR93" s="422" t="s">
        <v>3</v>
      </c>
      <c r="BS93" s="582" t="s">
        <v>3</v>
      </c>
      <c r="BT93" s="567"/>
      <c r="BU93" s="530"/>
      <c r="BV93" s="531"/>
      <c r="BW93" s="384"/>
      <c r="BX93" s="394"/>
    </row>
    <row r="94" spans="1:76" ht="12.75" customHeight="1" x14ac:dyDescent="0.2">
      <c r="A94" s="3"/>
      <c r="B94" s="696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488">
        <v>2792.459371136239</v>
      </c>
      <c r="BM94" s="670">
        <v>2792.459371136239</v>
      </c>
      <c r="BN94" s="672">
        <v>2792.459371136239</v>
      </c>
      <c r="BO94" s="672">
        <v>2792.459371136239</v>
      </c>
      <c r="BP94" s="672">
        <v>2792.459371136239</v>
      </c>
      <c r="BQ94" s="674">
        <v>2789.948656125488</v>
      </c>
      <c r="BR94" s="422">
        <v>-2.5107150107510279</v>
      </c>
      <c r="BS94" s="582">
        <v>-8.9910529646464177E-4</v>
      </c>
      <c r="BT94" s="567"/>
      <c r="BU94" s="530"/>
      <c r="BV94" s="531"/>
      <c r="BW94" s="384"/>
      <c r="BX94" s="394"/>
    </row>
    <row r="95" spans="1:76" ht="13.5" x14ac:dyDescent="0.2">
      <c r="A95" s="3"/>
      <c r="B95" s="696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488">
        <v>1624.4131055393586</v>
      </c>
      <c r="BM95" s="670">
        <v>1624.4131055393586</v>
      </c>
      <c r="BN95" s="672">
        <v>1624.4131055393586</v>
      </c>
      <c r="BO95" s="672">
        <v>1624.4131055393586</v>
      </c>
      <c r="BP95" s="672">
        <v>1624.4131055393586</v>
      </c>
      <c r="BQ95" s="674">
        <v>1625.3941259475218</v>
      </c>
      <c r="BR95" s="422">
        <v>0.98102040816320368</v>
      </c>
      <c r="BS95" s="582">
        <v>6.039229829024606E-4</v>
      </c>
      <c r="BT95" s="567"/>
      <c r="BU95" s="530"/>
      <c r="BV95" s="531"/>
      <c r="BW95" s="384"/>
      <c r="BX95" s="394"/>
    </row>
    <row r="96" spans="1:76" ht="12.75" customHeight="1" thickBot="1" x14ac:dyDescent="0.25">
      <c r="A96" s="3"/>
      <c r="B96" s="69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29">
        <v>2091.2763299779058</v>
      </c>
      <c r="BM96" s="671">
        <v>2091.2763299779058</v>
      </c>
      <c r="BN96" s="673">
        <v>2091.2763299779058</v>
      </c>
      <c r="BO96" s="673">
        <v>2091.2763299779058</v>
      </c>
      <c r="BP96" s="673">
        <v>2091.2763299779058</v>
      </c>
      <c r="BQ96" s="675">
        <v>2052.4895605865727</v>
      </c>
      <c r="BR96" s="422">
        <v>-38.78676939133311</v>
      </c>
      <c r="BS96" s="582">
        <v>-1.8546936545560611E-2</v>
      </c>
      <c r="BT96" s="567"/>
      <c r="BU96" s="530"/>
      <c r="BV96" s="531"/>
      <c r="BW96" s="384"/>
      <c r="BX96" s="394"/>
    </row>
    <row r="97" spans="1:75" x14ac:dyDescent="0.2">
      <c r="A97" s="3"/>
      <c r="B97" s="69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630"/>
      <c r="BM97" s="579"/>
      <c r="BN97" s="579"/>
      <c r="BO97" s="579"/>
      <c r="BP97" s="579"/>
      <c r="BQ97" s="589"/>
      <c r="BR97" s="426"/>
      <c r="BS97" s="589"/>
      <c r="BT97" s="567"/>
      <c r="BU97" s="530"/>
      <c r="BV97" s="531"/>
      <c r="BW97" s="384"/>
    </row>
    <row r="98" spans="1:75" ht="12.75" customHeight="1" x14ac:dyDescent="0.2">
      <c r="A98" s="3"/>
      <c r="B98" s="69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631"/>
      <c r="BM98" s="580"/>
      <c r="BN98" s="580"/>
      <c r="BO98" s="580"/>
      <c r="BP98" s="580"/>
      <c r="BQ98" s="590"/>
      <c r="BR98" s="427"/>
      <c r="BS98" s="590"/>
      <c r="BT98" s="567"/>
      <c r="BU98" s="530"/>
      <c r="BV98" s="531"/>
      <c r="BW98" s="384"/>
    </row>
    <row r="99" spans="1:75" x14ac:dyDescent="0.2">
      <c r="A99" s="3"/>
      <c r="B99" s="69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631"/>
      <c r="BM99" s="580"/>
      <c r="BN99" s="580"/>
      <c r="BO99" s="580"/>
      <c r="BP99" s="580"/>
      <c r="BQ99" s="590"/>
      <c r="BR99" s="427"/>
      <c r="BS99" s="590"/>
      <c r="BT99" s="567"/>
      <c r="BU99" s="530"/>
      <c r="BV99" s="531"/>
      <c r="BW99" s="384"/>
    </row>
    <row r="100" spans="1:75" x14ac:dyDescent="0.2">
      <c r="A100" s="3"/>
      <c r="B100" s="69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631"/>
      <c r="BM100" s="580"/>
      <c r="BN100" s="580" t="s">
        <v>3</v>
      </c>
      <c r="BO100" s="580"/>
      <c r="BP100" s="580"/>
      <c r="BQ100" s="590"/>
      <c r="BR100" s="427"/>
      <c r="BS100" s="590"/>
      <c r="BT100" s="567"/>
      <c r="BU100" s="530"/>
      <c r="BV100" s="531"/>
      <c r="BW100" s="384"/>
    </row>
    <row r="101" spans="1:75" x14ac:dyDescent="0.2">
      <c r="A101" s="3"/>
      <c r="B101" s="69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631"/>
      <c r="BM101" s="580"/>
      <c r="BN101" s="580"/>
      <c r="BO101" s="580"/>
      <c r="BP101" s="580"/>
      <c r="BQ101" s="590"/>
      <c r="BR101" s="427"/>
      <c r="BS101" s="590"/>
      <c r="BT101" s="567"/>
      <c r="BU101" s="530"/>
      <c r="BV101" s="531"/>
      <c r="BW101" s="384"/>
    </row>
    <row r="102" spans="1:75" x14ac:dyDescent="0.2">
      <c r="A102" s="3"/>
      <c r="B102" s="696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631"/>
      <c r="BM102" s="580"/>
      <c r="BN102" s="580"/>
      <c r="BO102" s="580"/>
      <c r="BP102" s="580"/>
      <c r="BQ102" s="590"/>
      <c r="BR102" s="427"/>
      <c r="BS102" s="590"/>
      <c r="BT102" s="567"/>
      <c r="BU102" s="530"/>
      <c r="BV102" s="531"/>
      <c r="BW102" s="384"/>
    </row>
    <row r="103" spans="1:75" x14ac:dyDescent="0.2">
      <c r="A103" s="3"/>
      <c r="B103" s="69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631"/>
      <c r="BM103" s="580"/>
      <c r="BN103" s="580"/>
      <c r="BO103" s="580"/>
      <c r="BP103" s="580"/>
      <c r="BQ103" s="590"/>
      <c r="BR103" s="427"/>
      <c r="BS103" s="590"/>
      <c r="BT103" s="567"/>
      <c r="BU103" s="530"/>
      <c r="BV103" s="531"/>
      <c r="BW103" s="384"/>
    </row>
    <row r="104" spans="1:75" x14ac:dyDescent="0.2">
      <c r="A104" s="3"/>
      <c r="B104" s="69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631"/>
      <c r="BM104" s="580"/>
      <c r="BN104" s="580"/>
      <c r="BO104" s="580"/>
      <c r="BP104" s="580"/>
      <c r="BQ104" s="590"/>
      <c r="BR104" s="427"/>
      <c r="BS104" s="590"/>
      <c r="BT104" s="567"/>
      <c r="BU104" s="530"/>
      <c r="BV104" s="531"/>
      <c r="BW104" s="384"/>
    </row>
    <row r="105" spans="1:75" x14ac:dyDescent="0.2">
      <c r="A105" s="3"/>
      <c r="B105" s="69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631"/>
      <c r="BM105" s="593"/>
      <c r="BN105" s="593"/>
      <c r="BO105" s="580"/>
      <c r="BP105" s="580"/>
      <c r="BQ105" s="590"/>
      <c r="BR105" s="427"/>
      <c r="BS105" s="590"/>
      <c r="BT105" s="567"/>
      <c r="BU105" s="530"/>
      <c r="BV105" s="531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631"/>
      <c r="BM106" s="580"/>
      <c r="BN106" s="580"/>
      <c r="BO106" s="580"/>
      <c r="BP106" s="580"/>
      <c r="BQ106" s="590"/>
      <c r="BR106" s="427"/>
      <c r="BS106" s="590"/>
      <c r="BT106" s="567"/>
      <c r="BU106" s="530"/>
      <c r="BV106" s="531"/>
      <c r="BW106" s="384"/>
    </row>
    <row r="107" spans="1:75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631"/>
      <c r="BM107" s="580"/>
      <c r="BN107" s="580"/>
      <c r="BO107" s="580"/>
      <c r="BP107" s="580"/>
      <c r="BQ107" s="590"/>
      <c r="BR107" s="427"/>
      <c r="BS107" s="590"/>
      <c r="BT107" s="567"/>
      <c r="BU107" s="530"/>
      <c r="BV107" s="531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631"/>
      <c r="BM108" s="580"/>
      <c r="BN108" s="580"/>
      <c r="BO108" s="580"/>
      <c r="BP108" s="580"/>
      <c r="BQ108" s="590"/>
      <c r="BR108" s="427"/>
      <c r="BS108" s="590"/>
      <c r="BT108" s="567"/>
      <c r="BU108" s="530"/>
      <c r="BV108" s="531"/>
      <c r="BW108" s="384"/>
    </row>
    <row r="109" spans="1:75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632"/>
      <c r="BM109" s="581"/>
      <c r="BN109" s="581"/>
      <c r="BO109" s="581"/>
      <c r="BP109" s="581"/>
      <c r="BQ109" s="594"/>
      <c r="BR109" s="427"/>
      <c r="BS109" s="590"/>
      <c r="BT109" s="567"/>
      <c r="BU109" s="530"/>
      <c r="BV109" s="531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630"/>
      <c r="BM110" s="579"/>
      <c r="BN110" s="579"/>
      <c r="BO110" s="579"/>
      <c r="BP110" s="579"/>
      <c r="BQ110" s="589"/>
      <c r="BR110" s="428"/>
      <c r="BS110" s="591"/>
      <c r="BT110" s="567"/>
      <c r="BU110" s="530"/>
      <c r="BV110" s="531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33">
        <v>0.04</v>
      </c>
      <c r="BM111" s="657">
        <v>0.04</v>
      </c>
      <c r="BN111" s="657">
        <v>0.04</v>
      </c>
      <c r="BO111" s="657">
        <v>0.04</v>
      </c>
      <c r="BP111" s="657">
        <v>0.04</v>
      </c>
      <c r="BQ111" s="658">
        <v>0.04</v>
      </c>
      <c r="BR111" s="422" t="s">
        <v>3</v>
      </c>
      <c r="BS111" s="582" t="s">
        <v>3</v>
      </c>
      <c r="BT111" s="567"/>
      <c r="BU111" s="530"/>
      <c r="BV111" s="531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13">
        <v>0.04</v>
      </c>
      <c r="BM112" s="659">
        <v>0.04</v>
      </c>
      <c r="BN112" s="659">
        <v>0.04</v>
      </c>
      <c r="BO112" s="659">
        <v>0.04</v>
      </c>
      <c r="BP112" s="659">
        <v>0.04</v>
      </c>
      <c r="BQ112" s="660">
        <v>0.04</v>
      </c>
      <c r="BR112" s="429" t="s">
        <v>3</v>
      </c>
      <c r="BS112" s="592" t="s">
        <v>3</v>
      </c>
      <c r="BT112" s="567"/>
      <c r="BU112" s="530"/>
      <c r="BV112" s="531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67"/>
      <c r="BU113" s="530"/>
      <c r="BV113" s="531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198"/>
      <c r="BM114" s="415"/>
      <c r="BN114" s="415"/>
      <c r="BO114" s="415"/>
      <c r="BP114" s="321"/>
      <c r="BQ114" s="415"/>
      <c r="BR114" s="705"/>
      <c r="BS114" s="705"/>
      <c r="BT114" s="567"/>
      <c r="BU114" s="530"/>
      <c r="BV114" s="531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198"/>
      <c r="BM115" s="415"/>
      <c r="BN115" s="415"/>
      <c r="BO115" s="415"/>
      <c r="BP115" s="321"/>
      <c r="BQ115" s="415"/>
      <c r="BR115" s="407"/>
      <c r="BS115" s="408"/>
      <c r="BT115" s="567"/>
      <c r="BU115" s="530"/>
      <c r="BV115" s="531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198"/>
      <c r="BM116" s="415"/>
      <c r="BN116" s="415"/>
      <c r="BO116" s="415"/>
      <c r="BP116" s="321"/>
      <c r="BQ116" s="415"/>
      <c r="BR116" s="407"/>
      <c r="BS116" s="408"/>
      <c r="BT116" s="567"/>
      <c r="BU116" s="530"/>
      <c r="BV116" s="531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198"/>
      <c r="BM117" s="415"/>
      <c r="BN117" s="415"/>
      <c r="BO117" s="415"/>
      <c r="BP117" s="321"/>
      <c r="BQ117" s="415"/>
      <c r="BR117" s="407"/>
      <c r="BS117" s="408"/>
      <c r="BT117" s="567"/>
      <c r="BU117" s="530"/>
      <c r="BV117" s="531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199"/>
      <c r="BM118" s="416"/>
      <c r="BN118" s="416"/>
      <c r="BO118" s="416"/>
      <c r="BP118" s="322"/>
      <c r="BQ118" s="416"/>
      <c r="BR118" s="407"/>
      <c r="BS118" s="406"/>
      <c r="BT118" s="567"/>
      <c r="BU118" s="530"/>
      <c r="BV118" s="531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L119" s="200"/>
      <c r="BR119" s="406"/>
      <c r="BS119" s="406"/>
      <c r="BT119" s="567"/>
      <c r="BU119" s="530"/>
      <c r="BV119" s="531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67"/>
      <c r="BU120" s="530"/>
      <c r="BV120" s="531"/>
      <c r="BW120" s="384"/>
    </row>
    <row r="121" spans="3:75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201"/>
      <c r="BM121" s="406"/>
      <c r="BN121" s="406"/>
      <c r="BO121" s="406"/>
      <c r="BP121" s="324"/>
      <c r="BQ121" s="406"/>
      <c r="BR121" s="406"/>
      <c r="BS121" s="406"/>
      <c r="BT121" s="567"/>
      <c r="BU121" s="530"/>
      <c r="BV121" s="531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201"/>
      <c r="BM122" s="406"/>
      <c r="BN122" s="406"/>
      <c r="BO122" s="406"/>
      <c r="BP122" s="324"/>
      <c r="BQ122" s="406"/>
      <c r="BR122" s="406"/>
      <c r="BS122" s="406"/>
      <c r="BT122" s="567"/>
      <c r="BU122" s="530"/>
      <c r="BV122" s="531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201"/>
      <c r="BM123" s="406"/>
      <c r="BN123" s="406"/>
      <c r="BO123" s="406"/>
      <c r="BP123" s="324"/>
      <c r="BQ123" s="406"/>
      <c r="BR123" s="406"/>
      <c r="BS123" s="406"/>
      <c r="BT123" s="567"/>
      <c r="BU123" s="530"/>
      <c r="BV123" s="531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201"/>
      <c r="BM124" s="409"/>
      <c r="BN124" s="409"/>
      <c r="BO124" s="409"/>
      <c r="BP124" s="325"/>
      <c r="BQ124" s="409"/>
      <c r="BR124" s="409"/>
      <c r="BS124" s="409"/>
      <c r="BT124" s="567"/>
      <c r="BU124" s="530"/>
      <c r="BV124" s="531"/>
      <c r="BW124" s="384"/>
    </row>
    <row r="125" spans="3:75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202"/>
      <c r="BM125" s="409"/>
      <c r="BN125" s="409"/>
      <c r="BO125" s="409"/>
      <c r="BP125" s="325"/>
      <c r="BQ125" s="409"/>
      <c r="BR125" s="409"/>
      <c r="BS125" s="409"/>
      <c r="BT125" s="567"/>
      <c r="BU125" s="530"/>
      <c r="BV125" s="531"/>
      <c r="BW125" s="384"/>
    </row>
    <row r="126" spans="3:75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202"/>
      <c r="BM126" s="409"/>
      <c r="BN126" s="409"/>
      <c r="BO126" s="409"/>
      <c r="BP126" s="325"/>
      <c r="BQ126" s="409"/>
      <c r="BR126" s="409"/>
      <c r="BS126" s="409"/>
      <c r="BT126" s="567"/>
      <c r="BU126" s="530"/>
      <c r="BV126" s="531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202"/>
      <c r="BM127" s="409"/>
      <c r="BN127" s="409"/>
      <c r="BO127" s="409"/>
      <c r="BP127" s="325"/>
      <c r="BQ127" s="409"/>
      <c r="BR127" s="409"/>
      <c r="BS127" s="409"/>
      <c r="BT127" s="567"/>
      <c r="BU127" s="530"/>
      <c r="BV127" s="531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202"/>
      <c r="BM128" s="409"/>
      <c r="BN128" s="409"/>
      <c r="BO128" s="409"/>
      <c r="BP128" s="325"/>
      <c r="BQ128" s="409"/>
      <c r="BR128" s="409"/>
      <c r="BS128" s="409"/>
      <c r="BT128" s="567"/>
      <c r="BU128" s="530"/>
      <c r="BV128" s="531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202"/>
      <c r="BM129" s="409"/>
      <c r="BN129" s="409"/>
      <c r="BO129" s="409"/>
      <c r="BP129" s="325"/>
      <c r="BQ129" s="409"/>
      <c r="BR129" s="409"/>
      <c r="BS129" s="409"/>
      <c r="BT129" s="567"/>
      <c r="BU129" s="530"/>
      <c r="BV129" s="531"/>
      <c r="BW129" s="384"/>
    </row>
    <row r="130" spans="3:75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202"/>
      <c r="BM130" s="409"/>
      <c r="BN130" s="409"/>
      <c r="BO130" s="409"/>
      <c r="BP130" s="325"/>
      <c r="BQ130" s="409"/>
      <c r="BR130" s="409"/>
      <c r="BS130" s="409"/>
      <c r="BT130" s="567"/>
      <c r="BU130" s="530"/>
      <c r="BV130" s="531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202"/>
      <c r="BM131" s="409"/>
      <c r="BN131" s="409"/>
      <c r="BO131" s="409"/>
      <c r="BP131" s="325"/>
      <c r="BQ131" s="409"/>
      <c r="BR131" s="409"/>
      <c r="BS131" s="409"/>
      <c r="BT131" s="567"/>
      <c r="BU131" s="530"/>
      <c r="BV131" s="531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202"/>
      <c r="BM132" s="409"/>
      <c r="BN132" s="409"/>
      <c r="BO132" s="409"/>
      <c r="BP132" s="325"/>
      <c r="BQ132" s="409"/>
      <c r="BR132" s="409"/>
      <c r="BS132" s="409"/>
      <c r="BT132" s="567"/>
      <c r="BU132" s="530"/>
      <c r="BV132" s="531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202"/>
      <c r="BM133" s="409"/>
      <c r="BN133" s="409"/>
      <c r="BO133" s="409"/>
      <c r="BP133" s="325"/>
      <c r="BQ133" s="409"/>
      <c r="BR133" s="409"/>
      <c r="BS133" s="409"/>
      <c r="BT133" s="567"/>
      <c r="BU133" s="530"/>
      <c r="BV133" s="531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  <c r="BL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701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711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691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537">
        <f>+entero!BL7</f>
        <v>14380.202707140001</v>
      </c>
      <c r="BM6" s="62">
        <f>+entero!BM7</f>
        <v>14414.822409019998</v>
      </c>
      <c r="BN6" s="62">
        <f>+entero!BN7</f>
        <v>14460.869019759999</v>
      </c>
      <c r="BO6" s="62">
        <f>+entero!BO7</f>
        <v>14475.553989130001</v>
      </c>
      <c r="BP6" s="62">
        <f>+entero!BP7</f>
        <v>14425.727535339998</v>
      </c>
      <c r="BQ6" s="62">
        <f>+entero!BQ7</f>
        <v>14401.38465125</v>
      </c>
      <c r="BR6" s="84">
        <f>+entero!BR7</f>
        <v>21.181944109999677</v>
      </c>
      <c r="BS6" s="138">
        <f>+entero!BS7</f>
        <v>1.4729934300219405E-3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537">
        <f>+entero!BL8</f>
        <v>12231.8755002</v>
      </c>
      <c r="BM7" s="62">
        <f>+entero!BM8</f>
        <v>12236.83720502</v>
      </c>
      <c r="BN7" s="62">
        <f>+entero!BN8</f>
        <v>12275.564357629999</v>
      </c>
      <c r="BO7" s="62">
        <f>+entero!BO8</f>
        <v>12271.668931990002</v>
      </c>
      <c r="BP7" s="62">
        <f>+entero!BP8</f>
        <v>12219.854797550001</v>
      </c>
      <c r="BQ7" s="62">
        <f>+entero!BQ8</f>
        <v>12208.86648216</v>
      </c>
      <c r="BR7" s="84">
        <f>+entero!BR8</f>
        <v>-23.009018040000228</v>
      </c>
      <c r="BS7" s="138">
        <f>+entero!BS8</f>
        <v>-1.8810703264290352E-3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537">
        <f>+entero!BL9</f>
        <v>251.20428927</v>
      </c>
      <c r="BM8" s="62">
        <f>+entero!BM9</f>
        <v>251.50038225</v>
      </c>
      <c r="BN8" s="62">
        <f>+entero!BN9</f>
        <v>251.58474393999998</v>
      </c>
      <c r="BO8" s="62">
        <f>+entero!BO9</f>
        <v>251.49872809999999</v>
      </c>
      <c r="BP8" s="62">
        <f>+entero!BP9</f>
        <v>251.53015696</v>
      </c>
      <c r="BQ8" s="62">
        <f>+entero!BQ9</f>
        <v>250.81703013000001</v>
      </c>
      <c r="BR8" s="84">
        <f>+entero!BR9</f>
        <v>-0.38725913999999761</v>
      </c>
      <c r="BS8" s="138">
        <f>+entero!BS9</f>
        <v>-1.5416103806402681E-3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537">
        <f>+entero!BL10</f>
        <v>1883.6450764200001</v>
      </c>
      <c r="BM9" s="62">
        <f>+entero!BM10</f>
        <v>1912.9910942500001</v>
      </c>
      <c r="BN9" s="62">
        <f>+entero!BN10</f>
        <v>1920.22166444</v>
      </c>
      <c r="BO9" s="62">
        <f>+entero!BO10</f>
        <v>1938.89269029</v>
      </c>
      <c r="BP9" s="62">
        <f>+entero!BP10</f>
        <v>1940.84725583</v>
      </c>
      <c r="BQ9" s="62">
        <f>+entero!BQ10</f>
        <v>1928.24495271</v>
      </c>
      <c r="BR9" s="84">
        <f>+entero!BR10</f>
        <v>44.599876289999884</v>
      </c>
      <c r="BS9" s="138">
        <f>+entero!BS10</f>
        <v>2.3677430981193792E-2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537">
        <f>+entero!BL11</f>
        <v>13.477841249999999</v>
      </c>
      <c r="BM10" s="62">
        <f>+entero!BM11</f>
        <v>13.4937275</v>
      </c>
      <c r="BN10" s="62">
        <f>+entero!BN11</f>
        <v>13.49825375</v>
      </c>
      <c r="BO10" s="62">
        <f>+entero!BO11</f>
        <v>13.493638750000001</v>
      </c>
      <c r="BP10" s="62">
        <f>+entero!BP11</f>
        <v>13.495325000000001</v>
      </c>
      <c r="BQ10" s="62">
        <f>+entero!BQ11</f>
        <v>13.45618625</v>
      </c>
      <c r="BR10" s="84">
        <f>+entero!BR11</f>
        <v>-2.1654999999999092E-2</v>
      </c>
      <c r="BS10" s="138">
        <f>+entero!BS11</f>
        <v>-1.6067113121694954E-3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537">
        <f>+entero!BL12</f>
        <v>14380.21435729</v>
      </c>
      <c r="BM11" s="84">
        <f>+entero!BM12</f>
        <v>14414.834059169998</v>
      </c>
      <c r="BN11" s="84">
        <f>+entero!BN12</f>
        <v>14460.837155290001</v>
      </c>
      <c r="BO11" s="84">
        <f>+entero!BO12</f>
        <v>14475.460697710001</v>
      </c>
      <c r="BP11" s="84">
        <f>+entero!BP12</f>
        <v>14425.634243919998</v>
      </c>
      <c r="BQ11" s="84">
        <f>+entero!BQ12</f>
        <v>14401.291727410002</v>
      </c>
      <c r="BR11" s="84">
        <f>+entero!BR12</f>
        <v>21.077370120001433</v>
      </c>
      <c r="BS11" s="138">
        <f>+entero!BS12</f>
        <v>1.4657201621834925E-3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538">
        <f>+entero!BL13</f>
        <v>1462.522084158993</v>
      </c>
      <c r="BM12" s="84">
        <f>+entero!BM13</f>
        <v>1464.5097360861073</v>
      </c>
      <c r="BN12" s="84">
        <f>+entero!BN13</f>
        <v>1413.0197485088477</v>
      </c>
      <c r="BO12" s="84">
        <f>+entero!BO13</f>
        <v>1392.3703887377103</v>
      </c>
      <c r="BP12" s="84">
        <f>+entero!BP13</f>
        <v>1401.2894894345036</v>
      </c>
      <c r="BQ12" s="84">
        <f>+entero!BQ13</f>
        <v>1389.3285104490806</v>
      </c>
      <c r="BR12" s="84">
        <f>+entero!BR13</f>
        <v>-73.193573709912471</v>
      </c>
      <c r="BS12" s="138">
        <f>+entero!BS13</f>
        <v>-5.0046132296184487E-2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538">
        <f>+entero!BL14</f>
        <v>192.25006690087469</v>
      </c>
      <c r="BM13" s="84">
        <f>+entero!BM14</f>
        <v>192.38171957288631</v>
      </c>
      <c r="BN13" s="84">
        <f>+entero!BN14</f>
        <v>191.77955748979593</v>
      </c>
      <c r="BO13" s="84">
        <f>+entero!BO14</f>
        <v>191.2796366749271</v>
      </c>
      <c r="BP13" s="84">
        <f>+entero!BP14</f>
        <v>191.55537694314864</v>
      </c>
      <c r="BQ13" s="84">
        <f>+entero!BQ14</f>
        <v>192.19161456413988</v>
      </c>
      <c r="BR13" s="84">
        <f>+entero!BR14</f>
        <v>-5.8452336734802657E-2</v>
      </c>
      <c r="BS13" s="138">
        <f>+entero!BS14</f>
        <v>-3.0404325822652734E-4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538">
        <f>+entero!BL15</f>
        <v>16034.986508349868</v>
      </c>
      <c r="BM14" s="84">
        <f>+entero!BM15</f>
        <v>16071.725514828991</v>
      </c>
      <c r="BN14" s="84">
        <f>+entero!BN15</f>
        <v>16065.636461288645</v>
      </c>
      <c r="BO14" s="84">
        <f>+entero!BO15</f>
        <v>16059.110723122638</v>
      </c>
      <c r="BP14" s="84">
        <f>+entero!BP15</f>
        <v>16018.479110297651</v>
      </c>
      <c r="BQ14" s="84">
        <f>+entero!BQ15</f>
        <v>15982.811852423223</v>
      </c>
      <c r="BR14" s="84">
        <f>+entero!BR15</f>
        <v>-52.174655926644846</v>
      </c>
      <c r="BS14" s="138">
        <f>+entero!BS15</f>
        <v>-3.2538010493164959E-3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539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0.4</v>
      </c>
      <c r="BP15" s="84">
        <f>+entero!BP16</f>
        <v>0</v>
      </c>
      <c r="BQ15" s="84">
        <f>+entero!BQ16</f>
        <v>0</v>
      </c>
      <c r="BR15" s="84">
        <f>+entero!BR16</f>
        <v>0.4</v>
      </c>
      <c r="BS15" s="138">
        <f>+entero!BS16</f>
        <v>0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539">
        <f>+entero!BL17</f>
        <v>0.8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0.3</v>
      </c>
      <c r="BR16" s="84">
        <f>+entero!BR17</f>
        <v>-0.5</v>
      </c>
      <c r="BS16" s="138">
        <f>+entero!BS17</f>
        <v>-0.625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539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539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540">
        <f>+entero!BL20</f>
        <v>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41521.452691666665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BF3:BF4"/>
    <mergeCell ref="AS3:AS4"/>
    <mergeCell ref="BL3:BL4"/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R3:R4"/>
    <mergeCell ref="BH3:BH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54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9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542">
        <f>+entero!BL22</f>
        <v>42854.305242903669</v>
      </c>
      <c r="BM6" s="13">
        <f>+entero!BM22</f>
        <v>42740.454830289935</v>
      </c>
      <c r="BN6" s="9">
        <f>+entero!BN22</f>
        <v>42926.025160081765</v>
      </c>
      <c r="BO6" s="9">
        <f>+entero!BO22</f>
        <v>44265.334096857972</v>
      </c>
      <c r="BP6" s="9">
        <f>+entero!BP22</f>
        <v>44613.098886124608</v>
      </c>
      <c r="BQ6" s="455">
        <f>+entero!BQ22</f>
        <v>43705.429036464229</v>
      </c>
      <c r="BR6" s="13">
        <f>+entero!BR22</f>
        <v>851.12379356056044</v>
      </c>
      <c r="BS6" s="109">
        <f>+entero!BS22</f>
        <v>1.9860870191134472E-2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9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542">
        <f>+entero!BL23</f>
        <v>32042.197113120001</v>
      </c>
      <c r="BM7" s="13">
        <f>+entero!BM23</f>
        <v>32038.717416209998</v>
      </c>
      <c r="BN7" s="9">
        <f>+entero!BN23</f>
        <v>32015.86284043</v>
      </c>
      <c r="BO7" s="9">
        <f>+entero!BO23</f>
        <v>31938.197384389998</v>
      </c>
      <c r="BP7" s="9">
        <f>+entero!BP23</f>
        <v>31968.136375999999</v>
      </c>
      <c r="BQ7" s="455">
        <f>+entero!BQ23</f>
        <v>31958.471105610002</v>
      </c>
      <c r="BR7" s="13">
        <f>+entero!BR23</f>
        <v>-83.726007509998453</v>
      </c>
      <c r="BS7" s="109">
        <f>+entero!BS23</f>
        <v>-2.6129920871036383E-3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9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542">
        <f>+entero!BL24</f>
        <v>-66606.073377503941</v>
      </c>
      <c r="BM8" s="13">
        <f>+entero!BM24</f>
        <v>-66847.044229429128</v>
      </c>
      <c r="BN8" s="9">
        <f>+entero!BN24</f>
        <v>-67185.480044468815</v>
      </c>
      <c r="BO8" s="9">
        <f>+entero!BO24</f>
        <v>-67363.463001417622</v>
      </c>
      <c r="BP8" s="9">
        <f>+entero!BP24</f>
        <v>-66991.714536910076</v>
      </c>
      <c r="BQ8" s="455">
        <f>+entero!BQ24</f>
        <v>-66834.390144024423</v>
      </c>
      <c r="BR8" s="13">
        <f>+entero!BR24</f>
        <v>-228.31676652048191</v>
      </c>
      <c r="BS8" s="109">
        <f>+entero!BS24</f>
        <v>3.4278670839287262E-3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9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542">
        <f>+entero!BL25</f>
        <v>-42022.239691279989</v>
      </c>
      <c r="BM9" s="13">
        <f>+entero!BM25</f>
        <v>-42132.034392317772</v>
      </c>
      <c r="BN9" s="9">
        <f>+entero!BN25</f>
        <v>-42238.486414450759</v>
      </c>
      <c r="BO9" s="9">
        <f>+entero!BO25</f>
        <v>-40858.49963973993</v>
      </c>
      <c r="BP9" s="9">
        <f>+entero!BP25</f>
        <v>-40213.268681564557</v>
      </c>
      <c r="BQ9" s="455">
        <f>+entero!BQ25</f>
        <v>-41299.918654736801</v>
      </c>
      <c r="BR9" s="13">
        <f>+entero!BR25</f>
        <v>722.3210365431878</v>
      </c>
      <c r="BS9" s="109">
        <f>+entero!BS25</f>
        <v>-1.7189018049722726E-2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9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542">
        <f>+entero!BL26</f>
        <v>-19182.576343126872</v>
      </c>
      <c r="BM10" s="13">
        <f>+entero!BM26</f>
        <v>-19065.975180035937</v>
      </c>
      <c r="BN10" s="9">
        <f>+entero!BN26</f>
        <v>-19279.482953918563</v>
      </c>
      <c r="BO10" s="9">
        <f>+entero!BO26</f>
        <v>-20693.386586104378</v>
      </c>
      <c r="BP10" s="9">
        <f>+entero!BP26</f>
        <v>-21011.58062120901</v>
      </c>
      <c r="BQ10" s="455">
        <f>+entero!BQ26</f>
        <v>-19867.041891014229</v>
      </c>
      <c r="BR10" s="13">
        <f>+entero!BR26</f>
        <v>-684.46554788735739</v>
      </c>
      <c r="BS10" s="109">
        <f>+entero!BS26</f>
        <v>3.5681627725287379E-2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96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543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9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542">
        <f>+entero!BL28</f>
        <v>48834.893785370557</v>
      </c>
      <c r="BM12" s="14">
        <f>+entero!BM28</f>
        <v>48809.235584470553</v>
      </c>
      <c r="BN12" s="10">
        <f>+entero!BN28</f>
        <v>48833.444721020562</v>
      </c>
      <c r="BO12" s="10">
        <f>+entero!BO28</f>
        <v>48876.047348430555</v>
      </c>
      <c r="BP12" s="10">
        <f>+entero!BP28</f>
        <v>49091.240698810558</v>
      </c>
      <c r="BQ12" s="461">
        <f>+entero!BQ28</f>
        <v>49093.417658890561</v>
      </c>
      <c r="BR12" s="13">
        <f>+entero!BR28</f>
        <v>258.52387352000369</v>
      </c>
      <c r="BS12" s="109">
        <f>+entero!BS28</f>
        <v>5.2938350732616435E-3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9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542">
        <f>+entero!BL29</f>
        <v>81972.723005196895</v>
      </c>
      <c r="BM13" s="14">
        <f>+entero!BM29</f>
        <v>81765.6636794769</v>
      </c>
      <c r="BN13" s="10">
        <f>+entero!BN29</f>
        <v>81791.750640716898</v>
      </c>
      <c r="BO13" s="10">
        <f>+entero!BO29</f>
        <v>81890.360634206896</v>
      </c>
      <c r="BP13" s="10">
        <f>+entero!BP29</f>
        <v>82344.368893666906</v>
      </c>
      <c r="BQ13" s="461">
        <f>+entero!BQ29</f>
        <v>82926.171551506894</v>
      </c>
      <c r="BR13" s="13">
        <f>+entero!BR29</f>
        <v>953.44854630999907</v>
      </c>
      <c r="BS13" s="109">
        <f>+entero!BS29</f>
        <v>1.1631290401924899E-2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9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542">
        <f>+entero!BL30</f>
        <v>122612.06395363466</v>
      </c>
      <c r="BM14" s="14">
        <f>+entero!BM30</f>
        <v>122500.25157523464</v>
      </c>
      <c r="BN14" s="10">
        <f>+entero!BN30</f>
        <v>122543.47495665465</v>
      </c>
      <c r="BO14" s="10">
        <f>+entero!BO30</f>
        <v>122659.79817626464</v>
      </c>
      <c r="BP14" s="10">
        <f>+entero!BP30</f>
        <v>123240.50371316464</v>
      </c>
      <c r="BQ14" s="461">
        <f>+entero!BQ30</f>
        <v>123810.41750783465</v>
      </c>
      <c r="BR14" s="13">
        <f>+entero!BR30</f>
        <v>1198.3535541999881</v>
      </c>
      <c r="BS14" s="109">
        <f>+entero!BS30</f>
        <v>9.7735370856586457E-3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9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544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9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545">
        <f>+entero!BL32</f>
        <v>0.85735218596567053</v>
      </c>
      <c r="BM16" s="464">
        <f>+entero!BM32</f>
        <v>0.8565598314213444</v>
      </c>
      <c r="BN16" s="102">
        <f>+entero!BN32</f>
        <v>0.85828744974931281</v>
      </c>
      <c r="BO16" s="102">
        <f>+entero!BO32</f>
        <v>0.85850169200202608</v>
      </c>
      <c r="BP16" s="102">
        <f>+entero!BP32</f>
        <v>0.85714536978015943</v>
      </c>
      <c r="BQ16" s="465">
        <f>+entero!BQ32</f>
        <v>0.85874092743865216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9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545">
        <f>+entero!BL33</f>
        <v>0.79603383413859896</v>
      </c>
      <c r="BM17" s="464">
        <f>+entero!BM33</f>
        <v>0.79485457707342122</v>
      </c>
      <c r="BN17" s="102">
        <f>+entero!BN33</f>
        <v>0.79599211089238975</v>
      </c>
      <c r="BO17" s="102">
        <f>+entero!BO33</f>
        <v>0.79641879552628569</v>
      </c>
      <c r="BP17" s="102">
        <f>+entero!BP33</f>
        <v>0.79629299700991729</v>
      </c>
      <c r="BQ17" s="465">
        <f>+entero!BQ33</f>
        <v>0.79891762838681701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9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545">
        <f>+entero!BL34</f>
        <v>0.80827565924386224</v>
      </c>
      <c r="BM18" s="464">
        <f>+entero!BM34</f>
        <v>0.8076499104811341</v>
      </c>
      <c r="BN18" s="102">
        <f>+entero!BN34</f>
        <v>0.80845292989853046</v>
      </c>
      <c r="BO18" s="102">
        <f>+entero!BO34</f>
        <v>0.80883926083984659</v>
      </c>
      <c r="BP18" s="102">
        <f>+entero!BP34</f>
        <v>0.80887627925125161</v>
      </c>
      <c r="BQ18" s="465">
        <f>+entero!BQ34</f>
        <v>0.81062416482646715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9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546">
        <f>+entero!BL35</f>
        <v>0.74391887973502402</v>
      </c>
      <c r="BM19" s="466">
        <f>+entero!BM35</f>
        <v>0.74384165522382495</v>
      </c>
      <c r="BN19" s="151">
        <f>+entero!BN35</f>
        <v>0.74507812926079087</v>
      </c>
      <c r="BO19" s="151">
        <f>+entero!BO35</f>
        <v>0.74594943711586503</v>
      </c>
      <c r="BP19" s="151">
        <f>+entero!BP35</f>
        <v>0.74644364062717028</v>
      </c>
      <c r="BQ19" s="467">
        <f>+entero!BQ35</f>
        <v>0.74989689686094796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M3:BQ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L3:BL4"/>
    <mergeCell ref="G3:G4"/>
    <mergeCell ref="V3:V4"/>
    <mergeCell ref="AC3:AC4"/>
    <mergeCell ref="Y3:Y4"/>
    <mergeCell ref="BR3:BS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547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548">
        <f>+entero!BL37</f>
        <v>2721.6368483965011</v>
      </c>
      <c r="BM6" s="35">
        <f>+entero!BM37</f>
        <v>2721.6368483965011</v>
      </c>
      <c r="BN6" s="36">
        <f>+entero!BN37</f>
        <v>2721.6368483965011</v>
      </c>
      <c r="BO6" s="36">
        <f>+entero!BO37</f>
        <v>2721.6368483965011</v>
      </c>
      <c r="BP6" s="36">
        <f>+entero!BP37</f>
        <v>2721.6368483965011</v>
      </c>
      <c r="BQ6" s="454">
        <f>+entero!BQ37</f>
        <v>2683.0704774052474</v>
      </c>
      <c r="BR6" s="35">
        <f>+entero!BR37</f>
        <v>-38.566370991253734</v>
      </c>
      <c r="BS6" s="140">
        <f>+entero!BS37</f>
        <v>-1.417028543465515E-2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537">
        <f>+entero!BL38</f>
        <v>1021.3292682215746</v>
      </c>
      <c r="BM7" s="13">
        <f>+entero!BM38</f>
        <v>1021.3292682215746</v>
      </c>
      <c r="BN7" s="9">
        <f>+entero!BN38</f>
        <v>1021.3292682215746</v>
      </c>
      <c r="BO7" s="9">
        <f>+entero!BO38</f>
        <v>1021.3292682215746</v>
      </c>
      <c r="BP7" s="9">
        <f>+entero!BP38</f>
        <v>1021.3292682215746</v>
      </c>
      <c r="BQ7" s="455">
        <f>+entero!BQ38</f>
        <v>1017.9496319241985</v>
      </c>
      <c r="BR7" s="13">
        <f>+entero!BR38</f>
        <v>-3.3796362973761234</v>
      </c>
      <c r="BS7" s="109">
        <f>+entero!BS38</f>
        <v>-3.3090565428141039E-3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537">
        <f>+entero!BL39</f>
        <v>7006.3187800000023</v>
      </c>
      <c r="BM8" s="13">
        <f>+entero!BM39</f>
        <v>7006.3187800000023</v>
      </c>
      <c r="BN8" s="9">
        <f>+entero!BN39</f>
        <v>7006.3187800000023</v>
      </c>
      <c r="BO8" s="9">
        <f>+entero!BO39</f>
        <v>7006.3187800000023</v>
      </c>
      <c r="BP8" s="9">
        <f>+entero!BP39</f>
        <v>7006.3187800000023</v>
      </c>
      <c r="BQ8" s="455">
        <f>+entero!BQ39</f>
        <v>6983.1344750000017</v>
      </c>
      <c r="BR8" s="13">
        <f>+entero!BR39</f>
        <v>-23.184305000000677</v>
      </c>
      <c r="BS8" s="109">
        <f>+entero!BS39</f>
        <v>-3.3090565428141039E-3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537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537">
        <f>+entero!BL41</f>
        <v>1700.3075801749267</v>
      </c>
      <c r="BM10" s="13">
        <f>+entero!BM41</f>
        <v>1700.3075801749267</v>
      </c>
      <c r="BN10" s="9">
        <f>+entero!BN41</f>
        <v>1700.3075801749267</v>
      </c>
      <c r="BO10" s="9">
        <f>+entero!BO41</f>
        <v>1700.3075801749267</v>
      </c>
      <c r="BP10" s="9">
        <f>+entero!BP41</f>
        <v>1700.3075801749267</v>
      </c>
      <c r="BQ10" s="455">
        <f>+entero!BQ41</f>
        <v>1665.1208454810492</v>
      </c>
      <c r="BR10" s="13">
        <f>+entero!BR41</f>
        <v>-35.186734693877497</v>
      </c>
      <c r="BS10" s="109">
        <f>+entero!BS41</f>
        <v>-2.0694335015701948E-2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537">
        <f>+entero!BL42</f>
        <v>11664.109999999997</v>
      </c>
      <c r="BM11" s="13">
        <f>+entero!BM42</f>
        <v>11664.109999999997</v>
      </c>
      <c r="BN11" s="9">
        <f>+entero!BN42</f>
        <v>11664.109999999997</v>
      </c>
      <c r="BO11" s="9">
        <f>+entero!BO42</f>
        <v>11664.109999999997</v>
      </c>
      <c r="BP11" s="9">
        <f>+entero!BP42</f>
        <v>11664.109999999997</v>
      </c>
      <c r="BQ11" s="455">
        <f>+entero!BQ42</f>
        <v>11422.728999999998</v>
      </c>
      <c r="BR11" s="13">
        <f>+entero!BR42</f>
        <v>-241.3809999999994</v>
      </c>
      <c r="BS11" s="109">
        <f>+entero!BS42</f>
        <v>-2.0694335015701948E-2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537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537">
        <f>+entero!BL45</f>
        <v>0.29577259475218654</v>
      </c>
      <c r="BM13" s="13">
        <f>+entero!BM45</f>
        <v>0.29577259475218654</v>
      </c>
      <c r="BN13" s="9">
        <f>+entero!BN45</f>
        <v>0.34577259475218658</v>
      </c>
      <c r="BO13" s="9">
        <f>+entero!BO45</f>
        <v>0.34577259475218658</v>
      </c>
      <c r="BP13" s="9">
        <f>+entero!BP45</f>
        <v>0.34577259475218658</v>
      </c>
      <c r="BQ13" s="455">
        <f>+entero!BQ45</f>
        <v>0.64577259475218662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537">
        <f>+entero!BL46</f>
        <v>0.29577259475218654</v>
      </c>
      <c r="BM14" s="13">
        <f>+entero!BM46</f>
        <v>0.29577259475218654</v>
      </c>
      <c r="BN14" s="9">
        <f>+entero!BN46</f>
        <v>0.34577259475218658</v>
      </c>
      <c r="BO14" s="9">
        <f>+entero!BO46</f>
        <v>0.34577259475218658</v>
      </c>
      <c r="BP14" s="9">
        <f>+entero!BP46</f>
        <v>0.34577259475218658</v>
      </c>
      <c r="BQ14" s="455">
        <f>+entero!BQ46</f>
        <v>0.64577259475218662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537">
        <f>+entero!BL47</f>
        <v>1</v>
      </c>
      <c r="BM15" s="13">
        <f>+entero!BM47</f>
        <v>1</v>
      </c>
      <c r="BN15" s="9">
        <f>+entero!BN47</f>
        <v>1</v>
      </c>
      <c r="BO15" s="9">
        <f>+entero!BO47</f>
        <v>1</v>
      </c>
      <c r="BP15" s="9">
        <f>+entero!BP47</f>
        <v>1</v>
      </c>
      <c r="BQ15" s="455">
        <f>+entero!BQ47</f>
        <v>1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537">
        <f>+entero!BL48</f>
        <v>0.15</v>
      </c>
      <c r="BM16" s="13">
        <f>+entero!BM48</f>
        <v>0.15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0.5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537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537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549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L3:BL4"/>
    <mergeCell ref="BG3:BG4"/>
    <mergeCell ref="BR3:BS3"/>
    <mergeCell ref="AZ3:AZ4"/>
    <mergeCell ref="AK3:AK4"/>
    <mergeCell ref="AY3:AY4"/>
    <mergeCell ref="BK3:BK4"/>
    <mergeCell ref="BM3:BQ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550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551">
        <f>+entero!BL53</f>
        <v>13764.724401279103</v>
      </c>
      <c r="BM6" s="75">
        <f>+entero!BM53</f>
        <v>13746.955570280561</v>
      </c>
      <c r="BN6" s="68">
        <f>+entero!BN53</f>
        <v>13760.032729924875</v>
      </c>
      <c r="BO6" s="68">
        <f>+entero!BO53</f>
        <v>13785.955689264525</v>
      </c>
      <c r="BP6" s="68">
        <f>+entero!BP53</f>
        <v>13870.827824713506</v>
      </c>
      <c r="BQ6" s="444">
        <f>+entero!BQ53</f>
        <v>13951.05688529514</v>
      </c>
      <c r="BR6" s="75">
        <f>+entero!BR53</f>
        <v>186.33248401603669</v>
      </c>
      <c r="BS6" s="106">
        <f>+entero!BS53</f>
        <v>1.3536957121983662E-2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551">
        <f>+entero!BL54</f>
        <v>11351.732276236829</v>
      </c>
      <c r="BM7" s="75">
        <f>+entero!BM54</f>
        <v>11333.347659754321</v>
      </c>
      <c r="BN7" s="68">
        <f>+entero!BN54</f>
        <v>11344.491724446742</v>
      </c>
      <c r="BO7" s="68">
        <f>+entero!BO54</f>
        <v>11368.413023386975</v>
      </c>
      <c r="BP7" s="68">
        <f>+entero!BP54</f>
        <v>11444.072711799512</v>
      </c>
      <c r="BQ7" s="444">
        <f>+entero!BQ54</f>
        <v>11509.802473917589</v>
      </c>
      <c r="BR7" s="75">
        <f>+entero!BR54</f>
        <v>158.07019768075952</v>
      </c>
      <c r="BS7" s="106">
        <f>+entero!BS54</f>
        <v>1.3924764417819757E-2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552">
        <f>+entero!BL55</f>
        <v>0.74217394902873646</v>
      </c>
      <c r="BM8" s="451">
        <f>+entero!BM55</f>
        <v>0.7420561599087776</v>
      </c>
      <c r="BN8" s="124">
        <f>+entero!BN55</f>
        <v>0.74352404982291631</v>
      </c>
      <c r="BO8" s="124">
        <f>+entero!BO55</f>
        <v>0.74452962917655741</v>
      </c>
      <c r="BP8" s="124">
        <f>+entero!BP55</f>
        <v>0.74489284205032302</v>
      </c>
      <c r="BQ8" s="452">
        <f>+entero!BQ55</f>
        <v>0.74871891647892297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551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551">
        <f>+entero!BL56</f>
        <v>2959.4691270408975</v>
      </c>
      <c r="BM10" s="75">
        <f>+entero!BM56</f>
        <v>2952.8784067901688</v>
      </c>
      <c r="BN10" s="68">
        <f>+entero!BN56</f>
        <v>2961.8973906677197</v>
      </c>
      <c r="BO10" s="68">
        <f>+entero!BO56</f>
        <v>2977.5296360933758</v>
      </c>
      <c r="BP10" s="68">
        <f>+entero!BP56</f>
        <v>3009.7346099578081</v>
      </c>
      <c r="BQ10" s="444">
        <f>+entero!BQ56</f>
        <v>3006.8438644519765</v>
      </c>
      <c r="BR10" s="75">
        <f>+entero!BR56</f>
        <v>47.374737411078968</v>
      </c>
      <c r="BS10" s="106">
        <f>+entero!BS56</f>
        <v>1.6007849846518818E-2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552">
        <f>+entero!BL57</f>
        <v>0.63669975669101919</v>
      </c>
      <c r="BM11" s="451">
        <f>+entero!BM57</f>
        <v>0.63741727996124664</v>
      </c>
      <c r="BN11" s="124">
        <f>+entero!BN57</f>
        <v>0.64320514478337942</v>
      </c>
      <c r="BO11" s="124">
        <f>+entero!BO57</f>
        <v>0.64628543528371474</v>
      </c>
      <c r="BP11" s="124">
        <f>+entero!BP57</f>
        <v>0.64553735216099062</v>
      </c>
      <c r="BQ11" s="452">
        <f>+entero!BQ57</f>
        <v>0.64919248143968322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551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551">
        <f>+entero!BL58</f>
        <v>3884.2350878828483</v>
      </c>
      <c r="BM13" s="75">
        <f>+entero!BM58</f>
        <v>3858.4424929440734</v>
      </c>
      <c r="BN13" s="68">
        <f>+entero!BN58</f>
        <v>3860.9963868478626</v>
      </c>
      <c r="BO13" s="68">
        <f>+entero!BO58</f>
        <v>3866.2924550461139</v>
      </c>
      <c r="BP13" s="68">
        <f>+entero!BP58</f>
        <v>3899.2737316000503</v>
      </c>
      <c r="BQ13" s="444">
        <f>+entero!BQ58</f>
        <v>3969.392735263315</v>
      </c>
      <c r="BR13" s="75">
        <f>+entero!BR58</f>
        <v>85.157647380466642</v>
      </c>
      <c r="BS13" s="106">
        <f>+entero!BS58</f>
        <v>2.1923916924112552E-2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552">
        <f>+entero!BL59</f>
        <v>0.67990324311724348</v>
      </c>
      <c r="BM14" s="451">
        <f>+entero!BM59</f>
        <v>0.67660808691367536</v>
      </c>
      <c r="BN14" s="124">
        <f>+entero!BN59</f>
        <v>0.67701212706339509</v>
      </c>
      <c r="BO14" s="124">
        <f>+entero!BO59</f>
        <v>0.67749147192123738</v>
      </c>
      <c r="BP14" s="124">
        <f>+entero!BP59</f>
        <v>0.68009887653413292</v>
      </c>
      <c r="BQ14" s="452">
        <f>+entero!BQ59</f>
        <v>0.69032880583905176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551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551">
        <f>+entero!BL60</f>
        <v>4183.0644905335012</v>
      </c>
      <c r="BM16" s="75">
        <f>+entero!BM60</f>
        <v>4195.3877970539097</v>
      </c>
      <c r="BN16" s="68">
        <f>+entero!BN60</f>
        <v>4195.60695062388</v>
      </c>
      <c r="BO16" s="68">
        <f>+entero!BO60</f>
        <v>4198.1419786676115</v>
      </c>
      <c r="BP16" s="68">
        <f>+entero!BP60</f>
        <v>4207.0600105072617</v>
      </c>
      <c r="BQ16" s="444">
        <f>+entero!BQ60</f>
        <v>4206.547773164697</v>
      </c>
      <c r="BR16" s="75">
        <f>+entero!BR60</f>
        <v>23.483282631195834</v>
      </c>
      <c r="BS16" s="106">
        <f>+entero!BS60</f>
        <v>5.6138944748138631E-3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552">
        <f>+entero!BL61</f>
        <v>0.86555067568941735</v>
      </c>
      <c r="BM17" s="451">
        <f>+entero!BM61</f>
        <v>0.8664021992598876</v>
      </c>
      <c r="BN17" s="124">
        <f>+entero!BN61</f>
        <v>0.86636307238603105</v>
      </c>
      <c r="BO17" s="124">
        <f>+entero!BO61</f>
        <v>0.86651460267088387</v>
      </c>
      <c r="BP17" s="124">
        <f>+entero!BP61</f>
        <v>0.86678898426475159</v>
      </c>
      <c r="BQ17" s="452">
        <f>+entero!BQ61</f>
        <v>0.86705809420323232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551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551">
        <f>+entero!BL62</f>
        <v>324.96357077958157</v>
      </c>
      <c r="BM19" s="75">
        <f>+entero!BM62</f>
        <v>326.63896296617048</v>
      </c>
      <c r="BN19" s="68">
        <f>+entero!BN62</f>
        <v>325.99099630727835</v>
      </c>
      <c r="BO19" s="68">
        <f>+entero!BO62</f>
        <v>326.4489535798732</v>
      </c>
      <c r="BP19" s="68">
        <f>+entero!BP62</f>
        <v>328.0043597343921</v>
      </c>
      <c r="BQ19" s="444">
        <f>+entero!BQ62</f>
        <v>327.01810103759914</v>
      </c>
      <c r="BR19" s="75">
        <f>+entero!BR62</f>
        <v>2.0545302580175644</v>
      </c>
      <c r="BS19" s="106">
        <f>+entero!BS62</f>
        <v>6.3223402336722856E-3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552">
        <f>+entero!BL63</f>
        <v>0.73396569189976002</v>
      </c>
      <c r="BM20" s="451">
        <f>+entero!BM63</f>
        <v>0.72855333464753647</v>
      </c>
      <c r="BN20" s="124">
        <f>+entero!BN63</f>
        <v>0.72920563631289981</v>
      </c>
      <c r="BO20" s="124">
        <f>+entero!BO63</f>
        <v>0.73415229084507594</v>
      </c>
      <c r="BP20" s="124">
        <f>+entero!BP63</f>
        <v>0.73330897428290809</v>
      </c>
      <c r="BQ20" s="452">
        <f>+entero!BQ63</f>
        <v>0.73202568427297432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551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551">
        <f>+entero!BL64</f>
        <v>2412.9921250422744</v>
      </c>
      <c r="BM22" s="75">
        <f>+entero!BM64</f>
        <v>2413.6079105262393</v>
      </c>
      <c r="BN22" s="68">
        <f>+entero!BN64</f>
        <v>2415.5410054781341</v>
      </c>
      <c r="BO22" s="68">
        <f>+entero!BO64</f>
        <v>2417.5426658775505</v>
      </c>
      <c r="BP22" s="68">
        <f>+entero!BP64</f>
        <v>2426.7551129139947</v>
      </c>
      <c r="BQ22" s="444">
        <f>+entero!BQ64</f>
        <v>2441.2544113775512</v>
      </c>
      <c r="BR22" s="75">
        <f>+entero!BR64</f>
        <v>28.262286335276713</v>
      </c>
      <c r="BS22" s="106">
        <f>+entero!BS64</f>
        <v>1.1712548102402742E-2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552">
        <f>+entero!BL65</f>
        <v>0.75350844321885957</v>
      </c>
      <c r="BM23" s="451">
        <f>+entero!BM65</f>
        <v>0.75358201282924531</v>
      </c>
      <c r="BN23" s="124">
        <f>+entero!BN65</f>
        <v>0.75378619933533741</v>
      </c>
      <c r="BO23" s="124">
        <f>+entero!BO65</f>
        <v>0.75406517578205257</v>
      </c>
      <c r="BP23" s="124">
        <f>+entero!BP65</f>
        <v>0.75516586766375193</v>
      </c>
      <c r="BQ23" s="452">
        <f>+entero!BQ65</f>
        <v>0.75696661483719241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551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551">
        <f>+entero!BL67</f>
        <v>2655.41749271137</v>
      </c>
      <c r="BM25" s="75">
        <f>+entero!BM67</f>
        <v>2641.5623906705541</v>
      </c>
      <c r="BN25" s="68">
        <f>+entero!BN67</f>
        <v>2631.027842565597</v>
      </c>
      <c r="BO25" s="68">
        <f>+entero!BO67</f>
        <v>2828.9291545189508</v>
      </c>
      <c r="BP25" s="68">
        <f>+entero!BP67</f>
        <v>2882.0664723032069</v>
      </c>
      <c r="BQ25" s="444">
        <f>+entero!BQ67</f>
        <v>2752.06907837172</v>
      </c>
      <c r="BR25" s="75">
        <f>+entero!BR67</f>
        <v>96.651585660350065</v>
      </c>
      <c r="BS25" s="106">
        <f>+entero!BS67</f>
        <v>3.6397886933275281E-2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551">
        <f>+entero!BL68</f>
        <v>698.97798833819229</v>
      </c>
      <c r="BM26" s="75">
        <f>+entero!BM68</f>
        <v>681.45276967930033</v>
      </c>
      <c r="BN26" s="68">
        <f>+entero!BN68</f>
        <v>678.23586005830896</v>
      </c>
      <c r="BO26" s="68">
        <f>+entero!BO68</f>
        <v>682.5013119533528</v>
      </c>
      <c r="BP26" s="68">
        <f>+entero!BP68</f>
        <v>719.88833819241972</v>
      </c>
      <c r="BQ26" s="444">
        <f>+entero!BQ68</f>
        <v>798.16338396501465</v>
      </c>
      <c r="BR26" s="75">
        <f>+entero!BR68</f>
        <v>99.185395626822356</v>
      </c>
      <c r="BS26" s="106">
        <f>+entero!BS68</f>
        <v>0.14190059956341949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551">
        <f>+entero!BL69</f>
        <v>390.38206997084546</v>
      </c>
      <c r="BM27" s="75">
        <f>+entero!BM69</f>
        <v>391.41938775510204</v>
      </c>
      <c r="BN27" s="68">
        <f>+entero!BN69</f>
        <v>387.42944606413994</v>
      </c>
      <c r="BO27" s="68">
        <f>+entero!BO69</f>
        <v>387.44402332361523</v>
      </c>
      <c r="BP27" s="68">
        <f>+entero!BP69</f>
        <v>387.45772594752185</v>
      </c>
      <c r="BQ27" s="444">
        <f>+entero!BQ69</f>
        <v>387.36886452332362</v>
      </c>
      <c r="BR27" s="75">
        <f>+entero!BR69</f>
        <v>-3.0132054475218411</v>
      </c>
      <c r="BS27" s="106">
        <f>+entero!BS69</f>
        <v>-7.7186061535737815E-3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551">
        <f>+entero!BL70</f>
        <v>665.76239067055394</v>
      </c>
      <c r="BM28" s="75">
        <f>+entero!BM70</f>
        <v>666.82900874635573</v>
      </c>
      <c r="BN28" s="68">
        <f>+entero!BN70</f>
        <v>699.17405247813406</v>
      </c>
      <c r="BO28" s="68">
        <f>+entero!BO70</f>
        <v>892.77230320699709</v>
      </c>
      <c r="BP28" s="68">
        <f>+entero!BP70</f>
        <v>908.52696793002917</v>
      </c>
      <c r="BQ28" s="444">
        <f>+entero!BQ70</f>
        <v>700.34139985422746</v>
      </c>
      <c r="BR28" s="75">
        <f>+entero!BR70</f>
        <v>34.57900918367352</v>
      </c>
      <c r="BS28" s="106">
        <f>+entero!BS70</f>
        <v>5.1938964513819519E-2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551">
        <f>+entero!BL71</f>
        <v>900.29504373177826</v>
      </c>
      <c r="BM29" s="75">
        <f>+entero!BM71</f>
        <v>901.86122448979586</v>
      </c>
      <c r="BN29" s="68">
        <f>+entero!BN71</f>
        <v>866.18848396501448</v>
      </c>
      <c r="BO29" s="68">
        <f>+entero!BO71</f>
        <v>866.21151603498538</v>
      </c>
      <c r="BP29" s="68">
        <f>+entero!BP71</f>
        <v>866.19344023323606</v>
      </c>
      <c r="BQ29" s="444">
        <f>+entero!BQ71</f>
        <v>866.19543002915452</v>
      </c>
      <c r="BR29" s="75">
        <f>+entero!BR71</f>
        <v>-34.099613702623742</v>
      </c>
      <c r="BS29" s="106">
        <f>+entero!BS71</f>
        <v>-3.7876042903978169E-2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551">
        <f>+entero!BL72</f>
        <v>642.94373177842544</v>
      </c>
      <c r="BM30" s="75">
        <f>+entero!BM72</f>
        <v>627.42026239067059</v>
      </c>
      <c r="BN30" s="68">
        <f>+entero!BN72</f>
        <v>661.6427113702623</v>
      </c>
      <c r="BO30" s="68">
        <f>+entero!BO72</f>
        <v>868.37113702623913</v>
      </c>
      <c r="BP30" s="68">
        <f>+entero!BP72</f>
        <v>910.08921282798838</v>
      </c>
      <c r="BQ30" s="444">
        <f>+entero!BQ72</f>
        <v>785.66278310515781</v>
      </c>
      <c r="BR30" s="75">
        <f>+entero!BR72</f>
        <v>142.71905132673237</v>
      </c>
      <c r="BS30" s="106">
        <f>+entero!BS72</f>
        <v>0.22197751416280531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551">
        <f>+entero!BL73</f>
        <v>464.16938775510187</v>
      </c>
      <c r="BM31" s="75">
        <f>+entero!BM73</f>
        <v>447.59766763848398</v>
      </c>
      <c r="BN31" s="68">
        <f>+entero!BN73</f>
        <v>448.65495626822155</v>
      </c>
      <c r="BO31" s="68">
        <f>+entero!BO73</f>
        <v>457.05903790087461</v>
      </c>
      <c r="BP31" s="68">
        <f>+entero!BP73</f>
        <v>483.23527696792996</v>
      </c>
      <c r="BQ31" s="444">
        <f>+entero!BQ73</f>
        <v>560.69312591498272</v>
      </c>
      <c r="BR31" s="75">
        <f>+entero!BR73</f>
        <v>96.52373815988085</v>
      </c>
      <c r="BS31" s="106">
        <f>+entero!BS73</f>
        <v>0.20794938379436445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551">
        <f>+entero!BL74</f>
        <v>178.77434402332358</v>
      </c>
      <c r="BM32" s="75">
        <f>+entero!BM74</f>
        <v>179.8225947521866</v>
      </c>
      <c r="BN32" s="68">
        <f>+entero!BN74</f>
        <v>212.98775510204081</v>
      </c>
      <c r="BO32" s="68">
        <f>+entero!BO74</f>
        <v>411.31209912536451</v>
      </c>
      <c r="BP32" s="68">
        <f>+entero!BP74</f>
        <v>426.85393586005836</v>
      </c>
      <c r="BQ32" s="444">
        <f>+entero!BQ74</f>
        <v>224.96965719017504</v>
      </c>
      <c r="BR32" s="75">
        <f>+entero!BR74</f>
        <v>46.195313166851463</v>
      </c>
      <c r="BS32" s="106">
        <f>+entero!BS74</f>
        <v>0.2584001268147551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553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551">
        <f>+entero!BL76</f>
        <v>11631.733372493998</v>
      </c>
      <c r="BM34" s="75">
        <f>+entero!BM76</f>
        <v>11650.036798286999</v>
      </c>
      <c r="BN34" s="68">
        <f>+entero!BN76</f>
        <v>11667.609121789916</v>
      </c>
      <c r="BO34" s="68">
        <f>+entero!BO76</f>
        <v>11683.212673166008</v>
      </c>
      <c r="BP34" s="68">
        <f>+entero!BP76</f>
        <v>11734.322667568342</v>
      </c>
      <c r="BQ34" s="444">
        <f>+entero!BQ76</f>
        <v>11795.856554066882</v>
      </c>
      <c r="BR34" s="75">
        <f>+entero!BR76</f>
        <v>164.12318157288428</v>
      </c>
      <c r="BS34" s="106">
        <f>+entero!BS76</f>
        <v>1.41099504533857E-2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552">
        <f>+entero!BL77</f>
        <v>0.83217075370951454</v>
      </c>
      <c r="BM35" s="451">
        <f>+entero!BM77</f>
        <v>0.83245127790465434</v>
      </c>
      <c r="BN35" s="124">
        <f>+entero!BN77</f>
        <v>0.83288180053670491</v>
      </c>
      <c r="BO35" s="124">
        <f>+entero!BO77</f>
        <v>0.83334608449155567</v>
      </c>
      <c r="BP35" s="124">
        <f>+entero!BP77</f>
        <v>0.83376314240674942</v>
      </c>
      <c r="BQ35" s="452">
        <f>+entero!BQ77</f>
        <v>0.83467576682874367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552">
        <f>+entero!BL78</f>
        <v>0.8512707209191166</v>
      </c>
      <c r="BM36" s="451">
        <f>+entero!BM78</f>
        <v>0.85152700292333117</v>
      </c>
      <c r="BN36" s="124">
        <f>+entero!BN78</f>
        <v>0.85193802941725139</v>
      </c>
      <c r="BO36" s="124">
        <f>+entero!BO78</f>
        <v>0.85238693357107309</v>
      </c>
      <c r="BP36" s="124">
        <f>+entero!BP78</f>
        <v>0.85272869085521985</v>
      </c>
      <c r="BQ36" s="452">
        <f>+entero!BQ78</f>
        <v>0.85356087122512136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551">
        <f>+entero!BL79</f>
        <v>9270.4391435537655</v>
      </c>
      <c r="BM37" s="75">
        <f>+entero!BM79</f>
        <v>9284.6297101893324</v>
      </c>
      <c r="BN37" s="68">
        <f>+entero!BN79</f>
        <v>9298.2335916456013</v>
      </c>
      <c r="BO37" s="68">
        <f>+entero!BO79</f>
        <v>9308.7939041222762</v>
      </c>
      <c r="BP37" s="68">
        <f>+entero!BP79</f>
        <v>9354.3904479298581</v>
      </c>
      <c r="BQ37" s="444">
        <f>+entero!BQ79</f>
        <v>9403.6194466018678</v>
      </c>
      <c r="BR37" s="75">
        <f>+entero!BR79</f>
        <v>133.18030304810236</v>
      </c>
      <c r="BS37" s="106">
        <f>+entero!BS79</f>
        <v>1.4366126672727297E-2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554">
        <f>+entero!BL80</f>
        <v>2361.2942289402326</v>
      </c>
      <c r="BM38" s="125">
        <f>+entero!BM80</f>
        <v>2365.4070880976674</v>
      </c>
      <c r="BN38" s="126">
        <f>+entero!BN80</f>
        <v>2369.3755301443148</v>
      </c>
      <c r="BO38" s="126">
        <f>+entero!BO80</f>
        <v>2374.4187690437316</v>
      </c>
      <c r="BP38" s="126">
        <f>+entero!BP80</f>
        <v>2379.9322196384833</v>
      </c>
      <c r="BQ38" s="445">
        <f>+entero!BQ80</f>
        <v>2392.2371074650146</v>
      </c>
      <c r="BR38" s="125">
        <f>+entero!BR80</f>
        <v>30.942878524781918</v>
      </c>
      <c r="BS38" s="141">
        <f>+entero!BS80</f>
        <v>1.3104202833151168E-2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BG3:BG4"/>
    <mergeCell ref="BE3:BE4"/>
    <mergeCell ref="BB3:BB4"/>
    <mergeCell ref="AA3:AA4"/>
    <mergeCell ref="BF3:BF4"/>
    <mergeCell ref="BR3:BS3"/>
    <mergeCell ref="BM3:BQ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BC3:BC4"/>
    <mergeCell ref="BH3:BH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725" t="str">
        <f>+entero!D3</f>
        <v>V   A   R   I   A   B   L   E   S     b/</v>
      </c>
      <c r="E3" s="723" t="str">
        <f>+entero!E3</f>
        <v>2008                          A  fines de Dic*</v>
      </c>
      <c r="F3" s="723" t="str">
        <f>+entero!F3</f>
        <v>2009                          A  fines de Ene*</v>
      </c>
      <c r="G3" s="723" t="str">
        <f>+entero!G3</f>
        <v>2009                          A  fines de Feb*</v>
      </c>
      <c r="H3" s="723" t="str">
        <f>+entero!H3</f>
        <v>2009                          A  fines de Mar*</v>
      </c>
      <c r="I3" s="723" t="str">
        <f>+entero!I3</f>
        <v>2009                          A  fines de Abr*</v>
      </c>
      <c r="J3" s="723" t="str">
        <f>+entero!J3</f>
        <v>2009                          A  fines de May*</v>
      </c>
      <c r="K3" s="723" t="str">
        <f>+entero!K3</f>
        <v>2009                          A  fines de Jun*</v>
      </c>
      <c r="L3" s="723" t="str">
        <f>+entero!L3</f>
        <v>2009                          A  fines de Jul*</v>
      </c>
      <c r="M3" s="723" t="str">
        <f>+entero!M3</f>
        <v>2009                          A  fines de Ago*</v>
      </c>
      <c r="N3" s="723" t="str">
        <f>+entero!N3</f>
        <v>2009                          A  fines de Sep*</v>
      </c>
      <c r="O3" s="723" t="str">
        <f>+entero!O3</f>
        <v>2009                          A  fines de Oct*</v>
      </c>
      <c r="P3" s="723" t="str">
        <f>+entero!P3</f>
        <v>2009                          A  fines de Nov*</v>
      </c>
      <c r="Q3" s="723" t="str">
        <f>+entero!Q3</f>
        <v>2009                          A  fines de Dic*</v>
      </c>
      <c r="R3" s="723" t="str">
        <f>+entero!R3</f>
        <v>2010                          A  fines de Ene*</v>
      </c>
      <c r="S3" s="723" t="str">
        <f>+entero!S3</f>
        <v>2010                          A  fines de Feb*</v>
      </c>
      <c r="T3" s="723" t="str">
        <f>+entero!T3</f>
        <v>2010                          A  fines de Mar*</v>
      </c>
      <c r="U3" s="723" t="str">
        <f>+entero!U3</f>
        <v>2010                          A  fines de Abr*</v>
      </c>
      <c r="V3" s="723" t="str">
        <f>+entero!V3</f>
        <v>2010                          A  fines de May*</v>
      </c>
      <c r="W3" s="723" t="str">
        <f>+entero!W3</f>
        <v>2010                          A  fines de Jun*</v>
      </c>
      <c r="X3" s="723" t="str">
        <f>+entero!X3</f>
        <v>2010                          A  fines de Jul*</v>
      </c>
      <c r="Y3" s="723" t="str">
        <f>+entero!Y3</f>
        <v>2010                          A  fines de Ago*</v>
      </c>
      <c r="Z3" s="723" t="str">
        <f>+entero!Z3</f>
        <v>2010                          A  fines de Sep*</v>
      </c>
      <c r="AA3" s="723" t="str">
        <f>+entero!AA3</f>
        <v>2010                          A  fines de Oct*</v>
      </c>
      <c r="AB3" s="723" t="str">
        <f>+entero!AB3</f>
        <v>2010                          A  fines de Nov*</v>
      </c>
      <c r="AC3" s="723" t="str">
        <f>+entero!AC3</f>
        <v>2010                          A  fines de Dic*</v>
      </c>
      <c r="AD3" s="723" t="str">
        <f>+entero!AD3</f>
        <v>2011                          A  fines de Ene*</v>
      </c>
      <c r="AE3" s="723" t="str">
        <f>+entero!AE3</f>
        <v>2011                          A  fines de Feb*</v>
      </c>
      <c r="AF3" s="723" t="str">
        <f>+entero!AF3</f>
        <v>2011                          A  fines de Mar*</v>
      </c>
      <c r="AG3" s="723" t="str">
        <f>+entero!AG3</f>
        <v>2011                          A  fines de Abr*</v>
      </c>
      <c r="AH3" s="723" t="str">
        <f>+entero!AH3</f>
        <v>2011                          A  fines de May*</v>
      </c>
      <c r="AI3" s="723" t="str">
        <f>+entero!AI3</f>
        <v>2011                          A  fines de Jun*</v>
      </c>
      <c r="AJ3" s="723" t="str">
        <f>+entero!AJ3</f>
        <v>2011                          A  fines de Jul*</v>
      </c>
      <c r="AK3" s="723" t="str">
        <f>+entero!AK3</f>
        <v>2011                          A  fines de Ago*</v>
      </c>
      <c r="AL3" s="723" t="str">
        <f>+entero!AL3</f>
        <v>2011                          A  fines de Sep*</v>
      </c>
      <c r="AM3" s="723" t="str">
        <f>+entero!AM3</f>
        <v>2011                          A  fines de Oct*</v>
      </c>
      <c r="AN3" s="723" t="str">
        <f>+entero!AN3</f>
        <v>2011                          A  fines de Nov*</v>
      </c>
      <c r="AO3" s="723" t="str">
        <f>+entero!AO3</f>
        <v>2011                          A  fines de Dic*</v>
      </c>
      <c r="AP3" s="723" t="str">
        <f>+entero!AP3</f>
        <v>2012                          A  fines de Ene*</v>
      </c>
      <c r="AQ3" s="723" t="str">
        <f>+entero!AQ3</f>
        <v>2012                          A  fines de Feb*</v>
      </c>
      <c r="AR3" s="723" t="str">
        <f>+entero!AR3</f>
        <v>2012                          A  fines de Mar*</v>
      </c>
      <c r="AS3" s="723" t="str">
        <f>+entero!AS3</f>
        <v>2012                          A  fines de Abr*</v>
      </c>
      <c r="AT3" s="723" t="str">
        <f>+entero!AT3</f>
        <v>2012                          A  fines de May*</v>
      </c>
      <c r="AU3" s="723" t="str">
        <f>+entero!AU3</f>
        <v>2012                          A  fines de Jun*</v>
      </c>
      <c r="AV3" s="723" t="str">
        <f>+entero!AV3</f>
        <v>2012                          A  fines de Jul*</v>
      </c>
      <c r="AW3" s="723" t="str">
        <f>+entero!AW3</f>
        <v>2012                          A  fines de Ago*</v>
      </c>
      <c r="AX3" s="723" t="str">
        <f>+entero!AX3</f>
        <v>2012                          A  fines de Sep*</v>
      </c>
      <c r="AY3" s="723" t="str">
        <f>+entero!AY3</f>
        <v>2012                          A  fines de Oct*</v>
      </c>
      <c r="AZ3" s="723" t="str">
        <f>+entero!AZ3</f>
        <v>2012                          A  fines de Nov*</v>
      </c>
      <c r="BA3" s="723" t="str">
        <f>+entero!BA3</f>
        <v>2012                          A  fines de Dic*</v>
      </c>
      <c r="BB3" s="723" t="str">
        <f>+entero!BB3</f>
        <v>2013                          A  fines de Ene*</v>
      </c>
      <c r="BC3" s="723" t="str">
        <f>+entero!BC3</f>
        <v>2013                          A  fines de Feb*</v>
      </c>
      <c r="BD3" s="723" t="str">
        <f>+entero!BD3</f>
        <v>2013                          A  fines de Mar*</v>
      </c>
      <c r="BE3" s="723" t="str">
        <f>+entero!BE3</f>
        <v>2013                          A  fines de Abr*</v>
      </c>
      <c r="BF3" s="723" t="str">
        <f>+entero!BF3</f>
        <v>2013                          A  fines de May*</v>
      </c>
      <c r="BG3" s="723" t="str">
        <f>+entero!BG3</f>
        <v>2013                          A  fines de Jun*</v>
      </c>
      <c r="BH3" s="72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29" t="str">
        <f>+entero!BM3</f>
        <v xml:space="preserve">   Semana 5*</v>
      </c>
      <c r="BN3" s="730"/>
      <c r="BO3" s="730"/>
      <c r="BP3" s="730"/>
      <c r="BQ3" s="731"/>
      <c r="BR3" s="727" t="s">
        <v>41</v>
      </c>
      <c r="BS3" s="728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2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0"/>
      <c r="BJ4" s="720"/>
      <c r="BK4" s="718"/>
      <c r="BL4" s="718"/>
      <c r="BM4" s="267">
        <f>+entero!BM4</f>
        <v>41512</v>
      </c>
      <c r="BN4" s="447">
        <f>+entero!BN4</f>
        <v>41513</v>
      </c>
      <c r="BO4" s="447">
        <f>+entero!BO4</f>
        <v>41514</v>
      </c>
      <c r="BP4" s="447">
        <f>+entero!BP4</f>
        <v>41515</v>
      </c>
      <c r="BQ4" s="448">
        <f>+entero!BQ4</f>
        <v>41516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555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556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556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557">
        <f>+entero!BL84</f>
        <v>6.9438354809527194</v>
      </c>
      <c r="BM8" s="112">
        <f>+entero!BM84</f>
        <v>6.9438502668262831</v>
      </c>
      <c r="BN8" s="112">
        <f>+entero!BN84</f>
        <v>6.9359290235036237</v>
      </c>
      <c r="BO8" s="112">
        <f>+entero!BO84</f>
        <v>6.9367875890550721</v>
      </c>
      <c r="BP8" s="112">
        <f>+entero!BP84</f>
        <v>6.9379219416408127</v>
      </c>
      <c r="BQ8" s="112">
        <f>+entero!BQ84</f>
        <v>6.9321472880453685</v>
      </c>
      <c r="BR8" s="93">
        <f>+entero!BR84</f>
        <v>-1.1688192907350903E-2</v>
      </c>
      <c r="BS8" s="104">
        <f>+entero!BS84</f>
        <v>-1.6832473838719331E-3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558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559">
        <f>+entero!BL86</f>
        <v>1.85684</v>
      </c>
      <c r="BM10" s="32">
        <f>+entero!BM86</f>
        <v>1.8575900000000001</v>
      </c>
      <c r="BN10" s="32">
        <f>+entero!BN86</f>
        <v>1.8578399999999999</v>
      </c>
      <c r="BO10" s="32">
        <f>+entero!BO86</f>
        <v>1.85809</v>
      </c>
      <c r="BP10" s="32">
        <f>+entero!BP86</f>
        <v>1.8583400000000001</v>
      </c>
      <c r="BQ10" s="32">
        <f>+entero!BQ86</f>
        <v>1.85859</v>
      </c>
      <c r="BR10" s="93">
        <f>+entero!BR86</f>
        <v>1.7499999999999183E-3</v>
      </c>
      <c r="BS10" s="104">
        <f>+entero!BS86</f>
        <v>9.4246138601050689E-4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558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41521.452691666665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K3:BK4"/>
    <mergeCell ref="AT3:AT4"/>
    <mergeCell ref="AO3:A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3" sqref="BL3:BL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4" t="str">
        <f>+entero!BM3</f>
        <v xml:space="preserve">   Semana 5*</v>
      </c>
      <c r="BN3" s="715"/>
      <c r="BO3" s="715"/>
      <c r="BP3" s="715"/>
      <c r="BQ3" s="716"/>
      <c r="BR3" s="712" t="s">
        <v>41</v>
      </c>
      <c r="BS3" s="713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95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560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4404.6811439499998</v>
      </c>
      <c r="BJ6" s="78">
        <f>+entero!BJ89</f>
        <v>4409.8122862599994</v>
      </c>
      <c r="BK6" s="551">
        <f>+entero!BK89</f>
        <v>4408.5036374000001</v>
      </c>
      <c r="BL6" s="551">
        <f>+entero!BL89</f>
        <v>4398.8025013200004</v>
      </c>
      <c r="BM6" s="75">
        <f>+entero!BM89</f>
        <v>4400.9923977600001</v>
      </c>
      <c r="BN6" s="68">
        <f>+entero!BN89</f>
        <v>4401.88990543</v>
      </c>
      <c r="BO6" s="68">
        <f>+entero!BO89</f>
        <v>4401.92916694</v>
      </c>
      <c r="BP6" s="68">
        <f>+entero!BP89</f>
        <v>4401.54438828</v>
      </c>
      <c r="BQ6" s="444">
        <f>+entero!BQ89</f>
        <v>4400.36676584</v>
      </c>
      <c r="BR6" s="14">
        <f>+entero!BR89</f>
        <v>1.5642645199995968</v>
      </c>
      <c r="BS6" s="104">
        <f>+entero!BS89</f>
        <v>3.5561144641760301E-4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3123.0696969300002</v>
      </c>
      <c r="BJ7" s="78">
        <f>+entero!BJ90</f>
        <v>3127.2327307599999</v>
      </c>
      <c r="BK7" s="551">
        <f>+entero!BK90</f>
        <v>3126.72454948</v>
      </c>
      <c r="BL7" s="551">
        <f>+entero!BL90</f>
        <v>3117.01979274</v>
      </c>
      <c r="BM7" s="75">
        <f>+entero!BM90</f>
        <v>3119.0746569500002</v>
      </c>
      <c r="BN7" s="68">
        <f>+entero!BN90</f>
        <v>3120.04878388</v>
      </c>
      <c r="BO7" s="68">
        <f>+entero!BO90</f>
        <v>3119.9819145699998</v>
      </c>
      <c r="BP7" s="68">
        <f>+entero!BP90</f>
        <v>3119.8677512499999</v>
      </c>
      <c r="BQ7" s="444">
        <f>+entero!BQ90</f>
        <v>3119.2648818399998</v>
      </c>
      <c r="BR7" s="14">
        <f>+entero!BR90</f>
        <v>2.2450890999998592</v>
      </c>
      <c r="BS7" s="104">
        <f>+entero!BS90</f>
        <v>7.2026783571566E-4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551">
        <f>+entero!BL91</f>
        <v>781.78270857999996</v>
      </c>
      <c r="BM8" s="75">
        <f>+entero!BM91</f>
        <v>781.91774080999994</v>
      </c>
      <c r="BN8" s="68">
        <f>+entero!BN91</f>
        <v>781.84112155000003</v>
      </c>
      <c r="BO8" s="68">
        <f>+entero!BO91</f>
        <v>781.94725236999989</v>
      </c>
      <c r="BP8" s="68">
        <f>+entero!BP91</f>
        <v>781.67663702999994</v>
      </c>
      <c r="BQ8" s="444">
        <f>+entero!BQ91</f>
        <v>781.10188399999993</v>
      </c>
      <c r="BR8" s="14">
        <f>+entero!BR91</f>
        <v>-0.68082458000003498</v>
      </c>
      <c r="BS8" s="104">
        <f>+entero!BS91</f>
        <v>-8.708616505942457E-4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551">
        <f>+entero!BL92</f>
        <v>500</v>
      </c>
      <c r="BM9" s="75">
        <f>+entero!BM92</f>
        <v>500</v>
      </c>
      <c r="BN9" s="68">
        <f>+entero!BN92</f>
        <v>500</v>
      </c>
      <c r="BO9" s="68">
        <f>+entero!BO92</f>
        <v>500</v>
      </c>
      <c r="BP9" s="68">
        <f>+entero!BP92</f>
        <v>500</v>
      </c>
      <c r="BQ9" s="444">
        <f>+entero!BQ92</f>
        <v>500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551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551">
        <f>+entero!BL94</f>
        <v>2792.459371136239</v>
      </c>
      <c r="BM11" s="75">
        <f>+entero!BM94</f>
        <v>2792.459371136239</v>
      </c>
      <c r="BN11" s="68">
        <f>+entero!BN94</f>
        <v>2792.459371136239</v>
      </c>
      <c r="BO11" s="68">
        <f>+entero!BO94</f>
        <v>2792.459371136239</v>
      </c>
      <c r="BP11" s="68">
        <f>+entero!BP94</f>
        <v>2792.459371136239</v>
      </c>
      <c r="BQ11" s="444">
        <f>+entero!BQ94</f>
        <v>2789.948656125488</v>
      </c>
      <c r="BR11" s="14">
        <f>+entero!BR94</f>
        <v>-2.5107150107510279</v>
      </c>
      <c r="BS11" s="104">
        <f>+entero!BS94</f>
        <v>-8.9910529646464177E-4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551">
        <f>+entero!BL95</f>
        <v>1624.4131055393586</v>
      </c>
      <c r="BM12" s="75">
        <f>+entero!BM95</f>
        <v>1624.4131055393586</v>
      </c>
      <c r="BN12" s="68">
        <f>+entero!BN95</f>
        <v>1624.4131055393586</v>
      </c>
      <c r="BO12" s="68">
        <f>+entero!BO95</f>
        <v>1624.4131055393586</v>
      </c>
      <c r="BP12" s="68">
        <f>+entero!BP95</f>
        <v>1624.4131055393586</v>
      </c>
      <c r="BQ12" s="444">
        <f>+entero!BQ95</f>
        <v>1625.3941259475218</v>
      </c>
      <c r="BR12" s="14">
        <f>+entero!BR95</f>
        <v>0.98102040816320368</v>
      </c>
      <c r="BS12" s="104">
        <f>+entero!BS95</f>
        <v>6.039229829024606E-4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554">
        <f>+entero!BL96</f>
        <v>2091.2763299779058</v>
      </c>
      <c r="BM13" s="125">
        <f>+entero!BM96</f>
        <v>2091.2763299779058</v>
      </c>
      <c r="BN13" s="126">
        <f>+entero!BN96</f>
        <v>2091.2763299779058</v>
      </c>
      <c r="BO13" s="126">
        <f>+entero!BO96</f>
        <v>2091.2763299779058</v>
      </c>
      <c r="BP13" s="126">
        <f>+entero!BP96</f>
        <v>2091.2763299779058</v>
      </c>
      <c r="BQ13" s="445">
        <f>+entero!BQ96</f>
        <v>2052.4895605865727</v>
      </c>
      <c r="BR13" s="80">
        <f>+entero!BR96</f>
        <v>-38.78676939133311</v>
      </c>
      <c r="BS13" s="142">
        <f>+entero!BS96</f>
        <v>-1.8546936545560611E-2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565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721" t="s">
        <v>30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19" t="str">
        <f>+entero!BI3</f>
        <v>Semana 1*</v>
      </c>
      <c r="BJ3" s="719" t="str">
        <f>+entero!BJ3</f>
        <v>Semana 2*</v>
      </c>
      <c r="BK3" s="717" t="str">
        <f>+entero!BK3</f>
        <v>Semana 3*</v>
      </c>
      <c r="BL3" s="717" t="str">
        <f>+entero!BL3</f>
        <v>Semana 4*</v>
      </c>
      <c r="BM3" s="715" t="str">
        <f>+entero!BM3</f>
        <v xml:space="preserve">   Semana 5*</v>
      </c>
      <c r="BN3" s="715"/>
      <c r="BO3" s="715"/>
      <c r="BP3" s="715"/>
      <c r="BQ3" s="716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722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0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20"/>
      <c r="BJ4" s="720"/>
      <c r="BK4" s="718"/>
      <c r="BL4" s="718"/>
      <c r="BM4" s="639">
        <f>+entero!BM4</f>
        <v>41512</v>
      </c>
      <c r="BN4" s="89">
        <f>+entero!BN4</f>
        <v>41513</v>
      </c>
      <c r="BO4" s="89">
        <f>+entero!BO4</f>
        <v>41514</v>
      </c>
      <c r="BP4" s="89">
        <f>+entero!BP4</f>
        <v>41515</v>
      </c>
      <c r="BQ4" s="438">
        <f>+entero!BQ4</f>
        <v>41516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9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56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9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641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9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641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9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641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9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641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96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641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9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641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9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641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9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641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641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641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641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641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562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56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564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2013-08-27T19:20:10Z</cp:lastPrinted>
  <dcterms:created xsi:type="dcterms:W3CDTF">2002-08-27T17:11:09Z</dcterms:created>
  <dcterms:modified xsi:type="dcterms:W3CDTF">2013-09-04T14:52:10Z</dcterms:modified>
</cp:coreProperties>
</file>