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entero!$C$1:$BE$111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10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BC19" i="4"/>
  <c r="BB19" i="4"/>
  <c r="BA19" i="4"/>
  <c r="AZ20" i="4"/>
  <c r="AZ19" i="4"/>
  <c r="AZ3" i="4"/>
  <c r="BC13" i="10" l="1"/>
  <c r="BB13" i="10"/>
  <c r="BA13" i="10"/>
  <c r="AZ13" i="10"/>
  <c r="BC12" i="10"/>
  <c r="BB12" i="10"/>
  <c r="BA12" i="10"/>
  <c r="AZ12" i="10"/>
  <c r="BC11" i="10"/>
  <c r="BB11" i="10"/>
  <c r="BA11" i="10"/>
  <c r="AZ11" i="10"/>
  <c r="BC9" i="10"/>
  <c r="BB9" i="10"/>
  <c r="BA9" i="10"/>
  <c r="AZ9" i="10"/>
  <c r="BC8" i="10"/>
  <c r="BB8" i="10"/>
  <c r="BA8" i="10"/>
  <c r="AZ8" i="10"/>
  <c r="BC7" i="10"/>
  <c r="BB7" i="10"/>
  <c r="BA7" i="10"/>
  <c r="AZ7" i="10"/>
  <c r="BC6" i="10"/>
  <c r="BB6" i="10"/>
  <c r="BA6" i="10"/>
  <c r="AZ6" i="10"/>
  <c r="AZ3" i="10"/>
  <c r="BC10" i="5"/>
  <c r="BB10" i="5"/>
  <c r="BA10" i="5"/>
  <c r="AZ10" i="5"/>
  <c r="BC8" i="5"/>
  <c r="BB8" i="5"/>
  <c r="BA8" i="5"/>
  <c r="AZ8" i="5"/>
  <c r="BC7" i="5"/>
  <c r="BB7" i="5"/>
  <c r="BA7" i="5"/>
  <c r="AZ7" i="5"/>
  <c r="BC6" i="5"/>
  <c r="BB6" i="5"/>
  <c r="BA6" i="5"/>
  <c r="AZ6" i="5"/>
  <c r="AZ3" i="5"/>
  <c r="BC38" i="6"/>
  <c r="BB38" i="6"/>
  <c r="BA38" i="6"/>
  <c r="AZ38" i="6"/>
  <c r="BC37" i="6"/>
  <c r="BB37" i="6"/>
  <c r="BA37" i="6"/>
  <c r="AZ37" i="6"/>
  <c r="BC36" i="6"/>
  <c r="BB36" i="6"/>
  <c r="BA36" i="6"/>
  <c r="AZ36" i="6"/>
  <c r="BC35" i="6"/>
  <c r="BB35" i="6"/>
  <c r="BA35" i="6"/>
  <c r="AZ35" i="6"/>
  <c r="BC34" i="6"/>
  <c r="BB34" i="6"/>
  <c r="BA34" i="6"/>
  <c r="AZ34" i="6"/>
  <c r="BC33" i="6"/>
  <c r="BB33" i="6"/>
  <c r="BA33" i="6"/>
  <c r="AZ33" i="6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3" i="6"/>
  <c r="BB23" i="6"/>
  <c r="BA23" i="6"/>
  <c r="AZ23" i="6"/>
  <c r="BC22" i="6"/>
  <c r="BB22" i="6"/>
  <c r="BA22" i="6"/>
  <c r="AZ22" i="6"/>
  <c r="BC20" i="6"/>
  <c r="BB20" i="6"/>
  <c r="BA20" i="6"/>
  <c r="AZ20" i="6"/>
  <c r="BC19" i="6"/>
  <c r="BB19" i="6"/>
  <c r="BA19" i="6"/>
  <c r="AZ19" i="6"/>
  <c r="BC17" i="6"/>
  <c r="BB17" i="6"/>
  <c r="BA17" i="6"/>
  <c r="AZ17" i="6"/>
  <c r="BC16" i="6"/>
  <c r="BB16" i="6"/>
  <c r="BA16" i="6"/>
  <c r="AZ16" i="6"/>
  <c r="BC14" i="6"/>
  <c r="BB14" i="6"/>
  <c r="BA14" i="6"/>
  <c r="AZ14" i="6"/>
  <c r="BC13" i="6"/>
  <c r="BB13" i="6"/>
  <c r="BA13" i="6"/>
  <c r="AZ13" i="6"/>
  <c r="BC11" i="6"/>
  <c r="BB11" i="6"/>
  <c r="BA11" i="6"/>
  <c r="AZ11" i="6"/>
  <c r="BC10" i="6"/>
  <c r="BB10" i="6"/>
  <c r="BA10" i="6"/>
  <c r="AZ10" i="6"/>
  <c r="BC8" i="6"/>
  <c r="BB8" i="6"/>
  <c r="BA8" i="6"/>
  <c r="AZ8" i="6"/>
  <c r="BC7" i="6"/>
  <c r="BB7" i="6"/>
  <c r="BA7" i="6"/>
  <c r="AZ7" i="6"/>
  <c r="BC6" i="6"/>
  <c r="BB6" i="6"/>
  <c r="BA6" i="6"/>
  <c r="AZ6" i="6"/>
  <c r="AZ3" i="6"/>
  <c r="BC19" i="7"/>
  <c r="BB19" i="7"/>
  <c r="BA19" i="7"/>
  <c r="AZ19" i="7"/>
  <c r="BC18" i="7"/>
  <c r="BB18" i="7"/>
  <c r="BA18" i="7"/>
  <c r="AZ18" i="7"/>
  <c r="BC17" i="7"/>
  <c r="BB17" i="7"/>
  <c r="BA17" i="7"/>
  <c r="AZ17" i="7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AZ3" i="7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AZ3" i="8"/>
  <c r="BC18" i="9"/>
  <c r="BB18" i="9"/>
  <c r="BA18" i="9"/>
  <c r="AZ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C14" i="9" l="1"/>
  <c r="BB14" i="9"/>
  <c r="BA14" i="9"/>
  <c r="AZ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C4" i="7" l="1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D9" i="8" l="1"/>
  <c r="BE9" i="8"/>
  <c r="BE10" i="8" l="1"/>
  <c r="BD10" i="8"/>
  <c r="BE6" i="8" l="1"/>
  <c r="BD6" i="8"/>
  <c r="BE8" i="8"/>
  <c r="BD8" i="8"/>
</calcChain>
</file>

<file path=xl/sharedStrings.xml><?xml version="1.0" encoding="utf-8"?>
<sst xmlns="http://schemas.openxmlformats.org/spreadsheetml/2006/main" count="431" uniqueCount="210">
  <si>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</si>
  <si>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</si>
  <si>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</si>
  <si>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</si>
  <si>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</si>
  <si>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</si>
  <si>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</si>
  <si>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</si>
  <si>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</si>
  <si>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</si>
  <si>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</si>
  <si>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</si>
  <si>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</si>
  <si>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</si>
  <si>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</si>
  <si>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</si>
  <si>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</si>
  <si>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</si>
  <si>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</si>
  <si>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</si>
  <si>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</si>
  <si>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</si>
  <si>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</si>
  <si>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</si>
  <si>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</si>
  <si>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</si>
  <si>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</si>
  <si>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</si>
  <si>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</si>
  <si>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</si>
  <si>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</si>
  <si>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</si>
  <si>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</si>
  <si>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</si>
  <si>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</si>
  <si>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</si>
  <si>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</si>
  <si>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</si>
  <si>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</si>
  <si>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</si>
  <si>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</si>
  <si>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</si>
  <si>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</si>
  <si>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</si>
  <si>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</si>
  <si>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</si>
  <si>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</si>
  <si>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</si>
  <si>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</si>
  <si>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</si>
  <si>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</si>
  <si>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</si>
  <si>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</si>
  <si>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</si>
  <si>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</si>
  <si>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</si>
  <si>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</si>
  <si>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</si>
  <si>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</si>
  <si>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</si>
  <si>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</si>
  <si>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</si>
  <si>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</si>
  <si>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</si>
  <si>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</si>
  <si>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</si>
  <si>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</si>
  <si>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</si>
  <si>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</si>
  <si>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</si>
  <si>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</si>
  <si>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</si>
  <si>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</si>
  <si>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</si>
  <si>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</si>
  <si>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</si>
  <si>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</si>
  <si>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</si>
  <si>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</si>
  <si>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</si>
  <si>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</si>
  <si>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</si>
  <si>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</si>
  <si>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</si>
  <si>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</si>
  <si>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</si>
  <si>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</si>
  <si>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</si>
  <si>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</si>
  <si>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</si>
  <si>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</si>
  <si>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</si>
  <si>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</si>
  <si>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</si>
  <si>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</si>
  <si>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</si>
  <si>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</si>
  <si>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</si>
  <si>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</si>
  <si>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</si>
  <si>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</si>
  <si>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</si>
  <si>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</si>
  <si>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</si>
  <si>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</si>
  <si>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</si>
  <si>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</si>
  <si>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</si>
  <si>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</si>
  <si>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</si>
  <si>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</si>
  <si>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</si>
  <si>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</si>
  <si>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</si>
  <si>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</si>
  <si>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</si>
  <si>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</si>
  <si>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</si>
  <si>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</si>
  <si>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</si>
  <si>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</si>
  <si>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</si>
  <si>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</si>
  <si>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</si>
  <si>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</si>
  <si>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</si>
  <si>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</si>
  <si>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</si>
  <si>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</si>
  <si>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</si>
  <si>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</si>
  <si>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</si>
  <si>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</si>
  <si>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</si>
  <si>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</si>
  <si>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</si>
  <si>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</si>
  <si>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</si>
  <si>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</si>
  <si>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</si>
  <si>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</si>
  <si>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</si>
  <si>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</si>
  <si>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</si>
  <si>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</si>
  <si>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</si>
  <si>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</si>
  <si>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</si>
  <si>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</si>
  <si>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</si>
  <si>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</si>
  <si>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</si>
  <si>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</si>
  <si>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</si>
  <si>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</si>
  <si>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</si>
  <si>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</si>
  <si>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</si>
  <si>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</si>
  <si>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</si>
  <si>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</si>
  <si>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</si>
  <si>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</si>
  <si>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</si>
  <si>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</si>
  <si>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</si>
  <si>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</si>
  <si>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</si>
  <si>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</si>
  <si>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</si>
  <si>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</si>
  <si>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</si>
  <si>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</si>
  <si>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</si>
  <si>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</si>
  <si>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</si>
  <si>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</si>
  <si>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</si>
  <si>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</si>
  <si>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</si>
  <si>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</si>
  <si>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</si>
  <si>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</si>
  <si>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</si>
  <si>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</si>
  <si>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</si>
  <si>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</si>
  <si>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</si>
  <si>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</si>
  <si>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</si>
  <si>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</si>
  <si>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</si>
  <si>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</si>
  <si>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</si>
  <si>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</si>
  <si>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</si>
  <si>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</si>
  <si>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</si>
  <si>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</si>
  <si>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</si>
  <si>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</si>
  <si>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</si>
  <si>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</si>
  <si>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</si>
  <si>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</si>
  <si>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</si>
  <si>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</si>
  <si>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Semana 4*</t>
  </si>
  <si>
    <t xml:space="preserve">   Semana 1*</t>
  </si>
  <si>
    <t xml:space="preserve">  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</si>
</sst>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28" applyNumberFormat="0" applyAlignment="0" applyProtection="0"/>
    <xf numFmtId="0" fontId="60" fillId="28" borderId="29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8" applyNumberFormat="0" applyAlignment="0" applyProtection="0"/>
    <xf numFmtId="0" fontId="71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2" fillId="27" borderId="35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606"/>
      <c r="AZ1" s="428"/>
      <c r="BA1" s="428"/>
      <c r="BB1" s="428"/>
      <c r="BC1" s="329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606"/>
      <c r="AZ2" s="428"/>
      <c r="BA2" s="428"/>
      <c r="BB2" s="428"/>
      <c r="BC2" s="329"/>
      <c r="BD2" s="428"/>
      <c r="BE2" s="428"/>
    </row>
    <row r="3" spans="1:62" ht="19.5" customHeight="1" thickBot="1" x14ac:dyDescent="0.3">
      <c r="C3" s="16"/>
      <c r="D3" s="625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12" t="s">
        <v>140</v>
      </c>
      <c r="M3" s="614" t="s">
        <v>141</v>
      </c>
      <c r="N3" s="612" t="s">
        <v>142</v>
      </c>
      <c r="O3" s="612" t="s">
        <v>143</v>
      </c>
      <c r="P3" s="614" t="s">
        <v>144</v>
      </c>
      <c r="Q3" s="612" t="s">
        <v>145</v>
      </c>
      <c r="R3" s="612" t="s">
        <v>146</v>
      </c>
      <c r="S3" s="612" t="s">
        <v>147</v>
      </c>
      <c r="T3" s="612" t="s">
        <v>148</v>
      </c>
      <c r="U3" s="612" t="s">
        <v>170</v>
      </c>
      <c r="V3" s="612" t="s">
        <v>171</v>
      </c>
      <c r="W3" s="612" t="s">
        <v>172</v>
      </c>
      <c r="X3" s="612" t="s">
        <v>173</v>
      </c>
      <c r="Y3" s="612" t="s">
        <v>177</v>
      </c>
      <c r="Z3" s="612" t="s">
        <v>179</v>
      </c>
      <c r="AA3" s="612" t="s">
        <v>180</v>
      </c>
      <c r="AB3" s="612" t="s">
        <v>181</v>
      </c>
      <c r="AC3" s="612" t="s">
        <v>182</v>
      </c>
      <c r="AD3" s="612" t="s">
        <v>183</v>
      </c>
      <c r="AE3" s="612" t="s">
        <v>184</v>
      </c>
      <c r="AF3" s="612" t="s">
        <v>185</v>
      </c>
      <c r="AG3" s="612" t="s">
        <v>186</v>
      </c>
      <c r="AH3" s="612" t="s">
        <v>187</v>
      </c>
      <c r="AI3" s="612" t="s">
        <v>188</v>
      </c>
      <c r="AJ3" s="612" t="s">
        <v>189</v>
      </c>
      <c r="AK3" s="612" t="s">
        <v>190</v>
      </c>
      <c r="AL3" s="612" t="s">
        <v>192</v>
      </c>
      <c r="AM3" s="612" t="s">
        <v>194</v>
      </c>
      <c r="AN3" s="612" t="s">
        <v>195</v>
      </c>
      <c r="AO3" s="612" t="s">
        <v>196</v>
      </c>
      <c r="AP3" s="612" t="s">
        <v>197</v>
      </c>
      <c r="AQ3" s="612" t="s">
        <v>198</v>
      </c>
      <c r="AR3" s="612" t="s">
        <v>199</v>
      </c>
      <c r="AS3" s="612" t="s">
        <v>201</v>
      </c>
      <c r="AT3" s="612" t="s">
        <v>202</v>
      </c>
      <c r="AU3" s="612" t="s">
        <v>203</v>
      </c>
      <c r="AV3" s="614" t="s">
        <v>204</v>
      </c>
      <c r="AW3" s="612" t="s">
        <v>205</v>
      </c>
      <c r="AX3" s="612" t="s">
        <v>206</v>
      </c>
      <c r="AY3" s="564" t="s">
        <v>207</v>
      </c>
      <c r="AZ3" s="619" t="s">
        <v>208</v>
      </c>
      <c r="BA3" s="620"/>
      <c r="BB3" s="620"/>
      <c r="BC3" s="621"/>
      <c r="BD3" s="617" t="s">
        <v>191</v>
      </c>
      <c r="BE3" s="618"/>
    </row>
    <row r="4" spans="1:62" ht="16.5" customHeight="1" x14ac:dyDescent="0.2">
      <c r="C4" s="24"/>
      <c r="D4" s="626"/>
      <c r="E4" s="628"/>
      <c r="F4" s="628"/>
      <c r="G4" s="628"/>
      <c r="H4" s="628"/>
      <c r="I4" s="628"/>
      <c r="J4" s="628"/>
      <c r="K4" s="628"/>
      <c r="L4" s="613"/>
      <c r="M4" s="615"/>
      <c r="N4" s="613"/>
      <c r="O4" s="613"/>
      <c r="P4" s="615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5"/>
      <c r="AW4" s="613"/>
      <c r="AX4" s="613"/>
      <c r="AY4" s="555">
        <v>41208</v>
      </c>
      <c r="AZ4" s="521">
        <v>41211</v>
      </c>
      <c r="BA4" s="521">
        <v>41212</v>
      </c>
      <c r="BB4" s="521">
        <v>41213</v>
      </c>
      <c r="BC4" s="521">
        <v>41214</v>
      </c>
      <c r="BD4" s="61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5"/>
      <c r="AV5" s="522"/>
      <c r="AW5" s="485"/>
      <c r="AX5" s="485"/>
      <c r="AY5" s="519"/>
      <c r="AZ5" s="446"/>
      <c r="BA5" s="438"/>
      <c r="BB5" s="438"/>
      <c r="BC5" s="477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486"/>
      <c r="AV6" s="523"/>
      <c r="AW6" s="486"/>
      <c r="AX6" s="486"/>
      <c r="AY6" s="330"/>
      <c r="AZ6" s="484"/>
      <c r="BA6" s="439"/>
      <c r="BB6" s="439"/>
      <c r="BC6" s="439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487">
        <v>12438.352775580001</v>
      </c>
      <c r="AV7" s="524">
        <v>12747.304303879999</v>
      </c>
      <c r="AW7" s="346">
        <v>13063.635038319999</v>
      </c>
      <c r="AX7" s="346">
        <v>13419.067519139999</v>
      </c>
      <c r="AY7" s="346">
        <v>13240.76921307</v>
      </c>
      <c r="AZ7" s="500">
        <v>13772.050553929999</v>
      </c>
      <c r="BA7" s="500">
        <v>13763.320748560001</v>
      </c>
      <c r="BB7" s="500">
        <v>13771.923557110002</v>
      </c>
      <c r="BC7" s="500">
        <v>13786.99209758</v>
      </c>
      <c r="BD7" s="448">
        <v>546.22288450999986</v>
      </c>
      <c r="BE7" s="395">
        <v>4.1253108163143759E-2</v>
      </c>
      <c r="BF7" s="609"/>
      <c r="BG7" s="551"/>
      <c r="BH7" s="552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487">
        <v>10052.95385747</v>
      </c>
      <c r="AV8" s="524">
        <v>10273.265025860001</v>
      </c>
      <c r="AW8" s="346">
        <v>10537.965686510001</v>
      </c>
      <c r="AX8" s="346">
        <v>10721.79225319</v>
      </c>
      <c r="AY8" s="346">
        <v>10628.80285912</v>
      </c>
      <c r="AZ8" s="500">
        <v>11160.70285231</v>
      </c>
      <c r="BA8" s="500">
        <v>11156.33422873</v>
      </c>
      <c r="BB8" s="500">
        <v>11163.529160810001</v>
      </c>
      <c r="BC8" s="500">
        <v>11163.264646439999</v>
      </c>
      <c r="BD8" s="448">
        <v>534.46178731999862</v>
      </c>
      <c r="BE8" s="395">
        <v>5.0284288306411185E-2</v>
      </c>
      <c r="BF8" s="609"/>
      <c r="BG8" s="551"/>
      <c r="BH8" s="552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487">
        <v>249.16715267000001</v>
      </c>
      <c r="AV9" s="524">
        <v>248.72541542000002</v>
      </c>
      <c r="AW9" s="346">
        <v>250.73378479000002</v>
      </c>
      <c r="AX9" s="346">
        <v>253.96262465999999</v>
      </c>
      <c r="AY9" s="346">
        <v>253.97746856000001</v>
      </c>
      <c r="AZ9" s="500">
        <v>254.08050112999999</v>
      </c>
      <c r="BA9" s="500">
        <v>254.04575948999999</v>
      </c>
      <c r="BB9" s="500">
        <v>254.49826697</v>
      </c>
      <c r="BC9" s="500">
        <v>254.88376010000002</v>
      </c>
      <c r="BD9" s="448">
        <v>0.90629154000001222</v>
      </c>
      <c r="BE9" s="395">
        <v>3.5683934686745467E-3</v>
      </c>
      <c r="BF9" s="609"/>
      <c r="BG9" s="551"/>
      <c r="BH9" s="552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487">
        <v>2122.8251904399999</v>
      </c>
      <c r="AV10" s="524">
        <v>2211.9321375999998</v>
      </c>
      <c r="AW10" s="346">
        <v>2261.4427270199999</v>
      </c>
      <c r="AX10" s="346">
        <v>2429.6469162900003</v>
      </c>
      <c r="AY10" s="346">
        <v>2344.3223616399996</v>
      </c>
      <c r="AZ10" s="500">
        <v>2343.6367979899996</v>
      </c>
      <c r="BA10" s="500">
        <v>2339.3122215900003</v>
      </c>
      <c r="BB10" s="500">
        <v>2340.24424933</v>
      </c>
      <c r="BC10" s="500">
        <v>2355.1711322900001</v>
      </c>
      <c r="BD10" s="448">
        <v>10.848770650000461</v>
      </c>
      <c r="BE10" s="395">
        <v>4.6276786962058392E-3</v>
      </c>
      <c r="BF10" s="609"/>
      <c r="BG10" s="551"/>
      <c r="BH10" s="552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487">
        <v>13.406575</v>
      </c>
      <c r="AV11" s="524">
        <v>13.381725000000001</v>
      </c>
      <c r="AW11" s="346">
        <v>13.492839999999999</v>
      </c>
      <c r="AX11" s="346">
        <v>13.665725</v>
      </c>
      <c r="AY11" s="346">
        <v>13.66652375</v>
      </c>
      <c r="AZ11" s="500">
        <v>13.630402500000001</v>
      </c>
      <c r="BA11" s="500">
        <v>13.628538750000001</v>
      </c>
      <c r="BB11" s="500">
        <v>13.651879999999998</v>
      </c>
      <c r="BC11" s="500">
        <v>13.67255875</v>
      </c>
      <c r="BD11" s="448">
        <v>6.0350000000006787E-3</v>
      </c>
      <c r="BE11" s="395">
        <v>4.4158998370025238E-4</v>
      </c>
      <c r="BF11" s="609"/>
      <c r="BG11" s="551"/>
      <c r="BH11" s="552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488">
        <v>12439.75889637</v>
      </c>
      <c r="AV12" s="525">
        <v>12747.987029409998</v>
      </c>
      <c r="AW12" s="345">
        <v>13063.699514189999</v>
      </c>
      <c r="AX12" s="345">
        <v>13419.256989969999</v>
      </c>
      <c r="AY12" s="345">
        <v>13240.811674160001</v>
      </c>
      <c r="AZ12" s="501">
        <v>13772.21600334</v>
      </c>
      <c r="BA12" s="501">
        <v>13763.372407030001</v>
      </c>
      <c r="BB12" s="501">
        <v>13771.751817390003</v>
      </c>
      <c r="BC12" s="501">
        <v>13786.202689709999</v>
      </c>
      <c r="BD12" s="448">
        <v>545.39101554999797</v>
      </c>
      <c r="BE12" s="395">
        <v>4.1190149740921944E-2</v>
      </c>
      <c r="BF12" s="609"/>
      <c r="BG12" s="551"/>
      <c r="BH12" s="552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480">
        <v>1171.3011957315757</v>
      </c>
      <c r="AV13" s="526">
        <v>1145.9396678847677</v>
      </c>
      <c r="AW13" s="347">
        <v>1153.3566731129672</v>
      </c>
      <c r="AX13" s="347">
        <v>1179.0981193900654</v>
      </c>
      <c r="AY13" s="347">
        <v>1226.7272785824853</v>
      </c>
      <c r="AZ13" s="506">
        <v>1240.7863371276749</v>
      </c>
      <c r="BA13" s="506">
        <v>1168.9672743448762</v>
      </c>
      <c r="BB13" s="506">
        <v>1123.2907306918146</v>
      </c>
      <c r="BC13" s="506">
        <v>1107.3244025912315</v>
      </c>
      <c r="BD13" s="448">
        <v>-119.40287599125372</v>
      </c>
      <c r="BE13" s="395">
        <v>-9.7334491598839112E-2</v>
      </c>
      <c r="BF13" s="609"/>
      <c r="BG13" s="551"/>
      <c r="BH13" s="552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480">
        <v>171.91959521720119</v>
      </c>
      <c r="AV14" s="526">
        <v>166.1549496457726</v>
      </c>
      <c r="AW14" s="347">
        <v>174.88574255830903</v>
      </c>
      <c r="AX14" s="347">
        <v>174.10687006413994</v>
      </c>
      <c r="AY14" s="347">
        <v>171.05002345043729</v>
      </c>
      <c r="AZ14" s="506">
        <v>170.428476106414</v>
      </c>
      <c r="BA14" s="506">
        <v>170.37647536588921</v>
      </c>
      <c r="BB14" s="506">
        <v>169.47080290379006</v>
      </c>
      <c r="BC14" s="506">
        <v>170.68715580903788</v>
      </c>
      <c r="BD14" s="448">
        <v>-0.36286764139941852</v>
      </c>
      <c r="BE14" s="395">
        <v>-2.1214124036911253E-3</v>
      </c>
      <c r="BF14" s="609"/>
      <c r="BG14" s="551"/>
      <c r="BH14" s="552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26">
        <v>14060.081646940538</v>
      </c>
      <c r="AW15" s="347">
        <v>14391.941929861274</v>
      </c>
      <c r="AX15" s="347">
        <v>14772.461979424206</v>
      </c>
      <c r="AY15" s="347">
        <v>14638.588976192923</v>
      </c>
      <c r="AZ15" s="506">
        <v>15183.430816574088</v>
      </c>
      <c r="BA15" s="506">
        <v>15102.716156740766</v>
      </c>
      <c r="BB15" s="506">
        <v>15064.513350985608</v>
      </c>
      <c r="BC15" s="506">
        <v>15064.214248110267</v>
      </c>
      <c r="BD15" s="448">
        <v>425.62527191734443</v>
      </c>
      <c r="BE15" s="395">
        <v>2.9075566819284804E-2</v>
      </c>
      <c r="BF15" s="609"/>
      <c r="BG15" s="551"/>
      <c r="BH15" s="552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89">
        <v>2</v>
      </c>
      <c r="AV16" s="527">
        <v>36.6</v>
      </c>
      <c r="AW16" s="258">
        <v>31.1</v>
      </c>
      <c r="AX16" s="258">
        <v>66.3</v>
      </c>
      <c r="AY16" s="258">
        <v>22.2</v>
      </c>
      <c r="AZ16" s="502">
        <v>0</v>
      </c>
      <c r="BA16" s="502">
        <v>4.5</v>
      </c>
      <c r="BB16" s="502">
        <v>38.5</v>
      </c>
      <c r="BC16" s="502">
        <v>20</v>
      </c>
      <c r="BD16" s="448">
        <v>40.799999999999997</v>
      </c>
      <c r="BE16" s="395">
        <v>1.8378378378378377</v>
      </c>
      <c r="BF16" s="609"/>
      <c r="BG16" s="551"/>
      <c r="BH16" s="552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89">
        <v>0</v>
      </c>
      <c r="AV17" s="527">
        <v>0</v>
      </c>
      <c r="AW17" s="258">
        <v>0</v>
      </c>
      <c r="AX17" s="258">
        <v>0</v>
      </c>
      <c r="AY17" s="258">
        <v>0</v>
      </c>
      <c r="AZ17" s="502">
        <v>0</v>
      </c>
      <c r="BA17" s="502">
        <v>0</v>
      </c>
      <c r="BB17" s="502">
        <v>0</v>
      </c>
      <c r="BC17" s="502">
        <v>0</v>
      </c>
      <c r="BD17" s="448" t="s">
        <v>3</v>
      </c>
      <c r="BE17" s="395" t="s">
        <v>3</v>
      </c>
      <c r="BF17" s="609"/>
      <c r="BG17" s="551"/>
      <c r="BH17" s="552"/>
      <c r="BI17" s="40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89">
        <v>0</v>
      </c>
      <c r="AV18" s="527">
        <v>0</v>
      </c>
      <c r="AW18" s="258">
        <v>0</v>
      </c>
      <c r="AX18" s="258">
        <v>0</v>
      </c>
      <c r="AY18" s="258">
        <v>0</v>
      </c>
      <c r="AZ18" s="502">
        <v>0</v>
      </c>
      <c r="BA18" s="502">
        <v>0</v>
      </c>
      <c r="BB18" s="502">
        <v>0</v>
      </c>
      <c r="BC18" s="502">
        <v>0</v>
      </c>
      <c r="BD18" s="448" t="s">
        <v>3</v>
      </c>
      <c r="BE18" s="395" t="s">
        <v>3</v>
      </c>
      <c r="BF18" s="609"/>
      <c r="BG18" s="551"/>
      <c r="BH18" s="552"/>
      <c r="BI18" s="40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0">
        <v>0</v>
      </c>
      <c r="AV19" s="528">
        <v>0</v>
      </c>
      <c r="AW19" s="259">
        <v>0</v>
      </c>
      <c r="AX19" s="259">
        <v>0</v>
      </c>
      <c r="AY19" s="259">
        <v>0</v>
      </c>
      <c r="AZ19" s="503">
        <v>0</v>
      </c>
      <c r="BA19" s="503">
        <v>17</v>
      </c>
      <c r="BB19" s="503">
        <v>0</v>
      </c>
      <c r="BC19" s="503">
        <v>0</v>
      </c>
      <c r="BD19" s="448" t="s">
        <v>3</v>
      </c>
      <c r="BE19" s="395" t="s">
        <v>3</v>
      </c>
      <c r="BF19" s="609"/>
      <c r="BG19" s="551"/>
      <c r="BH19" s="552"/>
      <c r="BI19" s="40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29"/>
      <c r="AW20" s="392"/>
      <c r="AX20" s="392"/>
      <c r="AY20" s="406"/>
      <c r="AZ20" s="460"/>
      <c r="BA20" s="459"/>
      <c r="BB20" s="460"/>
      <c r="BC20" s="458"/>
      <c r="BD20" s="449"/>
      <c r="BE20" s="396" t="s">
        <v>3</v>
      </c>
      <c r="BF20" s="609"/>
      <c r="BG20" s="551"/>
      <c r="BH20" s="552"/>
      <c r="BI20" s="404"/>
    </row>
    <row r="21" spans="1:62" x14ac:dyDescent="0.2">
      <c r="A21" s="3"/>
      <c r="B21" s="622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488">
        <v>37503.828244931763</v>
      </c>
      <c r="AV21" s="525">
        <v>36976.145654643202</v>
      </c>
      <c r="AW21" s="345">
        <v>37915.235268250122</v>
      </c>
      <c r="AX21" s="345">
        <v>39808.812685307246</v>
      </c>
      <c r="AY21" s="345">
        <v>40466.370260229713</v>
      </c>
      <c r="AZ21" s="501">
        <v>39717.348730227044</v>
      </c>
      <c r="BA21" s="501">
        <v>39709.17218977915</v>
      </c>
      <c r="BB21" s="501">
        <v>39897.674000118262</v>
      </c>
      <c r="BC21" s="501">
        <v>40763.947523539195</v>
      </c>
      <c r="BD21" s="448">
        <v>297.57726330948208</v>
      </c>
      <c r="BE21" s="395">
        <v>7.3536929899031822E-3</v>
      </c>
      <c r="BF21" s="609"/>
      <c r="BG21" s="551"/>
      <c r="BH21" s="552"/>
      <c r="BI21" s="404"/>
      <c r="BJ21" s="414"/>
    </row>
    <row r="22" spans="1:62" x14ac:dyDescent="0.2">
      <c r="A22" s="3"/>
      <c r="B22" s="622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488">
        <v>28361.012891549999</v>
      </c>
      <c r="AV22" s="525">
        <v>28505.503548820001</v>
      </c>
      <c r="AW22" s="345">
        <v>28584.619925939998</v>
      </c>
      <c r="AX22" s="345">
        <v>29033.313723990002</v>
      </c>
      <c r="AY22" s="345">
        <v>29513.652577689998</v>
      </c>
      <c r="AZ22" s="501">
        <v>29541.407613599997</v>
      </c>
      <c r="BA22" s="501">
        <v>29546.897808959999</v>
      </c>
      <c r="BB22" s="501">
        <v>29535.500998900003</v>
      </c>
      <c r="BC22" s="501">
        <v>29722.144835269999</v>
      </c>
      <c r="BD22" s="448">
        <v>208.49225758000102</v>
      </c>
      <c r="BE22" s="395">
        <v>7.0642648188385948E-3</v>
      </c>
      <c r="BF22" s="609"/>
      <c r="BG22" s="551"/>
      <c r="BH22" s="552"/>
      <c r="BI22" s="404"/>
      <c r="BJ22" s="414"/>
    </row>
    <row r="23" spans="1:62" x14ac:dyDescent="0.2">
      <c r="A23" s="3"/>
      <c r="B23" s="622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488">
        <v>-56975.733137620555</v>
      </c>
      <c r="AV23" s="525">
        <v>-58945.687472738617</v>
      </c>
      <c r="AW23" s="345">
        <v>-61032.358741471253</v>
      </c>
      <c r="AX23" s="345">
        <v>-63022.789226928377</v>
      </c>
      <c r="AY23" s="345">
        <v>-61318.315506382598</v>
      </c>
      <c r="AZ23" s="501">
        <v>-64935.779825241218</v>
      </c>
      <c r="BA23" s="501">
        <v>-64869.836903202762</v>
      </c>
      <c r="BB23" s="501">
        <v>-64938.716468228835</v>
      </c>
      <c r="BC23" s="501">
        <v>-64852.313283181007</v>
      </c>
      <c r="BD23" s="448">
        <v>-3533.9977767984092</v>
      </c>
      <c r="BE23" s="395">
        <v>5.7633640905066175E-2</v>
      </c>
      <c r="BF23" s="609"/>
      <c r="BG23" s="551"/>
      <c r="BH23" s="552"/>
      <c r="BI23" s="404"/>
      <c r="BJ23" s="414"/>
    </row>
    <row r="24" spans="1:62" x14ac:dyDescent="0.2">
      <c r="A24" s="3"/>
      <c r="B24" s="622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488">
        <v>-29131.072663441082</v>
      </c>
      <c r="AV24" s="525">
        <v>-31072.632851696399</v>
      </c>
      <c r="AW24" s="345">
        <v>-32641.457819049901</v>
      </c>
      <c r="AX24" s="345">
        <v>-31624.133640066389</v>
      </c>
      <c r="AY24" s="345">
        <v>-30783.058535997894</v>
      </c>
      <c r="AZ24" s="501">
        <v>-35172.057210876919</v>
      </c>
      <c r="BA24" s="501">
        <v>-35216.446713966427</v>
      </c>
      <c r="BB24" s="501">
        <v>-35032.5816729574</v>
      </c>
      <c r="BC24" s="501">
        <v>-34193.015391895227</v>
      </c>
      <c r="BD24" s="448">
        <v>-3409.9568558973333</v>
      </c>
      <c r="BE24" s="395">
        <v>0.11077381579577961</v>
      </c>
      <c r="BF24" s="609"/>
      <c r="BG24" s="551"/>
      <c r="BH24" s="552"/>
      <c r="BI24" s="404"/>
      <c r="BJ24" s="414"/>
    </row>
    <row r="25" spans="1:62" x14ac:dyDescent="0.2">
      <c r="A25" s="3"/>
      <c r="B25" s="622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488">
        <v>-19539.097882377366</v>
      </c>
      <c r="AV25" s="525">
        <v>-18762.257665101504</v>
      </c>
      <c r="AW25" s="345">
        <v>-18818.130745646205</v>
      </c>
      <c r="AX25" s="345">
        <v>-20192.1969835573</v>
      </c>
      <c r="AY25" s="345">
        <v>-20082.878752649922</v>
      </c>
      <c r="AZ25" s="501">
        <v>-19323.353632578695</v>
      </c>
      <c r="BA25" s="501">
        <v>-19290.152328578359</v>
      </c>
      <c r="BB25" s="501">
        <v>-19470.972214351772</v>
      </c>
      <c r="BC25" s="501">
        <v>-20121.21366867351</v>
      </c>
      <c r="BD25" s="448">
        <v>-38.334916023588448</v>
      </c>
      <c r="BE25" s="395">
        <v>1.9088357050669469E-3</v>
      </c>
      <c r="BF25" s="609"/>
      <c r="BG25" s="551"/>
      <c r="BH25" s="552"/>
      <c r="BI25" s="404"/>
      <c r="BJ25" s="414"/>
    </row>
    <row r="26" spans="1:62" ht="13.5" x14ac:dyDescent="0.2">
      <c r="A26" s="3"/>
      <c r="B26" s="62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0"/>
      <c r="AW26" s="261"/>
      <c r="AX26" s="261"/>
      <c r="AY26" s="565"/>
      <c r="AZ26" s="253"/>
      <c r="BA26" s="253"/>
      <c r="BB26" s="253"/>
      <c r="BC26" s="253"/>
      <c r="BD26" s="450"/>
      <c r="BE26" s="397"/>
      <c r="BF26" s="609"/>
      <c r="BG26" s="551"/>
      <c r="BH26" s="552"/>
      <c r="BI26" s="404"/>
    </row>
    <row r="27" spans="1:62" x14ac:dyDescent="0.2">
      <c r="A27" s="3"/>
      <c r="B27" s="622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480">
        <v>43964.8268775869</v>
      </c>
      <c r="AV27" s="526">
        <v>42964.016179094586</v>
      </c>
      <c r="AW27" s="347">
        <v>43834.697136912306</v>
      </c>
      <c r="AX27" s="347">
        <v>44480.472935211154</v>
      </c>
      <c r="AY27" s="347">
        <v>45504.769627278918</v>
      </c>
      <c r="AZ27" s="506">
        <v>46006.801913838914</v>
      </c>
      <c r="BA27" s="506">
        <v>45556.862815748915</v>
      </c>
      <c r="BB27" s="506">
        <v>45447.778206188916</v>
      </c>
      <c r="BC27" s="506">
        <v>45546.078035018923</v>
      </c>
      <c r="BD27" s="448">
        <v>41.30840774000535</v>
      </c>
      <c r="BE27" s="395">
        <v>9.0778193315466105E-4</v>
      </c>
      <c r="BF27" s="609"/>
      <c r="BG27" s="551"/>
      <c r="BH27" s="552"/>
      <c r="BI27" s="404"/>
      <c r="BJ27" s="414"/>
    </row>
    <row r="28" spans="1:62" x14ac:dyDescent="0.2">
      <c r="A28" s="3"/>
      <c r="B28" s="622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480">
        <v>72379.452228577706</v>
      </c>
      <c r="AV28" s="526">
        <v>71440.51667605179</v>
      </c>
      <c r="AW28" s="347">
        <v>72515.670655115915</v>
      </c>
      <c r="AX28" s="347">
        <v>73115.184479007949</v>
      </c>
      <c r="AY28" s="347">
        <v>73767.687142630355</v>
      </c>
      <c r="AZ28" s="506">
        <v>74282.52496811036</v>
      </c>
      <c r="BA28" s="506">
        <v>73937.315925120361</v>
      </c>
      <c r="BB28" s="506">
        <v>74134.41585609036</v>
      </c>
      <c r="BC28" s="506">
        <v>74711.836177720368</v>
      </c>
      <c r="BD28" s="448">
        <v>944.14903509001306</v>
      </c>
      <c r="BE28" s="395">
        <v>1.2798951297801953E-2</v>
      </c>
      <c r="BF28" s="609"/>
      <c r="BG28" s="551"/>
      <c r="BH28" s="552"/>
      <c r="BI28" s="404"/>
      <c r="BJ28" s="414"/>
    </row>
    <row r="29" spans="1:62" x14ac:dyDescent="0.2">
      <c r="A29" s="3"/>
      <c r="B29" s="622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480">
        <v>105188.5761322771</v>
      </c>
      <c r="AV29" s="526">
        <v>105021.32788836132</v>
      </c>
      <c r="AW29" s="347">
        <v>106556.10393981548</v>
      </c>
      <c r="AX29" s="347">
        <v>107786.72568253259</v>
      </c>
      <c r="AY29" s="347">
        <v>108986.984689244</v>
      </c>
      <c r="AZ29" s="506">
        <v>109501.85857047401</v>
      </c>
      <c r="BA29" s="506">
        <v>109158.80693503404</v>
      </c>
      <c r="BB29" s="506">
        <v>109405.85375707403</v>
      </c>
      <c r="BC29" s="506">
        <v>110104.72787221403</v>
      </c>
      <c r="BD29" s="448">
        <v>1117.7431829700363</v>
      </c>
      <c r="BE29" s="395">
        <v>1.025574921773531E-2</v>
      </c>
      <c r="BF29" s="609"/>
      <c r="BG29" s="551"/>
      <c r="BH29" s="552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31"/>
      <c r="AW30" s="407"/>
      <c r="AX30" s="407"/>
      <c r="AY30" s="407"/>
      <c r="AZ30" s="520"/>
      <c r="BA30" s="520"/>
      <c r="BB30" s="520"/>
      <c r="BC30" s="520"/>
      <c r="BD30" s="450"/>
      <c r="BE30" s="398"/>
      <c r="BF30" s="609"/>
      <c r="BG30" s="551"/>
      <c r="BH30" s="552"/>
      <c r="BI30" s="40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32">
        <v>0.85672437984144445</v>
      </c>
      <c r="AW31" s="412">
        <v>0.85492969489012116</v>
      </c>
      <c r="AX31" s="412">
        <v>0.85984420565185915</v>
      </c>
      <c r="AY31" s="412">
        <v>0.84623173161910115</v>
      </c>
      <c r="AZ31" s="560">
        <v>0.84877530272832091</v>
      </c>
      <c r="BA31" s="560">
        <v>0.85135695679428058</v>
      </c>
      <c r="BB31" s="560">
        <v>0.85292674154623094</v>
      </c>
      <c r="BC31" s="560">
        <v>0.8530316711739323</v>
      </c>
      <c r="BD31" s="448"/>
      <c r="BE31" s="395"/>
      <c r="BF31" s="609"/>
      <c r="BG31" s="551"/>
      <c r="BH31" s="552"/>
      <c r="BI31" s="40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32">
        <v>0.78151557966017771</v>
      </c>
      <c r="AW32" s="412">
        <v>0.78341871893562498</v>
      </c>
      <c r="AX32" s="412">
        <v>0.78565345852497692</v>
      </c>
      <c r="AY32" s="412">
        <v>0.77775249932196366</v>
      </c>
      <c r="AZ32" s="560">
        <v>0.77976003849906439</v>
      </c>
      <c r="BA32" s="560">
        <v>0.78126922439141011</v>
      </c>
      <c r="BB32" s="560">
        <v>0.78299023883982966</v>
      </c>
      <c r="BC32" s="560">
        <v>0.78474554050694423</v>
      </c>
      <c r="BD32" s="448"/>
      <c r="BE32" s="395"/>
      <c r="BF32" s="609"/>
      <c r="BG32" s="551"/>
      <c r="BH32" s="552"/>
      <c r="BI32" s="40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32">
        <v>0.76381681131649859</v>
      </c>
      <c r="AW33" s="412">
        <v>0.76843705591295186</v>
      </c>
      <c r="AX33" s="412">
        <v>0.77278841514277263</v>
      </c>
      <c r="AY33" s="412">
        <v>0.77007801737474335</v>
      </c>
      <c r="AZ33" s="560">
        <v>0.77153350742609961</v>
      </c>
      <c r="BA33" s="560">
        <v>0.77255668217374718</v>
      </c>
      <c r="BB33" s="560">
        <v>0.77387859606561582</v>
      </c>
      <c r="BC33" s="560">
        <v>0.77523310353156161</v>
      </c>
      <c r="BD33" s="448"/>
      <c r="BE33" s="395"/>
      <c r="BF33" s="609"/>
      <c r="BG33" s="551"/>
      <c r="BH33" s="552"/>
      <c r="BI33" s="40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32">
        <v>0.6829829953383042</v>
      </c>
      <c r="AW34" s="412">
        <v>0.69121992345233019</v>
      </c>
      <c r="AX34" s="412">
        <v>0.69654850409057945</v>
      </c>
      <c r="AY34" s="412">
        <v>0.69266281527257167</v>
      </c>
      <c r="AZ34" s="560">
        <v>0.69370254634402806</v>
      </c>
      <c r="BA34" s="560">
        <v>0.69479274614779751</v>
      </c>
      <c r="BB34" s="560">
        <v>0.69674572947173963</v>
      </c>
      <c r="BC34" s="560">
        <v>0.69861885244469824</v>
      </c>
      <c r="BD34" s="448"/>
      <c r="BE34" s="395"/>
      <c r="BF34" s="609"/>
      <c r="BG34" s="551"/>
      <c r="BH34" s="552"/>
      <c r="BI34" s="40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3"/>
      <c r="AW35" s="264"/>
      <c r="AX35" s="264"/>
      <c r="AY35" s="566"/>
      <c r="AZ35" s="254"/>
      <c r="BA35" s="254"/>
      <c r="BB35" s="254"/>
      <c r="BC35" s="254"/>
      <c r="BD35" s="451" t="s">
        <v>3</v>
      </c>
      <c r="BE35" s="399"/>
      <c r="BF35" s="609"/>
      <c r="BG35" s="551"/>
      <c r="BH35" s="552"/>
      <c r="BI35" s="404"/>
    </row>
    <row r="36" spans="1:65" ht="12.75" customHeight="1" x14ac:dyDescent="0.2">
      <c r="A36" s="3"/>
      <c r="B36" s="624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34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534">
        <v>2627.4617623381928</v>
      </c>
      <c r="BA36" s="567">
        <v>2627.4617623381928</v>
      </c>
      <c r="BB36" s="567">
        <v>2627.4617623381928</v>
      </c>
      <c r="BC36" s="556">
        <v>2624.8323153396504</v>
      </c>
      <c r="BD36" s="448">
        <v>-2.6294469985423348</v>
      </c>
      <c r="BE36" s="395">
        <v>-1.0007555718726246E-3</v>
      </c>
      <c r="BF36" s="609"/>
      <c r="BG36" s="551"/>
      <c r="BH36" s="552"/>
      <c r="BI36" s="404"/>
      <c r="BJ36" s="414"/>
    </row>
    <row r="37" spans="1:65" x14ac:dyDescent="0.2">
      <c r="A37" s="3"/>
      <c r="B37" s="624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35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535">
        <v>1102.1374809854228</v>
      </c>
      <c r="BA37" s="568">
        <v>1102.1374809854228</v>
      </c>
      <c r="BB37" s="568">
        <v>1102.1374809854228</v>
      </c>
      <c r="BC37" s="557">
        <v>1102.2154014096209</v>
      </c>
      <c r="BD37" s="448">
        <v>7.7920424198055116E-2</v>
      </c>
      <c r="BE37" s="395">
        <v>7.0699368765136938E-5</v>
      </c>
      <c r="BF37" s="609"/>
      <c r="BG37" s="551"/>
      <c r="BH37" s="552"/>
      <c r="BI37" s="404"/>
      <c r="BJ37" s="414"/>
    </row>
    <row r="38" spans="1:65" ht="12.75" customHeight="1" x14ac:dyDescent="0.2">
      <c r="A38" s="3"/>
      <c r="B38" s="624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26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26">
        <v>7560.6631195600012</v>
      </c>
      <c r="BA38" s="569">
        <v>7560.6631195600012</v>
      </c>
      <c r="BB38" s="569">
        <v>7560.6631195600012</v>
      </c>
      <c r="BC38" s="506">
        <v>7561.1976536700004</v>
      </c>
      <c r="BD38" s="448">
        <v>0.5345341099991856</v>
      </c>
      <c r="BE38" s="395">
        <v>7.0699368765136938E-5</v>
      </c>
      <c r="BF38" s="609"/>
      <c r="BG38" s="551"/>
      <c r="BH38" s="552"/>
      <c r="BI38" s="404"/>
      <c r="BJ38" s="414"/>
    </row>
    <row r="39" spans="1:65" ht="12.75" customHeight="1" x14ac:dyDescent="0.2">
      <c r="A39" s="3"/>
      <c r="B39" s="624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26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26">
        <v>1.0047518372857667E-14</v>
      </c>
      <c r="BA39" s="569">
        <v>1.0047518372857667E-14</v>
      </c>
      <c r="BB39" s="569">
        <v>1.0047518372857667E-14</v>
      </c>
      <c r="BC39" s="506">
        <v>1.0047518372857667E-14</v>
      </c>
      <c r="BD39" s="448" t="s">
        <v>3</v>
      </c>
      <c r="BE39" s="395" t="s">
        <v>3</v>
      </c>
      <c r="BF39" s="609"/>
      <c r="BG39" s="551"/>
      <c r="BH39" s="552"/>
      <c r="BI39" s="404"/>
      <c r="BJ39" s="414"/>
    </row>
    <row r="40" spans="1:65" x14ac:dyDescent="0.2">
      <c r="A40" s="3"/>
      <c r="B40" s="624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35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535">
        <v>1525.3242813527697</v>
      </c>
      <c r="BA40" s="568">
        <v>1525.3242813527697</v>
      </c>
      <c r="BB40" s="568">
        <v>1525.3242813527697</v>
      </c>
      <c r="BC40" s="557">
        <v>1522.6169139300293</v>
      </c>
      <c r="BD40" s="448">
        <v>-2.7073674227403899</v>
      </c>
      <c r="BE40" s="395">
        <v>-1.7749454695229483E-3</v>
      </c>
      <c r="BF40" s="609"/>
      <c r="BG40" s="551"/>
      <c r="BH40" s="552"/>
      <c r="BI40" s="404"/>
      <c r="BJ40" s="414"/>
    </row>
    <row r="41" spans="1:65" x14ac:dyDescent="0.2">
      <c r="A41" s="3"/>
      <c r="B41" s="624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26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26">
        <v>10463.724570080001</v>
      </c>
      <c r="BA41" s="569">
        <v>10463.724570080001</v>
      </c>
      <c r="BB41" s="569">
        <v>10463.724570080001</v>
      </c>
      <c r="BC41" s="506">
        <v>10445.152029560002</v>
      </c>
      <c r="BD41" s="448">
        <v>-18.572540519999166</v>
      </c>
      <c r="BE41" s="395">
        <v>-1.7749454695229483E-3</v>
      </c>
      <c r="BF41" s="609"/>
      <c r="BG41" s="551"/>
      <c r="BH41" s="552"/>
      <c r="BI41" s="404"/>
      <c r="BJ41" s="414"/>
    </row>
    <row r="42" spans="1:65" ht="12.75" customHeight="1" x14ac:dyDescent="0.2">
      <c r="A42" s="3"/>
      <c r="B42" s="624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26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26">
        <v>121.50699999999993</v>
      </c>
      <c r="BA42" s="569">
        <v>121.50699999999993</v>
      </c>
      <c r="BB42" s="569">
        <v>121.50699999999993</v>
      </c>
      <c r="BC42" s="506">
        <v>122.93099999999993</v>
      </c>
      <c r="BD42" s="448">
        <v>1.4239999999999924</v>
      </c>
      <c r="BE42" s="395">
        <v>1.1719489412132633E-2</v>
      </c>
      <c r="BF42" s="609"/>
      <c r="BG42" s="551"/>
      <c r="BH42" s="552"/>
      <c r="BI42" s="404"/>
      <c r="BJ42" s="414"/>
    </row>
    <row r="43" spans="1:65" x14ac:dyDescent="0.2">
      <c r="A43" s="3"/>
      <c r="B43" s="62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6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36">
        <v>-1.50712775592865E-14</v>
      </c>
      <c r="BA43" s="570">
        <v>-1.50712775592865E-14</v>
      </c>
      <c r="BB43" s="570">
        <v>-1.50712775592865E-14</v>
      </c>
      <c r="BC43" s="507">
        <v>-1.50712775592865E-14</v>
      </c>
      <c r="BD43" s="448" t="s">
        <v>3</v>
      </c>
      <c r="BE43" s="395" t="s">
        <v>3</v>
      </c>
      <c r="BF43" s="609"/>
      <c r="BG43" s="551"/>
      <c r="BH43" s="552"/>
      <c r="BI43" s="404"/>
    </row>
    <row r="44" spans="1:65" x14ac:dyDescent="0.2">
      <c r="A44" s="3"/>
      <c r="B44" s="62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4">
        <v>0</v>
      </c>
      <c r="AR44" s="464">
        <v>0</v>
      </c>
      <c r="AS44" s="464">
        <v>0</v>
      </c>
      <c r="AT44" s="265">
        <v>0.40466472303207002</v>
      </c>
      <c r="AU44" s="464">
        <v>1.2771137026239066E-3</v>
      </c>
      <c r="AV44" s="510">
        <v>1.2771137026239066E-3</v>
      </c>
      <c r="AW44" s="265">
        <v>0.15</v>
      </c>
      <c r="AX44" s="265">
        <v>0</v>
      </c>
      <c r="AY44" s="265">
        <v>0</v>
      </c>
      <c r="AZ44" s="511">
        <v>0</v>
      </c>
      <c r="BA44" s="511">
        <v>0</v>
      </c>
      <c r="BB44" s="511">
        <v>0</v>
      </c>
      <c r="BC44" s="511">
        <v>0</v>
      </c>
      <c r="BD44" s="448" t="s">
        <v>136</v>
      </c>
      <c r="BE44" s="395" t="s">
        <v>3</v>
      </c>
      <c r="BF44" s="609"/>
      <c r="BG44" s="551"/>
      <c r="BH44" s="552"/>
      <c r="BI44" s="404"/>
    </row>
    <row r="45" spans="1:65" x14ac:dyDescent="0.2">
      <c r="A45" s="3"/>
      <c r="B45" s="62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0">
        <v>1.2771137026239066E-3</v>
      </c>
      <c r="AW45" s="265">
        <v>0.15</v>
      </c>
      <c r="AX45" s="265">
        <v>0</v>
      </c>
      <c r="AY45" s="265">
        <v>0</v>
      </c>
      <c r="AZ45" s="511">
        <v>0</v>
      </c>
      <c r="BA45" s="511">
        <v>0</v>
      </c>
      <c r="BB45" s="511">
        <v>0</v>
      </c>
      <c r="BC45" s="511">
        <v>0</v>
      </c>
      <c r="BD45" s="448" t="s">
        <v>3</v>
      </c>
      <c r="BE45" s="395" t="s">
        <v>3</v>
      </c>
      <c r="BF45" s="609"/>
      <c r="BG45" s="551"/>
      <c r="BH45" s="552"/>
      <c r="BI45" s="404"/>
    </row>
    <row r="46" spans="1:65" ht="12.75" hidden="1" customHeight="1" x14ac:dyDescent="0.2">
      <c r="A46" s="3"/>
      <c r="B46" s="62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443">
        <v>0</v>
      </c>
      <c r="AS46" s="443">
        <v>0</v>
      </c>
      <c r="AT46" s="443">
        <v>3.2000000000000001E-2</v>
      </c>
      <c r="AU46" s="443">
        <v>8.7609999999999997E-3</v>
      </c>
      <c r="AV46" s="537">
        <v>8.7609999999999997E-3</v>
      </c>
      <c r="AW46" s="443">
        <v>0</v>
      </c>
      <c r="AX46" s="443">
        <v>0</v>
      </c>
      <c r="AY46" s="443">
        <v>0</v>
      </c>
      <c r="AZ46" s="508">
        <v>0</v>
      </c>
      <c r="BA46" s="508">
        <v>0</v>
      </c>
      <c r="BB46" s="508">
        <v>0</v>
      </c>
      <c r="BC46" s="508">
        <v>0</v>
      </c>
      <c r="BD46" s="452" t="s">
        <v>3</v>
      </c>
      <c r="BE46" s="395" t="s">
        <v>3</v>
      </c>
      <c r="BF46" s="609"/>
      <c r="BG46" s="551"/>
      <c r="BH46" s="552"/>
      <c r="BI46" s="404"/>
      <c r="BM46">
        <v>61286</v>
      </c>
    </row>
    <row r="47" spans="1:65" ht="12.75" hidden="1" customHeight="1" x14ac:dyDescent="0.2">
      <c r="A47" s="3"/>
      <c r="B47" s="62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443">
        <v>0</v>
      </c>
      <c r="AS47" s="443">
        <v>0</v>
      </c>
      <c r="AT47" s="443">
        <v>0.4</v>
      </c>
      <c r="AU47" s="443">
        <v>0</v>
      </c>
      <c r="AV47" s="537">
        <v>0</v>
      </c>
      <c r="AW47" s="443">
        <v>0.15</v>
      </c>
      <c r="AX47" s="443">
        <v>0</v>
      </c>
      <c r="AY47" s="443">
        <v>0</v>
      </c>
      <c r="AZ47" s="508">
        <v>0</v>
      </c>
      <c r="BA47" s="508">
        <v>0</v>
      </c>
      <c r="BB47" s="508">
        <v>0</v>
      </c>
      <c r="BC47" s="508">
        <v>0</v>
      </c>
      <c r="BD47" s="448" t="s">
        <v>3</v>
      </c>
      <c r="BE47" s="395" t="s">
        <v>3</v>
      </c>
      <c r="BF47" s="609"/>
      <c r="BG47" s="551"/>
      <c r="BH47" s="552"/>
      <c r="BI47" s="404"/>
      <c r="BM47">
        <v>6.1286E-2</v>
      </c>
    </row>
    <row r="48" spans="1:65" x14ac:dyDescent="0.2">
      <c r="A48" s="3"/>
      <c r="B48" s="62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0">
        <v>0</v>
      </c>
      <c r="AW48" s="265">
        <v>0</v>
      </c>
      <c r="AX48" s="265">
        <v>0</v>
      </c>
      <c r="AY48" s="265">
        <v>0</v>
      </c>
      <c r="AZ48" s="512">
        <v>0</v>
      </c>
      <c r="BA48" s="512">
        <v>0</v>
      </c>
      <c r="BB48" s="512">
        <v>0</v>
      </c>
      <c r="BC48" s="512">
        <v>0</v>
      </c>
      <c r="BD48" s="448" t="s">
        <v>3</v>
      </c>
      <c r="BE48" s="395" t="s">
        <v>3</v>
      </c>
      <c r="BF48" s="609"/>
      <c r="BG48" s="551"/>
      <c r="BH48" s="552"/>
      <c r="BI48" s="404"/>
    </row>
    <row r="49" spans="1:62" ht="12.75" hidden="1" customHeight="1" x14ac:dyDescent="0.2">
      <c r="A49" s="3"/>
      <c r="B49" s="62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0">
        <v>0</v>
      </c>
      <c r="AW49" s="265">
        <v>0</v>
      </c>
      <c r="AX49" s="265">
        <v>0</v>
      </c>
      <c r="AY49" s="265">
        <v>0</v>
      </c>
      <c r="AZ49" s="512">
        <v>0</v>
      </c>
      <c r="BA49" s="512">
        <v>0</v>
      </c>
      <c r="BB49" s="512">
        <v>0</v>
      </c>
      <c r="BC49" s="512">
        <v>0</v>
      </c>
      <c r="BD49" s="448" t="s">
        <v>3</v>
      </c>
      <c r="BE49" s="395" t="s">
        <v>3</v>
      </c>
      <c r="BF49" s="609"/>
      <c r="BG49" s="551"/>
      <c r="BH49" s="552"/>
      <c r="BI49" s="404"/>
    </row>
    <row r="50" spans="1:62" ht="12.75" hidden="1" customHeight="1" x14ac:dyDescent="0.2">
      <c r="A50" s="3"/>
      <c r="B50" s="62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0">
        <v>0</v>
      </c>
      <c r="AW50" s="265">
        <v>0</v>
      </c>
      <c r="AX50" s="265">
        <v>0</v>
      </c>
      <c r="AY50" s="265">
        <v>0</v>
      </c>
      <c r="AZ50" s="512">
        <v>0</v>
      </c>
      <c r="BA50" s="512">
        <v>0</v>
      </c>
      <c r="BB50" s="512">
        <v>0</v>
      </c>
      <c r="BC50" s="512">
        <v>0</v>
      </c>
      <c r="BD50" s="448" t="s">
        <v>3</v>
      </c>
      <c r="BE50" s="395" t="s">
        <v>3</v>
      </c>
      <c r="BF50" s="609"/>
      <c r="BG50" s="551"/>
      <c r="BH50" s="552"/>
      <c r="BI50" s="40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38"/>
      <c r="AW51" s="266"/>
      <c r="AX51" s="266"/>
      <c r="AY51" s="571"/>
      <c r="AZ51" s="255"/>
      <c r="BA51" s="255"/>
      <c r="BB51" s="255"/>
      <c r="BC51" s="255"/>
      <c r="BD51" s="451"/>
      <c r="BE51" s="399"/>
      <c r="BF51" s="609"/>
      <c r="BG51" s="551"/>
      <c r="BH51" s="552"/>
      <c r="BI51" s="404"/>
    </row>
    <row r="52" spans="1:62" ht="12.75" customHeight="1" x14ac:dyDescent="0.2">
      <c r="A52" s="3"/>
      <c r="B52" s="623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480">
        <v>11654.782834909242</v>
      </c>
      <c r="AV52" s="526">
        <v>11613.205117752419</v>
      </c>
      <c r="AW52" s="347">
        <v>11826.501364620377</v>
      </c>
      <c r="AX52" s="347">
        <v>11937.185245219081</v>
      </c>
      <c r="AY52" s="347">
        <v>12051.872848987508</v>
      </c>
      <c r="AZ52" s="506">
        <v>12123.732915455439</v>
      </c>
      <c r="BA52" s="506">
        <v>12077.598235159521</v>
      </c>
      <c r="BB52" s="506">
        <v>12112.097737312582</v>
      </c>
      <c r="BC52" s="506">
        <v>12193.203763137655</v>
      </c>
      <c r="BD52" s="448">
        <v>141.33091415014678</v>
      </c>
      <c r="BE52" s="395">
        <v>1.1726883939206179E-2</v>
      </c>
      <c r="BF52" s="609"/>
      <c r="BG52" s="551"/>
      <c r="BH52" s="552"/>
      <c r="BI52" s="404"/>
      <c r="BJ52" s="414"/>
    </row>
    <row r="53" spans="1:62" ht="12.75" customHeight="1" x14ac:dyDescent="0.2">
      <c r="A53" s="3"/>
      <c r="B53" s="623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480">
        <v>9584.7308455433522</v>
      </c>
      <c r="AV53" s="526">
        <v>9472.5597400439638</v>
      </c>
      <c r="AW53" s="347">
        <v>9640.902642478979</v>
      </c>
      <c r="AX53" s="347">
        <v>9711.5998487176239</v>
      </c>
      <c r="AY53" s="347">
        <v>9818.2768662863418</v>
      </c>
      <c r="AZ53" s="506">
        <v>9887.7767302892589</v>
      </c>
      <c r="BA53" s="506">
        <v>9839.7386723140407</v>
      </c>
      <c r="BB53" s="506">
        <v>9849.8107114452359</v>
      </c>
      <c r="BC53" s="506">
        <v>9923.4303558344491</v>
      </c>
      <c r="BD53" s="448">
        <v>105.15348954810725</v>
      </c>
      <c r="BE53" s="395">
        <v>1.0709973957770513E-2</v>
      </c>
      <c r="BF53" s="609"/>
      <c r="BG53" s="551"/>
      <c r="BH53" s="552"/>
      <c r="BI53" s="404"/>
      <c r="BJ53" s="414"/>
    </row>
    <row r="54" spans="1:62" ht="12.75" customHeight="1" x14ac:dyDescent="0.2">
      <c r="A54" s="3"/>
      <c r="B54" s="62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491">
        <v>0.68239281867920687</v>
      </c>
      <c r="AV54" s="539">
        <v>0.68443895896337903</v>
      </c>
      <c r="AW54" s="410">
        <v>0.69210925273753365</v>
      </c>
      <c r="AX54" s="410">
        <v>0.69670992964198464</v>
      </c>
      <c r="AY54" s="410">
        <v>0.6909754502983193</v>
      </c>
      <c r="AZ54" s="561">
        <v>0.69216590458247484</v>
      </c>
      <c r="BA54" s="561">
        <v>0.69356227413224092</v>
      </c>
      <c r="BB54" s="561">
        <v>0.6951234674382667</v>
      </c>
      <c r="BC54" s="561">
        <v>0.69756553048159153</v>
      </c>
      <c r="BD54" s="448" t="s">
        <v>3</v>
      </c>
      <c r="BE54" s="400" t="s">
        <v>3</v>
      </c>
      <c r="BF54" s="609"/>
      <c r="BG54" s="551"/>
      <c r="BH54" s="552"/>
      <c r="BI54" s="404"/>
      <c r="BJ54" s="414"/>
    </row>
    <row r="55" spans="1:62" x14ac:dyDescent="0.2">
      <c r="A55" s="3"/>
      <c r="B55" s="623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480">
        <v>2695.8343063129591</v>
      </c>
      <c r="AV55" s="526">
        <v>2530.7331050502335</v>
      </c>
      <c r="AW55" s="347">
        <v>2642.5769677496069</v>
      </c>
      <c r="AX55" s="347">
        <v>2670.9329290570186</v>
      </c>
      <c r="AY55" s="347">
        <v>2758.5206920260807</v>
      </c>
      <c r="AZ55" s="506">
        <v>2825.6049323045072</v>
      </c>
      <c r="BA55" s="506">
        <v>2766.2032519531958</v>
      </c>
      <c r="BB55" s="506">
        <v>2746.6222281820578</v>
      </c>
      <c r="BC55" s="506">
        <v>2741.3979412082972</v>
      </c>
      <c r="BD55" s="448">
        <v>-17.122750817783526</v>
      </c>
      <c r="BE55" s="395">
        <v>-6.2072221779156944E-3</v>
      </c>
      <c r="BF55" s="609"/>
      <c r="BG55" s="551"/>
      <c r="BH55" s="552"/>
      <c r="BI55" s="404"/>
      <c r="BJ55" s="414"/>
    </row>
    <row r="56" spans="1:62" x14ac:dyDescent="0.2">
      <c r="A56" s="3"/>
      <c r="B56" s="62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491">
        <v>0.6471388795429841</v>
      </c>
      <c r="AV56" s="539">
        <v>0.63984317969034032</v>
      </c>
      <c r="AW56" s="410">
        <v>0.64392561675904059</v>
      </c>
      <c r="AX56" s="410">
        <v>0.65547656072967964</v>
      </c>
      <c r="AY56" s="410">
        <v>0.62554020051421733</v>
      </c>
      <c r="AZ56" s="561">
        <v>0.63028601333200351</v>
      </c>
      <c r="BA56" s="561">
        <v>0.63280554042874171</v>
      </c>
      <c r="BB56" s="561">
        <v>0.63467436584416981</v>
      </c>
      <c r="BC56" s="561">
        <v>0.63341465579297207</v>
      </c>
      <c r="BD56" s="448" t="s">
        <v>3</v>
      </c>
      <c r="BE56" s="395" t="s">
        <v>3</v>
      </c>
      <c r="BF56" s="609"/>
      <c r="BG56" s="551"/>
      <c r="BH56" s="552"/>
      <c r="BI56" s="404"/>
      <c r="BJ56" s="414"/>
    </row>
    <row r="57" spans="1:62" x14ac:dyDescent="0.2">
      <c r="A57" s="3"/>
      <c r="B57" s="623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480">
        <v>3227.1771905992423</v>
      </c>
      <c r="AV57" s="526">
        <v>3223.6375175068802</v>
      </c>
      <c r="AW57" s="347">
        <v>3263.506283106939</v>
      </c>
      <c r="AX57" s="347">
        <v>3245.5452508697958</v>
      </c>
      <c r="AY57" s="347">
        <v>3203.400327554145</v>
      </c>
      <c r="AZ57" s="506">
        <v>3204.8787155483151</v>
      </c>
      <c r="BA57" s="506">
        <v>3215.5794370599774</v>
      </c>
      <c r="BB57" s="506">
        <v>3247.3006138821343</v>
      </c>
      <c r="BC57" s="506">
        <v>3315.1716008923386</v>
      </c>
      <c r="BD57" s="448">
        <v>111.77127333819362</v>
      </c>
      <c r="BE57" s="395">
        <v>3.4891447184040469E-2</v>
      </c>
      <c r="BF57" s="609"/>
      <c r="BG57" s="551"/>
      <c r="BH57" s="552"/>
      <c r="BI57" s="404"/>
      <c r="BJ57" s="414"/>
    </row>
    <row r="58" spans="1:62" x14ac:dyDescent="0.2">
      <c r="A58" s="3"/>
      <c r="B58" s="62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491">
        <v>0.63934407457399056</v>
      </c>
      <c r="AV58" s="539">
        <v>0.63864755122976147</v>
      </c>
      <c r="AW58" s="410">
        <v>0.64986705929542099</v>
      </c>
      <c r="AX58" s="410">
        <v>0.64387837585963281</v>
      </c>
      <c r="AY58" s="410">
        <v>0.64053690652430595</v>
      </c>
      <c r="AZ58" s="561">
        <v>0.64014397253320476</v>
      </c>
      <c r="BA58" s="561">
        <v>0.64120589064554556</v>
      </c>
      <c r="BB58" s="561">
        <v>0.64470291241891631</v>
      </c>
      <c r="BC58" s="561">
        <v>0.65284181587940193</v>
      </c>
      <c r="BD58" s="448" t="s">
        <v>3</v>
      </c>
      <c r="BE58" s="395" t="s">
        <v>3</v>
      </c>
      <c r="BF58" s="609"/>
      <c r="BG58" s="551"/>
      <c r="BH58" s="552"/>
      <c r="BI58" s="404"/>
      <c r="BJ58" s="414"/>
    </row>
    <row r="59" spans="1:62" x14ac:dyDescent="0.2">
      <c r="A59" s="3"/>
      <c r="B59" s="623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480">
        <v>3476.0921173641541</v>
      </c>
      <c r="AV59" s="526">
        <v>3536.2583579045777</v>
      </c>
      <c r="AW59" s="347">
        <v>3530.259422828382</v>
      </c>
      <c r="AX59" s="347">
        <v>3581.7828628230832</v>
      </c>
      <c r="AY59" s="347">
        <v>3623.6511969660455</v>
      </c>
      <c r="AZ59" s="506">
        <v>3624.4207581934511</v>
      </c>
      <c r="BA59" s="506">
        <v>3623.0495101876209</v>
      </c>
      <c r="BB59" s="506">
        <v>3623.6000046293116</v>
      </c>
      <c r="BC59" s="506">
        <v>3637.0089717605078</v>
      </c>
      <c r="BD59" s="448">
        <v>13.35777479446233</v>
      </c>
      <c r="BE59" s="395">
        <v>3.6862749940298478E-3</v>
      </c>
      <c r="BF59" s="609"/>
      <c r="BG59" s="551"/>
      <c r="BH59" s="552"/>
      <c r="BI59" s="404"/>
      <c r="BJ59" s="414"/>
    </row>
    <row r="60" spans="1:62" x14ac:dyDescent="0.2">
      <c r="A60" s="3"/>
      <c r="B60" s="62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491">
        <v>0.75224485313681033</v>
      </c>
      <c r="AV60" s="539">
        <v>0.76015708315298069</v>
      </c>
      <c r="AW60" s="410">
        <v>0.76794559050233935</v>
      </c>
      <c r="AX60" s="410">
        <v>0.77542398829069492</v>
      </c>
      <c r="AY60" s="410">
        <v>0.78247808602213076</v>
      </c>
      <c r="AZ60" s="561">
        <v>0.78250569256789093</v>
      </c>
      <c r="BA60" s="561">
        <v>0.78255594314778287</v>
      </c>
      <c r="BB60" s="561">
        <v>0.78270202006392919</v>
      </c>
      <c r="BC60" s="561">
        <v>0.78364237940423054</v>
      </c>
      <c r="BD60" s="448" t="s">
        <v>3</v>
      </c>
      <c r="BE60" s="395" t="s">
        <v>3</v>
      </c>
      <c r="BF60" s="609"/>
      <c r="BG60" s="551"/>
      <c r="BH60" s="552"/>
      <c r="BI60" s="404"/>
      <c r="BJ60" s="414"/>
    </row>
    <row r="61" spans="1:62" x14ac:dyDescent="0.2">
      <c r="A61" s="3"/>
      <c r="B61" s="62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1">
        <v>185.62723126699709</v>
      </c>
      <c r="AV61" s="536">
        <v>181.93075958227408</v>
      </c>
      <c r="AW61" s="252">
        <v>204.55996879405248</v>
      </c>
      <c r="AX61" s="252">
        <v>213.3388059677259</v>
      </c>
      <c r="AY61" s="252">
        <v>232.70464974006998</v>
      </c>
      <c r="AZ61" s="507">
        <v>232.87232424298543</v>
      </c>
      <c r="BA61" s="507">
        <v>234.90647311324787</v>
      </c>
      <c r="BB61" s="507">
        <v>232.28786475173177</v>
      </c>
      <c r="BC61" s="507">
        <v>229.85184197330616</v>
      </c>
      <c r="BD61" s="448">
        <v>-2.8528077667638172</v>
      </c>
      <c r="BE61" s="395">
        <v>-1.2259350081532117E-2</v>
      </c>
      <c r="BF61" s="609"/>
      <c r="BG61" s="551"/>
      <c r="BH61" s="552"/>
      <c r="BI61" s="404"/>
      <c r="BJ61" s="414"/>
    </row>
    <row r="62" spans="1:62" x14ac:dyDescent="0.2">
      <c r="A62" s="3"/>
      <c r="B62" s="62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491">
        <v>0.60048254881723806</v>
      </c>
      <c r="AV62" s="539">
        <v>0.60297585722695568</v>
      </c>
      <c r="AW62" s="410">
        <v>0.6498621764836906</v>
      </c>
      <c r="AX62" s="410">
        <v>0.66395816998269874</v>
      </c>
      <c r="AY62" s="410">
        <v>0.70435470141889189</v>
      </c>
      <c r="AZ62" s="561">
        <v>0.70749386798208158</v>
      </c>
      <c r="BA62" s="561">
        <v>0.70852144334344058</v>
      </c>
      <c r="BB62" s="561">
        <v>0.70404414709014862</v>
      </c>
      <c r="BC62" s="561">
        <v>0.70170965915413142</v>
      </c>
      <c r="BD62" s="448" t="s">
        <v>3</v>
      </c>
      <c r="BE62" s="395" t="s">
        <v>3</v>
      </c>
      <c r="BF62" s="609"/>
      <c r="BG62" s="551"/>
      <c r="BH62" s="552"/>
      <c r="BI62" s="404"/>
      <c r="BJ62" s="414"/>
    </row>
    <row r="63" spans="1:62" ht="12.75" customHeight="1" x14ac:dyDescent="0.2">
      <c r="A63" s="3"/>
      <c r="B63" s="623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480">
        <v>2070.0519893658898</v>
      </c>
      <c r="AV63" s="526">
        <v>2140.6453777084548</v>
      </c>
      <c r="AW63" s="347">
        <v>2185.5987221413989</v>
      </c>
      <c r="AX63" s="347">
        <v>2225.5853965014571</v>
      </c>
      <c r="AY63" s="347">
        <v>2233.5959827011661</v>
      </c>
      <c r="AZ63" s="506">
        <v>2235.9561851661811</v>
      </c>
      <c r="BA63" s="506">
        <v>2237.8595628454809</v>
      </c>
      <c r="BB63" s="506">
        <v>2262.2870258673465</v>
      </c>
      <c r="BC63" s="506">
        <v>2269.773407303207</v>
      </c>
      <c r="BD63" s="448">
        <v>36.177424602040901</v>
      </c>
      <c r="BE63" s="395">
        <v>1.6196942008415594E-2</v>
      </c>
      <c r="BF63" s="609"/>
      <c r="BG63" s="551"/>
      <c r="BH63" s="552"/>
      <c r="BI63" s="404"/>
      <c r="BJ63" s="414"/>
    </row>
    <row r="64" spans="1:62" ht="12.75" customHeight="1" x14ac:dyDescent="0.2">
      <c r="A64" s="3"/>
      <c r="B64" s="62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491">
        <v>0.66424538140493805</v>
      </c>
      <c r="AV64" s="539">
        <v>0.67876784771483056</v>
      </c>
      <c r="AW64" s="410">
        <v>0.68893078608416669</v>
      </c>
      <c r="AX64" s="410">
        <v>0.69742280853940508</v>
      </c>
      <c r="AY64" s="410">
        <v>0.70171349369148905</v>
      </c>
      <c r="AZ64" s="561">
        <v>0.70210745935899332</v>
      </c>
      <c r="BA64" s="561">
        <v>0.70189021028199639</v>
      </c>
      <c r="BB64" s="561">
        <v>0.70546553713622651</v>
      </c>
      <c r="BC64" s="561">
        <v>0.70492503112626692</v>
      </c>
      <c r="BD64" s="448" t="s">
        <v>3</v>
      </c>
      <c r="BE64" s="395" t="s">
        <v>3</v>
      </c>
      <c r="BF64" s="609"/>
      <c r="BG64" s="551"/>
      <c r="BH64" s="552"/>
      <c r="BI64" s="404"/>
      <c r="BJ64" s="414"/>
    </row>
    <row r="65" spans="1:62" ht="3" customHeight="1" x14ac:dyDescent="0.2">
      <c r="A65" s="3"/>
      <c r="B65" s="62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0">
        <v>0.46585231055525966</v>
      </c>
      <c r="AW65" s="268">
        <v>0.46344394527835397</v>
      </c>
      <c r="AX65" s="268">
        <v>0.46344394527835397</v>
      </c>
      <c r="AY65" s="263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448"/>
      <c r="BE65" s="400"/>
      <c r="BF65" s="609"/>
      <c r="BG65" s="551"/>
      <c r="BH65" s="552"/>
      <c r="BI65" s="404"/>
      <c r="BJ65" s="414"/>
    </row>
    <row r="66" spans="1:62" ht="12.75" customHeight="1" x14ac:dyDescent="0.2">
      <c r="A66" s="3"/>
      <c r="B66" s="623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480">
        <v>2085.281632653061</v>
      </c>
      <c r="AV66" s="526">
        <v>1939.2909620991254</v>
      </c>
      <c r="AW66" s="347">
        <v>2126.3139941690961</v>
      </c>
      <c r="AX66" s="347">
        <v>2344.4125364431484</v>
      </c>
      <c r="AY66" s="347">
        <v>2449.2221574344021</v>
      </c>
      <c r="AZ66" s="506">
        <v>2334.2930029154518</v>
      </c>
      <c r="BA66" s="506">
        <v>2283.8806122448977</v>
      </c>
      <c r="BB66" s="506">
        <v>2330.8606413994171</v>
      </c>
      <c r="BC66" s="506">
        <v>2447.6096209912535</v>
      </c>
      <c r="BD66" s="448">
        <v>-1.612536443148656</v>
      </c>
      <c r="BE66" s="395">
        <v>-6.583871692708021E-4</v>
      </c>
      <c r="BF66" s="609"/>
      <c r="BG66" s="551"/>
      <c r="BH66" s="552"/>
      <c r="BI66" s="404"/>
      <c r="BJ66" s="414"/>
    </row>
    <row r="67" spans="1:62" x14ac:dyDescent="0.2">
      <c r="A67" s="3"/>
      <c r="B67" s="623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480">
        <v>661.4596209912537</v>
      </c>
      <c r="AV67" s="526">
        <v>479.20670553935861</v>
      </c>
      <c r="AW67" s="347">
        <v>649.54285714285709</v>
      </c>
      <c r="AX67" s="347">
        <v>662.10218658892131</v>
      </c>
      <c r="AY67" s="347">
        <v>573.27551020408157</v>
      </c>
      <c r="AZ67" s="506">
        <v>609.80918367346942</v>
      </c>
      <c r="BA67" s="506">
        <v>574.32026239067056</v>
      </c>
      <c r="BB67" s="506">
        <v>587.02827988338197</v>
      </c>
      <c r="BC67" s="506">
        <v>689.29795918367336</v>
      </c>
      <c r="BD67" s="448">
        <v>116.02244897959179</v>
      </c>
      <c r="BE67" s="395">
        <v>0.2023851480037735</v>
      </c>
      <c r="BF67" s="609"/>
      <c r="BG67" s="551"/>
      <c r="BH67" s="552"/>
      <c r="BI67" s="404"/>
      <c r="BJ67" s="414"/>
    </row>
    <row r="68" spans="1:62" x14ac:dyDescent="0.2">
      <c r="A68" s="3"/>
      <c r="B68" s="623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480">
        <v>325.9584548104956</v>
      </c>
      <c r="AV68" s="526">
        <v>342.73075801749269</v>
      </c>
      <c r="AW68" s="347">
        <v>325.2285714285714</v>
      </c>
      <c r="AX68" s="347">
        <v>326.0615160349854</v>
      </c>
      <c r="AY68" s="347">
        <v>329.31297376093295</v>
      </c>
      <c r="AZ68" s="506">
        <v>329.96107871720113</v>
      </c>
      <c r="BA68" s="506">
        <v>328.4387755102041</v>
      </c>
      <c r="BB68" s="506">
        <v>328.36618075801749</v>
      </c>
      <c r="BC68" s="506">
        <v>327.76428571428573</v>
      </c>
      <c r="BD68" s="448">
        <v>-1.5486880466472144</v>
      </c>
      <c r="BE68" s="395">
        <v>-4.7027847975752435E-3</v>
      </c>
      <c r="BF68" s="609"/>
      <c r="BG68" s="551"/>
      <c r="BH68" s="552"/>
      <c r="BI68" s="404"/>
      <c r="BJ68" s="414"/>
    </row>
    <row r="69" spans="1:62" x14ac:dyDescent="0.2">
      <c r="A69" s="3"/>
      <c r="B69" s="623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480">
        <v>520.66924198250729</v>
      </c>
      <c r="AV69" s="526">
        <v>578.30174927113694</v>
      </c>
      <c r="AW69" s="347">
        <v>547.30364431486885</v>
      </c>
      <c r="AX69" s="347">
        <v>754.77798833819224</v>
      </c>
      <c r="AY69" s="347">
        <v>869.7908163265306</v>
      </c>
      <c r="AZ69" s="506">
        <v>716.89227405247811</v>
      </c>
      <c r="BA69" s="506">
        <v>714.92215743440227</v>
      </c>
      <c r="BB69" s="506">
        <v>749.26078717201165</v>
      </c>
      <c r="BC69" s="506">
        <v>765.53702623906702</v>
      </c>
      <c r="BD69" s="448">
        <v>-104.25379008746359</v>
      </c>
      <c r="BE69" s="395">
        <v>-0.11986076207123963</v>
      </c>
      <c r="BF69" s="609"/>
      <c r="BG69" s="551"/>
      <c r="BH69" s="552"/>
      <c r="BI69" s="404"/>
      <c r="BJ69" s="414"/>
    </row>
    <row r="70" spans="1:62" x14ac:dyDescent="0.2">
      <c r="A70" s="3"/>
      <c r="B70" s="623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480">
        <v>577.19431486880467</v>
      </c>
      <c r="AV70" s="526">
        <v>539.05174927113706</v>
      </c>
      <c r="AW70" s="347">
        <v>604.23892128279874</v>
      </c>
      <c r="AX70" s="347">
        <v>601.47084548104954</v>
      </c>
      <c r="AY70" s="347">
        <v>676.84285714285704</v>
      </c>
      <c r="AZ70" s="506">
        <v>677.63046647230317</v>
      </c>
      <c r="BA70" s="506">
        <v>666.19941690962105</v>
      </c>
      <c r="BB70" s="506">
        <v>666.20539358600581</v>
      </c>
      <c r="BC70" s="506">
        <v>665.01034985422734</v>
      </c>
      <c r="BD70" s="448">
        <v>-11.832507288629699</v>
      </c>
      <c r="BE70" s="395">
        <v>-1.7481912032843216E-2</v>
      </c>
      <c r="BF70" s="609"/>
      <c r="BG70" s="551"/>
      <c r="BH70" s="552"/>
      <c r="BI70" s="404"/>
      <c r="BJ70" s="414"/>
    </row>
    <row r="71" spans="1:62" x14ac:dyDescent="0.2">
      <c r="A71" s="3"/>
      <c r="B71" s="623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480">
        <v>525.79489795918369</v>
      </c>
      <c r="AV71" s="526">
        <v>372.6651603498542</v>
      </c>
      <c r="AW71" s="347">
        <v>511.4167638483965</v>
      </c>
      <c r="AX71" s="347">
        <v>717.1446064139941</v>
      </c>
      <c r="AY71" s="347">
        <v>742.74198250728864</v>
      </c>
      <c r="AZ71" s="506">
        <v>620.4371720116618</v>
      </c>
      <c r="BA71" s="506">
        <v>582.24183673469383</v>
      </c>
      <c r="BB71" s="506">
        <v>616.73148688046649</v>
      </c>
      <c r="BC71" s="506">
        <v>737.9986880466472</v>
      </c>
      <c r="BD71" s="448">
        <v>-4.7432944606414367</v>
      </c>
      <c r="BE71" s="395">
        <v>-6.3861940920982851E-3</v>
      </c>
      <c r="BF71" s="609"/>
      <c r="BG71" s="551"/>
      <c r="BH71" s="552"/>
      <c r="BI71" s="404"/>
      <c r="BJ71" s="414"/>
    </row>
    <row r="72" spans="1:62" x14ac:dyDescent="0.2">
      <c r="A72" s="3"/>
      <c r="B72" s="623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480">
        <v>469.28892128279881</v>
      </c>
      <c r="AV72" s="526">
        <v>255.34169096209911</v>
      </c>
      <c r="AW72" s="347">
        <v>421.29766763848397</v>
      </c>
      <c r="AX72" s="347">
        <v>428.16836734693879</v>
      </c>
      <c r="AY72" s="347">
        <v>366.12113702623901</v>
      </c>
      <c r="AZ72" s="506">
        <v>401.43134110787167</v>
      </c>
      <c r="BA72" s="506">
        <v>365.49052478134115</v>
      </c>
      <c r="BB72" s="506">
        <v>370.26239067055394</v>
      </c>
      <c r="BC72" s="506">
        <v>471.45364431486877</v>
      </c>
      <c r="BD72" s="448">
        <v>105.33250728862976</v>
      </c>
      <c r="BE72" s="395">
        <v>0.28769851460687668</v>
      </c>
      <c r="BF72" s="609"/>
      <c r="BG72" s="551"/>
      <c r="BH72" s="552"/>
      <c r="BI72" s="404"/>
      <c r="BJ72" s="414"/>
    </row>
    <row r="73" spans="1:62" x14ac:dyDescent="0.2">
      <c r="A73" s="3"/>
      <c r="B73" s="623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480">
        <v>56.505976676384883</v>
      </c>
      <c r="AV73" s="526">
        <v>117.32346938775508</v>
      </c>
      <c r="AW73" s="347">
        <v>90.119096209912541</v>
      </c>
      <c r="AX73" s="347">
        <v>288.97623906705525</v>
      </c>
      <c r="AY73" s="347">
        <v>376.62084548104957</v>
      </c>
      <c r="AZ73" s="506">
        <v>219.0058309037901</v>
      </c>
      <c r="BA73" s="506">
        <v>216.75131195335271</v>
      </c>
      <c r="BB73" s="506">
        <v>246.46909620991249</v>
      </c>
      <c r="BC73" s="506">
        <v>266.54504373177843</v>
      </c>
      <c r="BD73" s="448">
        <v>-110.07580174927114</v>
      </c>
      <c r="BE73" s="395">
        <v>-0.29227219648098268</v>
      </c>
      <c r="BF73" s="609"/>
      <c r="BG73" s="551"/>
      <c r="BH73" s="552"/>
      <c r="BI73" s="404"/>
      <c r="BJ73" s="414"/>
    </row>
    <row r="74" spans="1:62" ht="12.75" hidden="1" customHeight="1" x14ac:dyDescent="0.2">
      <c r="A74" s="3"/>
      <c r="B74" s="62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2">
        <v>0</v>
      </c>
      <c r="AS74" s="492">
        <v>0</v>
      </c>
      <c r="AT74" s="269">
        <v>0</v>
      </c>
      <c r="AU74" s="492">
        <v>0</v>
      </c>
      <c r="AV74" s="541">
        <v>0</v>
      </c>
      <c r="AW74" s="269">
        <v>0</v>
      </c>
      <c r="AX74" s="269">
        <v>0</v>
      </c>
      <c r="AY74" s="269">
        <v>0</v>
      </c>
      <c r="AZ74" s="562">
        <v>0</v>
      </c>
      <c r="BA74" s="562">
        <v>0</v>
      </c>
      <c r="BB74" s="562">
        <v>0</v>
      </c>
      <c r="BC74" s="562">
        <v>0</v>
      </c>
      <c r="BD74" s="448"/>
      <c r="BE74" s="395"/>
      <c r="BF74" s="609"/>
      <c r="BG74" s="551"/>
      <c r="BH74" s="552"/>
      <c r="BI74" s="404"/>
      <c r="BJ74" s="414"/>
    </row>
    <row r="75" spans="1:62" ht="13.5" x14ac:dyDescent="0.2">
      <c r="A75" s="3"/>
      <c r="B75" s="623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4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480">
        <v>9555.5953352769666</v>
      </c>
      <c r="AV75" s="542">
        <v>9734.0727405247799</v>
      </c>
      <c r="AW75" s="350">
        <v>9914.9</v>
      </c>
      <c r="AX75" s="350">
        <v>10010.442781654447</v>
      </c>
      <c r="AY75" s="347">
        <v>10076.674398798765</v>
      </c>
      <c r="AZ75" s="610">
        <v>10109.660917810423</v>
      </c>
      <c r="BA75" s="610">
        <v>10148.080229231706</v>
      </c>
      <c r="BB75" s="610">
        <v>10189.053397858528</v>
      </c>
      <c r="BC75" s="506">
        <v>10189.14528056261</v>
      </c>
      <c r="BD75" s="448">
        <v>112.47088176384568</v>
      </c>
      <c r="BE75" s="395">
        <v>1.1161507984941199E-2</v>
      </c>
      <c r="BF75" s="609"/>
      <c r="BG75" s="551"/>
      <c r="BH75" s="552"/>
      <c r="BI75" s="404"/>
      <c r="BJ75" s="414"/>
    </row>
    <row r="76" spans="1:62" x14ac:dyDescent="0.2">
      <c r="A76" s="3"/>
      <c r="B76" s="62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5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493">
        <v>0.7197743614452331</v>
      </c>
      <c r="AV76" s="543">
        <v>0.7312919252199056</v>
      </c>
      <c r="AW76" s="409">
        <v>0.74282989095616514</v>
      </c>
      <c r="AX76" s="409">
        <v>0.75231936694897161</v>
      </c>
      <c r="AY76" s="409">
        <v>0.7597022573170189</v>
      </c>
      <c r="AZ76" s="563">
        <v>0.76091996549311525</v>
      </c>
      <c r="BA76" s="563">
        <v>0.76209623641816315</v>
      </c>
      <c r="BB76" s="563">
        <v>0.76291195334403039</v>
      </c>
      <c r="BC76" s="563">
        <v>0.7630697765440716</v>
      </c>
      <c r="BD76" s="448" t="s">
        <v>3</v>
      </c>
      <c r="BE76" s="395" t="s">
        <v>3</v>
      </c>
      <c r="BF76" s="609"/>
      <c r="BG76" s="551"/>
      <c r="BH76" s="552"/>
      <c r="BI76" s="404"/>
      <c r="BJ76" s="414"/>
    </row>
    <row r="77" spans="1:62" x14ac:dyDescent="0.2">
      <c r="A77" s="3"/>
      <c r="B77" s="62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5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493">
        <v>0.74006867209680438</v>
      </c>
      <c r="AV77" s="543">
        <v>0.75179834440992821</v>
      </c>
      <c r="AW77" s="409">
        <v>0.76339768450995604</v>
      </c>
      <c r="AX77" s="409">
        <v>0.77259042531115096</v>
      </c>
      <c r="AY77" s="409">
        <v>0.78033883924227299</v>
      </c>
      <c r="AZ77" s="563">
        <v>0.78152050395888673</v>
      </c>
      <c r="BA77" s="563">
        <v>0.78172716944120368</v>
      </c>
      <c r="BB77" s="563">
        <v>0.78208643257130295</v>
      </c>
      <c r="BC77" s="563">
        <v>0.78199686836101101</v>
      </c>
      <c r="BD77" s="448"/>
      <c r="BE77" s="395"/>
      <c r="BF77" s="609"/>
      <c r="BG77" s="551"/>
      <c r="BH77" s="552"/>
      <c r="BI77" s="404"/>
      <c r="BJ77" s="414"/>
    </row>
    <row r="78" spans="1:62" x14ac:dyDescent="0.2">
      <c r="A78" s="3"/>
      <c r="B78" s="623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4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480">
        <v>7541.9864431486876</v>
      </c>
      <c r="AV78" s="542">
        <v>7679.2967930029145</v>
      </c>
      <c r="AW78" s="350">
        <v>7817.5446064139942</v>
      </c>
      <c r="AX78" s="350">
        <v>7872.5717087987623</v>
      </c>
      <c r="AY78" s="347">
        <v>7912.8524023585323</v>
      </c>
      <c r="AZ78" s="610">
        <v>7938.9498194518228</v>
      </c>
      <c r="BA78" s="610">
        <v>7970.0008858235433</v>
      </c>
      <c r="BB78" s="610">
        <v>7997.3363941559046</v>
      </c>
      <c r="BC78" s="506">
        <v>7992.0187918133379</v>
      </c>
      <c r="BD78" s="448">
        <v>79.16638945480554</v>
      </c>
      <c r="BE78" s="395">
        <v>1.0004785307408115E-2</v>
      </c>
      <c r="BF78" s="609"/>
      <c r="BG78" s="551"/>
      <c r="BH78" s="552"/>
      <c r="BI78" s="404"/>
      <c r="BJ78" s="414"/>
    </row>
    <row r="79" spans="1:62" x14ac:dyDescent="0.2">
      <c r="A79" s="3"/>
      <c r="B79" s="623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4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480">
        <v>2013.6088921282796</v>
      </c>
      <c r="AV79" s="542">
        <v>2054.7759475218659</v>
      </c>
      <c r="AW79" s="350">
        <v>2097.3553935860059</v>
      </c>
      <c r="AX79" s="350">
        <v>2137.8710728556839</v>
      </c>
      <c r="AY79" s="347">
        <v>2163.8219964402329</v>
      </c>
      <c r="AZ79" s="610">
        <v>2170.7110983586003</v>
      </c>
      <c r="BA79" s="610">
        <v>2178.0793434081634</v>
      </c>
      <c r="BB79" s="610">
        <v>2191.717003702624</v>
      </c>
      <c r="BC79" s="506">
        <v>2197.1264887492716</v>
      </c>
      <c r="BD79" s="448">
        <v>33.304492309038778</v>
      </c>
      <c r="BE79" s="395">
        <v>1.5391512039266253E-2</v>
      </c>
      <c r="BF79" s="609"/>
      <c r="BG79" s="551"/>
      <c r="BH79" s="552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78"/>
      <c r="AU80" s="278"/>
      <c r="AV80" s="544">
        <v>8.06</v>
      </c>
      <c r="AW80" s="278"/>
      <c r="AX80" s="278"/>
      <c r="AY80" s="478"/>
      <c r="AZ80" s="479">
        <v>8.06</v>
      </c>
      <c r="BA80" s="479">
        <v>8.06</v>
      </c>
      <c r="BB80" s="479"/>
      <c r="BC80" s="479"/>
      <c r="BD80" s="450"/>
      <c r="BE80" s="401"/>
      <c r="BF80" s="609"/>
      <c r="BG80" s="551"/>
      <c r="BH80" s="552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4">
        <v>6.96</v>
      </c>
      <c r="AV81" s="545">
        <v>6.96</v>
      </c>
      <c r="AW81" s="270">
        <v>6.96</v>
      </c>
      <c r="AX81" s="270">
        <v>6.96</v>
      </c>
      <c r="AY81" s="270">
        <v>6.96</v>
      </c>
      <c r="AZ81" s="513">
        <v>6.96</v>
      </c>
      <c r="BA81" s="513">
        <v>6.96</v>
      </c>
      <c r="BB81" s="513">
        <v>6.96</v>
      </c>
      <c r="BC81" s="513">
        <v>6.96</v>
      </c>
      <c r="BD81" s="448">
        <v>0</v>
      </c>
      <c r="BE81" s="395">
        <v>0</v>
      </c>
      <c r="BF81" s="609"/>
      <c r="BG81" s="551"/>
      <c r="BH81" s="552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4">
        <v>6.86</v>
      </c>
      <c r="AV82" s="545">
        <v>6.86</v>
      </c>
      <c r="AW82" s="270">
        <v>6.86</v>
      </c>
      <c r="AX82" s="270">
        <v>6.86</v>
      </c>
      <c r="AY82" s="270">
        <v>6.86</v>
      </c>
      <c r="AZ82" s="513">
        <v>6.86</v>
      </c>
      <c r="BA82" s="513">
        <v>6.86</v>
      </c>
      <c r="BB82" s="513">
        <v>6.86</v>
      </c>
      <c r="BC82" s="513">
        <v>6.86</v>
      </c>
      <c r="BD82" s="448">
        <v>0</v>
      </c>
      <c r="BE82" s="395">
        <v>0</v>
      </c>
      <c r="BF82" s="609"/>
      <c r="BG82" s="551"/>
      <c r="BH82" s="552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6.9470214254620846</v>
      </c>
      <c r="AZ83" s="509">
        <v>6.9455769826373359</v>
      </c>
      <c r="BA83" s="509">
        <v>6.9558026475554247</v>
      </c>
      <c r="BB83" s="509">
        <v>6.9356266683590828</v>
      </c>
      <c r="BC83" s="509">
        <v>6.9477450538393537</v>
      </c>
      <c r="BD83" s="448">
        <v>7.2362837726913654E-4</v>
      </c>
      <c r="BE83" s="395">
        <v>1.0416383266309559E-4</v>
      </c>
      <c r="BF83" s="609"/>
      <c r="BG83" s="551"/>
      <c r="BH83" s="552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72"/>
      <c r="AZ84" s="483"/>
      <c r="BA84" s="483"/>
      <c r="BB84" s="483"/>
      <c r="BC84" s="483"/>
      <c r="BD84" s="448"/>
      <c r="BE84" s="400"/>
      <c r="BF84" s="609"/>
      <c r="BG84" s="551"/>
      <c r="BH84" s="552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1.7869200000000001</v>
      </c>
      <c r="AZ85" s="516">
        <v>1.78755</v>
      </c>
      <c r="BA85" s="505">
        <v>1.78776</v>
      </c>
      <c r="BB85" s="505">
        <v>1.7879700000000001</v>
      </c>
      <c r="BC85" s="505">
        <v>1.7881899999999999</v>
      </c>
      <c r="BD85" s="448">
        <v>1.2699999999998823E-3</v>
      </c>
      <c r="BE85" s="395">
        <v>7.1072012177375576E-4</v>
      </c>
      <c r="BF85" s="609"/>
      <c r="BG85" s="551"/>
      <c r="BH85" s="552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5">
        <v>1.7624200000000001</v>
      </c>
      <c r="AV86" s="283">
        <v>1.7689299999999999</v>
      </c>
      <c r="AW86" s="282">
        <v>1.7752600000000001</v>
      </c>
      <c r="AX86" s="282">
        <v>1.78156</v>
      </c>
      <c r="AY86" s="572"/>
      <c r="AZ86" s="483"/>
      <c r="BA86" s="483"/>
      <c r="BB86" s="483"/>
      <c r="BC86" s="483"/>
      <c r="BD86" s="448"/>
      <c r="BE86" s="395"/>
      <c r="BF86" s="609"/>
      <c r="BG86" s="551"/>
      <c r="BH86" s="552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3"/>
      <c r="AW87" s="264"/>
      <c r="AX87" s="264"/>
      <c r="AY87" s="566"/>
      <c r="AZ87" s="254"/>
      <c r="BA87" s="254"/>
      <c r="BB87" s="254"/>
      <c r="BC87" s="254"/>
      <c r="BD87" s="451"/>
      <c r="BE87" s="399"/>
      <c r="BF87" s="609"/>
      <c r="BG87" s="551"/>
      <c r="BH87" s="552"/>
      <c r="BI87" s="404"/>
      <c r="BJ87" s="414"/>
    </row>
    <row r="88" spans="1:62" s="319" customFormat="1" x14ac:dyDescent="0.2">
      <c r="A88" s="317"/>
      <c r="B88" s="622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496">
        <v>3633.52987695</v>
      </c>
      <c r="AV88" s="546">
        <v>3645.5925739700001</v>
      </c>
      <c r="AW88" s="351">
        <v>3700.3024706599999</v>
      </c>
      <c r="AX88" s="351">
        <v>3424.1</v>
      </c>
      <c r="AY88" s="351">
        <v>3436.31091857</v>
      </c>
      <c r="AZ88" s="504">
        <v>3935.9357083499999</v>
      </c>
      <c r="BA88" s="504">
        <v>3935.85570878</v>
      </c>
      <c r="BB88" s="504">
        <v>3938.7762267300004</v>
      </c>
      <c r="BC88" s="504">
        <v>3945.5548323800003</v>
      </c>
      <c r="BD88" s="448">
        <v>509.24391381000032</v>
      </c>
      <c r="BE88" s="395">
        <v>0.14819494681288004</v>
      </c>
      <c r="BF88" s="609"/>
      <c r="BG88" s="551"/>
      <c r="BH88" s="552"/>
      <c r="BI88" s="404"/>
      <c r="BJ88" s="414"/>
    </row>
    <row r="89" spans="1:62" s="319" customFormat="1" x14ac:dyDescent="0.2">
      <c r="A89" s="317"/>
      <c r="B89" s="622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496">
        <v>2717.6963469900002</v>
      </c>
      <c r="AV89" s="546">
        <v>2730.08480487</v>
      </c>
      <c r="AW89" s="351">
        <v>2764.6639685</v>
      </c>
      <c r="AX89" s="351">
        <v>2778.7</v>
      </c>
      <c r="AY89" s="351">
        <v>2802.4551077400001</v>
      </c>
      <c r="AZ89" s="504">
        <v>2802.10253672</v>
      </c>
      <c r="BA89" s="504">
        <v>2802.21252813</v>
      </c>
      <c r="BB89" s="504">
        <v>2804.2282019600002</v>
      </c>
      <c r="BC89" s="504">
        <v>2811.0068076100001</v>
      </c>
      <c r="BD89" s="448">
        <v>8.5516998699999931</v>
      </c>
      <c r="BE89" s="395">
        <v>3.0515028934383626E-3</v>
      </c>
      <c r="BF89" s="609"/>
      <c r="BG89" s="551"/>
      <c r="BH89" s="552"/>
      <c r="BI89" s="404"/>
      <c r="BJ89" s="414"/>
    </row>
    <row r="90" spans="1:62" s="319" customFormat="1" x14ac:dyDescent="0.2">
      <c r="A90" s="317"/>
      <c r="B90" s="622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496">
        <v>915.83352995999996</v>
      </c>
      <c r="AV90" s="546">
        <v>915.50776910000002</v>
      </c>
      <c r="AW90" s="351">
        <v>935.63850216000003</v>
      </c>
      <c r="AX90" s="351">
        <v>645.4</v>
      </c>
      <c r="AY90" s="351">
        <v>633.85581083</v>
      </c>
      <c r="AZ90" s="504">
        <v>633.83317163000004</v>
      </c>
      <c r="BA90" s="504">
        <v>633.64318064999998</v>
      </c>
      <c r="BB90" s="504">
        <v>634.54802476999998</v>
      </c>
      <c r="BC90" s="504">
        <v>634.54802476999998</v>
      </c>
      <c r="BD90" s="448">
        <v>0.69221393999998782</v>
      </c>
      <c r="BE90" s="395">
        <v>1.0920684612696352E-3</v>
      </c>
      <c r="BF90" s="609"/>
      <c r="BG90" s="551"/>
      <c r="BH90" s="552"/>
      <c r="BI90" s="404"/>
      <c r="BJ90" s="414"/>
    </row>
    <row r="91" spans="1:62" s="319" customFormat="1" ht="12.75" customHeight="1" x14ac:dyDescent="0.2">
      <c r="A91" s="317"/>
      <c r="B91" s="622"/>
      <c r="C91" s="318"/>
      <c r="D91" s="322" t="s">
        <v>209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496">
        <v>0</v>
      </c>
      <c r="AV91" s="546">
        <v>0</v>
      </c>
      <c r="AW91" s="351">
        <v>0</v>
      </c>
      <c r="AX91" s="351">
        <v>0</v>
      </c>
      <c r="AY91" s="351">
        <v>0</v>
      </c>
      <c r="AZ91" s="504">
        <v>500</v>
      </c>
      <c r="BA91" s="504">
        <v>500</v>
      </c>
      <c r="BB91" s="504">
        <v>500</v>
      </c>
      <c r="BC91" s="504">
        <v>500</v>
      </c>
      <c r="BD91" s="452" t="s">
        <v>3</v>
      </c>
      <c r="BE91" s="402" t="s">
        <v>3</v>
      </c>
      <c r="BF91" s="609"/>
      <c r="BG91" s="551"/>
      <c r="BH91" s="552"/>
      <c r="BI91" s="404"/>
      <c r="BJ91" s="414"/>
    </row>
    <row r="92" spans="1:62" x14ac:dyDescent="0.2">
      <c r="A92" s="3"/>
      <c r="B92" s="622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47"/>
      <c r="AW92" s="353"/>
      <c r="AX92" s="353"/>
      <c r="AY92" s="257"/>
      <c r="AZ92" s="344"/>
      <c r="BA92" s="344"/>
      <c r="BB92" s="344"/>
      <c r="BC92" s="344"/>
      <c r="BD92" s="448" t="s">
        <v>3</v>
      </c>
      <c r="BE92" s="395" t="s">
        <v>3</v>
      </c>
      <c r="BF92" s="609"/>
      <c r="BG92" s="551"/>
      <c r="BH92" s="552"/>
      <c r="BI92" s="404"/>
      <c r="BJ92" s="414"/>
    </row>
    <row r="93" spans="1:62" ht="12.75" customHeight="1" x14ac:dyDescent="0.2">
      <c r="A93" s="3"/>
      <c r="B93" s="622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7">
        <v>3114.5084128269164</v>
      </c>
      <c r="AV93" s="548">
        <v>3082.6954280544387</v>
      </c>
      <c r="AW93" s="257">
        <v>3061.9019482180611</v>
      </c>
      <c r="AX93" s="257">
        <v>3046.8887962906847</v>
      </c>
      <c r="AY93" s="257">
        <v>3037.6441872676091</v>
      </c>
      <c r="AZ93" s="548">
        <v>3037.6441872676091</v>
      </c>
      <c r="BA93" s="573">
        <v>3037.6441872676091</v>
      </c>
      <c r="BB93" s="558">
        <v>3038.3486296295987</v>
      </c>
      <c r="BC93" s="558">
        <v>3038.4962270768729</v>
      </c>
      <c r="BD93" s="448">
        <v>0.85203980926371514</v>
      </c>
      <c r="BE93" s="395">
        <v>2.8049361832271913E-4</v>
      </c>
      <c r="BF93" s="609"/>
      <c r="BG93" s="551"/>
      <c r="BH93" s="552"/>
      <c r="BI93" s="404"/>
      <c r="BJ93" s="414"/>
    </row>
    <row r="94" spans="1:62" x14ac:dyDescent="0.2">
      <c r="A94" s="3"/>
      <c r="B94" s="622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7">
        <v>1846.2390451895044</v>
      </c>
      <c r="AV94" s="548">
        <v>1830.2007507288629</v>
      </c>
      <c r="AW94" s="257">
        <v>1815.3634839650144</v>
      </c>
      <c r="AX94" s="257">
        <v>1802.6956705539358</v>
      </c>
      <c r="AY94" s="257">
        <v>1792.7181341107871</v>
      </c>
      <c r="AZ94" s="548">
        <v>1792.7181341107871</v>
      </c>
      <c r="BA94" s="573">
        <v>1792.7181341107871</v>
      </c>
      <c r="BB94" s="558">
        <v>1793.3563994169097</v>
      </c>
      <c r="BC94" s="558">
        <v>1793.4901311953352</v>
      </c>
      <c r="BD94" s="448">
        <v>0.7719970845480475</v>
      </c>
      <c r="BE94" s="395">
        <v>4.3062937215787578E-4</v>
      </c>
      <c r="BF94" s="609"/>
      <c r="BG94" s="551"/>
      <c r="BH94" s="552"/>
      <c r="BI94" s="404"/>
      <c r="BJ94" s="414"/>
    </row>
    <row r="95" spans="1:62" ht="12.75" customHeight="1" thickBot="1" x14ac:dyDescent="0.25">
      <c r="A95" s="3"/>
      <c r="B95" s="622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497">
        <v>2040.3033494047559</v>
      </c>
      <c r="AV95" s="549">
        <v>2040.3060935943388</v>
      </c>
      <c r="AW95" s="354">
        <v>1905.9188932787445</v>
      </c>
      <c r="AX95" s="354">
        <v>1895.6577737063367</v>
      </c>
      <c r="AY95" s="354">
        <v>1855.2465171069041</v>
      </c>
      <c r="AZ95" s="549">
        <v>1855.2465171069041</v>
      </c>
      <c r="BA95" s="574">
        <v>1855.2465171069041</v>
      </c>
      <c r="BB95" s="559">
        <v>1853.6909301522635</v>
      </c>
      <c r="BC95" s="559">
        <v>1850.9955796113193</v>
      </c>
      <c r="BD95" s="448">
        <v>-4.2509374955848216</v>
      </c>
      <c r="BE95" s="395">
        <v>-2.2913060104884364E-3</v>
      </c>
      <c r="BF95" s="609"/>
      <c r="BG95" s="551"/>
      <c r="BH95" s="552"/>
      <c r="BI95" s="404"/>
      <c r="BJ95" s="414"/>
    </row>
    <row r="96" spans="1:62" x14ac:dyDescent="0.2">
      <c r="A96" s="3"/>
      <c r="B96" s="62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423"/>
      <c r="AZ96" s="298"/>
      <c r="BA96" s="298"/>
      <c r="BB96" s="298"/>
      <c r="BC96" s="298"/>
      <c r="BD96" s="453"/>
      <c r="BE96" s="418"/>
      <c r="BF96" s="609"/>
      <c r="BG96" s="551"/>
      <c r="BH96" s="552"/>
      <c r="BI96" s="404"/>
    </row>
    <row r="97" spans="1:61" ht="12.75" customHeight="1" x14ac:dyDescent="0.2">
      <c r="A97" s="3"/>
      <c r="B97" s="62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75"/>
      <c r="AZ97" s="299"/>
      <c r="BA97" s="299"/>
      <c r="BB97" s="299"/>
      <c r="BC97" s="299"/>
      <c r="BD97" s="454"/>
      <c r="BE97" s="419"/>
      <c r="BF97" s="609"/>
      <c r="BG97" s="551"/>
      <c r="BH97" s="552"/>
      <c r="BI97" s="404"/>
    </row>
    <row r="98" spans="1:61" x14ac:dyDescent="0.2">
      <c r="A98" s="3"/>
      <c r="B98" s="62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75"/>
      <c r="AZ98" s="299"/>
      <c r="BA98" s="299"/>
      <c r="BB98" s="299"/>
      <c r="BC98" s="299"/>
      <c r="BD98" s="454"/>
      <c r="BE98" s="419"/>
      <c r="BF98" s="609"/>
      <c r="BG98" s="551"/>
      <c r="BH98" s="552"/>
      <c r="BI98" s="404"/>
    </row>
    <row r="99" spans="1:61" x14ac:dyDescent="0.2">
      <c r="A99" s="3"/>
      <c r="B99" s="62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75"/>
      <c r="AZ99" s="299"/>
      <c r="BA99" s="299" t="s">
        <v>3</v>
      </c>
      <c r="BB99" s="299"/>
      <c r="BC99" s="299"/>
      <c r="BD99" s="454"/>
      <c r="BE99" s="419"/>
      <c r="BF99" s="609"/>
      <c r="BG99" s="551"/>
      <c r="BH99" s="552"/>
      <c r="BI99" s="404"/>
    </row>
    <row r="100" spans="1:61" x14ac:dyDescent="0.2">
      <c r="A100" s="3"/>
      <c r="B100" s="62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75"/>
      <c r="AZ100" s="299"/>
      <c r="BA100" s="299"/>
      <c r="BB100" s="299"/>
      <c r="BC100" s="299"/>
      <c r="BD100" s="454"/>
      <c r="BE100" s="419"/>
      <c r="BF100" s="609"/>
      <c r="BG100" s="551"/>
      <c r="BH100" s="552"/>
      <c r="BI100" s="404"/>
    </row>
    <row r="101" spans="1:61" x14ac:dyDescent="0.2">
      <c r="A101" s="3"/>
      <c r="B101" s="62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75"/>
      <c r="AZ101" s="299"/>
      <c r="BA101" s="299"/>
      <c r="BB101" s="299"/>
      <c r="BC101" s="299"/>
      <c r="BD101" s="454"/>
      <c r="BE101" s="419"/>
      <c r="BF101" s="609"/>
      <c r="BG101" s="551"/>
      <c r="BH101" s="552"/>
      <c r="BI101" s="404"/>
    </row>
    <row r="102" spans="1:61" x14ac:dyDescent="0.2">
      <c r="A102" s="3"/>
      <c r="B102" s="62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75"/>
      <c r="AZ102" s="299"/>
      <c r="BA102" s="299"/>
      <c r="BB102" s="299"/>
      <c r="BC102" s="299"/>
      <c r="BD102" s="454"/>
      <c r="BE102" s="419"/>
      <c r="BF102" s="609"/>
      <c r="BG102" s="551"/>
      <c r="BH102" s="552"/>
      <c r="BI102" s="404"/>
    </row>
    <row r="103" spans="1:61" x14ac:dyDescent="0.2">
      <c r="A103" s="3"/>
      <c r="B103" s="62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75"/>
      <c r="AZ103" s="299"/>
      <c r="BA103" s="299"/>
      <c r="BB103" s="299"/>
      <c r="BC103" s="299"/>
      <c r="BD103" s="454"/>
      <c r="BE103" s="419"/>
      <c r="BF103" s="609"/>
      <c r="BG103" s="551"/>
      <c r="BH103" s="552"/>
      <c r="BI103" s="404"/>
    </row>
    <row r="104" spans="1:61" x14ac:dyDescent="0.2">
      <c r="A104" s="3"/>
      <c r="B104" s="62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75"/>
      <c r="AZ104" s="300"/>
      <c r="BA104" s="300"/>
      <c r="BB104" s="299"/>
      <c r="BC104" s="299"/>
      <c r="BD104" s="454"/>
      <c r="BE104" s="419"/>
      <c r="BF104" s="609"/>
      <c r="BG104" s="551"/>
      <c r="BH104" s="552"/>
      <c r="BI104" s="404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75"/>
      <c r="AZ105" s="299"/>
      <c r="BA105" s="299"/>
      <c r="BB105" s="299"/>
      <c r="BC105" s="299"/>
      <c r="BD105" s="454"/>
      <c r="BE105" s="419"/>
      <c r="BF105" s="609"/>
      <c r="BG105" s="551"/>
      <c r="BH105" s="552"/>
      <c r="BI105" s="404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75"/>
      <c r="AZ106" s="299"/>
      <c r="BA106" s="299"/>
      <c r="BB106" s="299"/>
      <c r="BC106" s="299"/>
      <c r="BD106" s="454"/>
      <c r="BE106" s="419"/>
      <c r="BF106" s="609"/>
      <c r="BG106" s="551"/>
      <c r="BH106" s="552"/>
      <c r="BI106" s="404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75"/>
      <c r="AZ107" s="299"/>
      <c r="BA107" s="299"/>
      <c r="BB107" s="299"/>
      <c r="BC107" s="299"/>
      <c r="BD107" s="454"/>
      <c r="BE107" s="419"/>
      <c r="BF107" s="609"/>
      <c r="BG107" s="551"/>
      <c r="BH107" s="552"/>
      <c r="BI107" s="404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0">
        <v>-1.3480747126436765E-2</v>
      </c>
      <c r="AW108" s="287">
        <v>-1.359082324671701E-2</v>
      </c>
      <c r="AX108" s="287">
        <v>-1.3616147937453027E-2</v>
      </c>
      <c r="AY108" s="576"/>
      <c r="AZ108" s="301"/>
      <c r="BA108" s="301"/>
      <c r="BB108" s="301"/>
      <c r="BC108" s="301"/>
      <c r="BD108" s="454"/>
      <c r="BE108" s="419"/>
      <c r="BF108" s="609"/>
      <c r="BG108" s="551"/>
      <c r="BH108" s="552"/>
      <c r="BI108" s="404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423"/>
      <c r="AZ109" s="298"/>
      <c r="BA109" s="298"/>
      <c r="BB109" s="298"/>
      <c r="BC109" s="298"/>
      <c r="BD109" s="455"/>
      <c r="BE109" s="420"/>
      <c r="BF109" s="609"/>
      <c r="BG109" s="551"/>
      <c r="BH109" s="552"/>
      <c r="BI109" s="404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14">
        <v>0.04</v>
      </c>
      <c r="BA110" s="514">
        <v>0.04</v>
      </c>
      <c r="BB110" s="514">
        <v>0.04</v>
      </c>
      <c r="BC110" s="514">
        <v>0.04</v>
      </c>
      <c r="BD110" s="448" t="s">
        <v>3</v>
      </c>
      <c r="BE110" s="395" t="s">
        <v>3</v>
      </c>
      <c r="BF110" s="609"/>
      <c r="BG110" s="551"/>
      <c r="BH110" s="552"/>
      <c r="BI110" s="404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15">
        <v>0.04</v>
      </c>
      <c r="BA111" s="515">
        <v>0.04</v>
      </c>
      <c r="BB111" s="515">
        <v>0.04</v>
      </c>
      <c r="BC111" s="515">
        <v>0.04</v>
      </c>
      <c r="BD111" s="456" t="s">
        <v>3</v>
      </c>
      <c r="BE111" s="421" t="s">
        <v>3</v>
      </c>
      <c r="BF111" s="609"/>
      <c r="BG111" s="551"/>
      <c r="BH111" s="552"/>
      <c r="BI111" s="404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609"/>
      <c r="BG112" s="551"/>
      <c r="BH112" s="552"/>
      <c r="BI112" s="404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0"/>
      <c r="AV113" s="440"/>
      <c r="AW113" s="440"/>
      <c r="AX113" s="440"/>
      <c r="AY113" s="202"/>
      <c r="AZ113" s="440"/>
      <c r="BA113" s="440"/>
      <c r="BB113" s="440"/>
      <c r="BC113" s="331"/>
      <c r="BD113" s="616"/>
      <c r="BE113" s="616"/>
      <c r="BF113" s="609"/>
      <c r="BG113" s="551"/>
      <c r="BH113" s="552"/>
      <c r="BI113" s="404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0"/>
      <c r="AV114" s="440"/>
      <c r="AW114" s="440"/>
      <c r="AX114" s="440"/>
      <c r="AY114" s="202"/>
      <c r="AZ114" s="440"/>
      <c r="BA114" s="440"/>
      <c r="BB114" s="440"/>
      <c r="BC114" s="331"/>
      <c r="BD114" s="432"/>
      <c r="BE114" s="433"/>
      <c r="BF114" s="609"/>
      <c r="BG114" s="551"/>
      <c r="BH114" s="552"/>
      <c r="BI114" s="404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0"/>
      <c r="AV115" s="440"/>
      <c r="AW115" s="440"/>
      <c r="AX115" s="440"/>
      <c r="AY115" s="202"/>
      <c r="AZ115" s="440"/>
      <c r="BA115" s="440"/>
      <c r="BB115" s="440"/>
      <c r="BC115" s="331"/>
      <c r="BD115" s="432"/>
      <c r="BE115" s="433"/>
      <c r="BF115" s="609"/>
      <c r="BG115" s="551"/>
      <c r="BH115" s="552"/>
      <c r="BI115" s="404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0"/>
      <c r="AV116" s="440"/>
      <c r="AW116" s="440"/>
      <c r="AX116" s="440"/>
      <c r="AY116" s="202"/>
      <c r="AZ116" s="440"/>
      <c r="BA116" s="440"/>
      <c r="BB116" s="440"/>
      <c r="BC116" s="331"/>
      <c r="BD116" s="432"/>
      <c r="BE116" s="433"/>
      <c r="BF116" s="609"/>
      <c r="BG116" s="551"/>
      <c r="BH116" s="552"/>
      <c r="BI116" s="404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1"/>
      <c r="AV117" s="441"/>
      <c r="AW117" s="441"/>
      <c r="AX117" s="441"/>
      <c r="AY117" s="203"/>
      <c r="AZ117" s="441"/>
      <c r="BA117" s="441"/>
      <c r="BB117" s="441"/>
      <c r="BC117" s="332"/>
      <c r="BD117" s="432"/>
      <c r="BE117" s="431"/>
      <c r="BF117" s="609"/>
      <c r="BG117" s="551"/>
      <c r="BH117" s="552"/>
      <c r="BI117" s="404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D118" s="431"/>
      <c r="BE118" s="431"/>
      <c r="BF118" s="609"/>
      <c r="BG118" s="551"/>
      <c r="BH118" s="552"/>
      <c r="BI118" s="404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609"/>
      <c r="BG119" s="551"/>
      <c r="BH119" s="552"/>
      <c r="BI119" s="404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609"/>
      <c r="BG120" s="551"/>
      <c r="BH120" s="552"/>
      <c r="BI120" s="404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609"/>
      <c r="BG121" s="551"/>
      <c r="BH121" s="552"/>
      <c r="BI121" s="404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609"/>
      <c r="BG122" s="551"/>
      <c r="BH122" s="552"/>
      <c r="BI122" s="404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609"/>
      <c r="BG123" s="551"/>
      <c r="BH123" s="552"/>
      <c r="BI123" s="404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609"/>
      <c r="BG124" s="551"/>
      <c r="BH124" s="552"/>
      <c r="BI124" s="404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609"/>
      <c r="BG125" s="551"/>
      <c r="BH125" s="552"/>
      <c r="BI125" s="404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609"/>
      <c r="BG126" s="551"/>
      <c r="BH126" s="552"/>
      <c r="BI126" s="404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609"/>
      <c r="BG127" s="551"/>
      <c r="BH127" s="552"/>
      <c r="BI127" s="404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609"/>
      <c r="BG128" s="551"/>
      <c r="BH128" s="552"/>
      <c r="BI128" s="404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609"/>
      <c r="BG129" s="551"/>
      <c r="BH129" s="552"/>
      <c r="BI129" s="404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Z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5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6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9"/>
      <c r="AW5" s="517"/>
      <c r="AX5" s="554"/>
      <c r="AY5" s="607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577">
        <f>+entero!AY7</f>
        <v>13240.76921307</v>
      </c>
      <c r="AZ6" s="63">
        <f>+entero!AZ7</f>
        <v>13772.050553929999</v>
      </c>
      <c r="BA6" s="63">
        <f>+entero!BA7</f>
        <v>13763.320748560001</v>
      </c>
      <c r="BB6" s="63">
        <f>+entero!BB7</f>
        <v>13771.923557110002</v>
      </c>
      <c r="BC6" s="63">
        <f>+entero!BC7</f>
        <v>13786.99209758</v>
      </c>
      <c r="BD6" s="85">
        <f>+entero!BD7</f>
        <v>546.22288450999986</v>
      </c>
      <c r="BE6" s="139">
        <f>+entero!BE7</f>
        <v>4.1253108163143759E-2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577">
        <f>+entero!AY8</f>
        <v>10628.80285912</v>
      </c>
      <c r="AZ7" s="63">
        <f>+entero!AZ8</f>
        <v>11160.70285231</v>
      </c>
      <c r="BA7" s="63">
        <f>+entero!BA8</f>
        <v>11156.33422873</v>
      </c>
      <c r="BB7" s="63">
        <f>+entero!BB8</f>
        <v>11163.529160810001</v>
      </c>
      <c r="BC7" s="63">
        <f>+entero!BC8</f>
        <v>11163.264646439999</v>
      </c>
      <c r="BD7" s="85">
        <f>+entero!BD8</f>
        <v>534.46178731999862</v>
      </c>
      <c r="BE7" s="139">
        <f>+entero!BE8</f>
        <v>5.0284288306411185E-2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577">
        <f>+entero!AY9</f>
        <v>253.97746856000001</v>
      </c>
      <c r="AZ8" s="63">
        <f>+entero!AZ9</f>
        <v>254.08050112999999</v>
      </c>
      <c r="BA8" s="63">
        <f>+entero!BA9</f>
        <v>254.04575948999999</v>
      </c>
      <c r="BB8" s="63">
        <f>+entero!BB9</f>
        <v>254.49826697</v>
      </c>
      <c r="BC8" s="63">
        <f>+entero!BC9</f>
        <v>254.88376010000002</v>
      </c>
      <c r="BD8" s="85">
        <f>+entero!BD9</f>
        <v>0.90629154000001222</v>
      </c>
      <c r="BE8" s="139">
        <f>+entero!BE9</f>
        <v>3.5683934686745467E-3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577">
        <f>+entero!AY10</f>
        <v>2344.3223616399996</v>
      </c>
      <c r="AZ9" s="63">
        <f>+entero!AZ10</f>
        <v>2343.6367979899996</v>
      </c>
      <c r="BA9" s="63">
        <f>+entero!BA10</f>
        <v>2339.3122215900003</v>
      </c>
      <c r="BB9" s="63">
        <f>+entero!BB10</f>
        <v>2340.24424933</v>
      </c>
      <c r="BC9" s="63">
        <f>+entero!BC10</f>
        <v>2355.1711322900001</v>
      </c>
      <c r="BD9" s="85">
        <f>+entero!BD10</f>
        <v>10.848770650000461</v>
      </c>
      <c r="BE9" s="139">
        <f>+entero!BE10</f>
        <v>4.6276786962058392E-3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577">
        <f>+entero!AY11</f>
        <v>13.66652375</v>
      </c>
      <c r="AZ10" s="63">
        <f>+entero!AZ11</f>
        <v>13.630402500000001</v>
      </c>
      <c r="BA10" s="63">
        <f>+entero!BA11</f>
        <v>13.628538750000001</v>
      </c>
      <c r="BB10" s="63">
        <f>+entero!BB11</f>
        <v>13.651879999999998</v>
      </c>
      <c r="BC10" s="63">
        <f>+entero!BC11</f>
        <v>13.67255875</v>
      </c>
      <c r="BD10" s="85">
        <f>+entero!BD11</f>
        <v>6.0350000000006787E-3</v>
      </c>
      <c r="BE10" s="139">
        <f>+entero!BE11</f>
        <v>4.4158998370025238E-4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577">
        <f>+entero!AY12</f>
        <v>13240.811674160001</v>
      </c>
      <c r="AZ11" s="85">
        <f>+entero!AZ12</f>
        <v>13772.21600334</v>
      </c>
      <c r="BA11" s="85">
        <f>+entero!BA12</f>
        <v>13763.372407030001</v>
      </c>
      <c r="BB11" s="85">
        <f>+entero!BB12</f>
        <v>13771.751817390003</v>
      </c>
      <c r="BC11" s="85">
        <f>+entero!BC12</f>
        <v>13786.202689709999</v>
      </c>
      <c r="BD11" s="85">
        <f>+entero!BD12</f>
        <v>545.39101554999797</v>
      </c>
      <c r="BE11" s="139">
        <f>+entero!BE12</f>
        <v>4.1190149740921944E-2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578">
        <f>+entero!AY13</f>
        <v>1226.7272785824853</v>
      </c>
      <c r="AZ12" s="85">
        <f>+entero!AZ13</f>
        <v>1240.7863371276749</v>
      </c>
      <c r="BA12" s="85">
        <f>+entero!BA13</f>
        <v>1168.9672743448762</v>
      </c>
      <c r="BB12" s="85">
        <f>+entero!BB13</f>
        <v>1123.2907306918146</v>
      </c>
      <c r="BC12" s="85">
        <f>+entero!BC13</f>
        <v>1107.3244025912315</v>
      </c>
      <c r="BD12" s="85">
        <f>+entero!BD13</f>
        <v>-119.40287599125372</v>
      </c>
      <c r="BE12" s="139">
        <f>+entero!BE13</f>
        <v>-9.7334491598839112E-2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578">
        <f>+entero!AY14</f>
        <v>171.05002345043729</v>
      </c>
      <c r="AZ13" s="85">
        <f>+entero!AZ14</f>
        <v>170.428476106414</v>
      </c>
      <c r="BA13" s="85">
        <f>+entero!BA14</f>
        <v>170.37647536588921</v>
      </c>
      <c r="BB13" s="85">
        <f>+entero!BB14</f>
        <v>169.47080290379006</v>
      </c>
      <c r="BC13" s="85">
        <f>+entero!BC14</f>
        <v>170.68715580903788</v>
      </c>
      <c r="BD13" s="85">
        <f>+entero!BD14</f>
        <v>-0.36286764139941852</v>
      </c>
      <c r="BE13" s="139">
        <f>+entero!BE14</f>
        <v>-2.1214124036911253E-3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578">
        <f>+entero!AY15</f>
        <v>14638.588976192923</v>
      </c>
      <c r="AZ14" s="85">
        <f>+entero!AZ15</f>
        <v>15183.430816574088</v>
      </c>
      <c r="BA14" s="85">
        <f>+entero!BA15</f>
        <v>15102.716156740766</v>
      </c>
      <c r="BB14" s="85">
        <f>+entero!BB15</f>
        <v>15064.513350985608</v>
      </c>
      <c r="BC14" s="85">
        <f>+entero!BC15</f>
        <v>15064.214248110267</v>
      </c>
      <c r="BD14" s="85">
        <f>+entero!BD15</f>
        <v>425.62527191734443</v>
      </c>
      <c r="BE14" s="139">
        <f>+entero!BE15</f>
        <v>2.9075566819284804E-2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579">
        <f>+entero!AY16</f>
        <v>22.2</v>
      </c>
      <c r="AZ15" s="85">
        <f>+entero!AZ16</f>
        <v>0</v>
      </c>
      <c r="BA15" s="85">
        <f>+entero!BA16</f>
        <v>4.5</v>
      </c>
      <c r="BB15" s="85">
        <f>+entero!BB16</f>
        <v>38.5</v>
      </c>
      <c r="BC15" s="85">
        <f>+entero!BC16</f>
        <v>20</v>
      </c>
      <c r="BD15" s="85">
        <f>+entero!BD16</f>
        <v>40.799999999999997</v>
      </c>
      <c r="BE15" s="139">
        <f>+entero!BE16</f>
        <v>1.8378378378378377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579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579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580">
        <f>+entero!AY19</f>
        <v>0</v>
      </c>
      <c r="AZ18" s="95">
        <f>+entero!AZ19</f>
        <v>0</v>
      </c>
      <c r="BA18" s="95">
        <f>+entero!BA19</f>
        <v>17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41221.695640046295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C3"/>
    <mergeCell ref="AM3:AM4"/>
    <mergeCell ref="AS3:AS4"/>
    <mergeCell ref="AT3:AT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U3:U4"/>
    <mergeCell ref="AY3:AY4"/>
    <mergeCell ref="AU3:AU4"/>
    <mergeCell ref="AW3:AW4"/>
    <mergeCell ref="AV3:AV4"/>
    <mergeCell ref="AR3:AR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C18 I6:AR18 AS6:AS16 AT6:AT17 BD6:B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81"/>
      <c r="AZ5" s="471"/>
      <c r="BA5" s="41"/>
      <c r="BB5" s="41"/>
      <c r="BC5" s="41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582">
        <f>+entero!AY21</f>
        <v>40466.370260229713</v>
      </c>
      <c r="AZ6" s="13">
        <f>+entero!AZ21</f>
        <v>39717.348730227044</v>
      </c>
      <c r="BA6" s="9">
        <f>+entero!BA21</f>
        <v>39709.17218977915</v>
      </c>
      <c r="BB6" s="9">
        <f>+entero!BB21</f>
        <v>39897.674000118262</v>
      </c>
      <c r="BC6" s="9">
        <f>+entero!BC21</f>
        <v>40763.947523539195</v>
      </c>
      <c r="BD6" s="13">
        <f>+entero!BD21</f>
        <v>297.57726330948208</v>
      </c>
      <c r="BE6" s="110">
        <f>+entero!BE21</f>
        <v>7.3536929899031822E-3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582">
        <f>+entero!AY22</f>
        <v>29513.652577689998</v>
      </c>
      <c r="AZ7" s="13">
        <f>+entero!AZ22</f>
        <v>29541.407613599997</v>
      </c>
      <c r="BA7" s="9">
        <f>+entero!BA22</f>
        <v>29546.897808959999</v>
      </c>
      <c r="BB7" s="9">
        <f>+entero!BB22</f>
        <v>29535.500998900003</v>
      </c>
      <c r="BC7" s="9">
        <f>+entero!BC22</f>
        <v>29722.144835269999</v>
      </c>
      <c r="BD7" s="13">
        <f>+entero!BD22</f>
        <v>208.49225758000102</v>
      </c>
      <c r="BE7" s="110">
        <f>+entero!BE22</f>
        <v>7.0642648188385948E-3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582">
        <f>+entero!AY23</f>
        <v>-61318.315506382598</v>
      </c>
      <c r="AZ8" s="13">
        <f>+entero!AZ23</f>
        <v>-64935.779825241218</v>
      </c>
      <c r="BA8" s="9">
        <f>+entero!BA23</f>
        <v>-64869.836903202762</v>
      </c>
      <c r="BB8" s="9">
        <f>+entero!BB23</f>
        <v>-64938.716468228835</v>
      </c>
      <c r="BC8" s="9">
        <f>+entero!BC23</f>
        <v>-64852.313283181007</v>
      </c>
      <c r="BD8" s="13">
        <f>+entero!BD23</f>
        <v>-3533.9977767984092</v>
      </c>
      <c r="BE8" s="110">
        <f>+entero!BE23</f>
        <v>5.7633640905066175E-2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582">
        <f>+entero!AY24</f>
        <v>-30783.058535997894</v>
      </c>
      <c r="AZ9" s="13">
        <f>+entero!AZ24</f>
        <v>-35172.057210876919</v>
      </c>
      <c r="BA9" s="9">
        <f>+entero!BA24</f>
        <v>-35216.446713966427</v>
      </c>
      <c r="BB9" s="9">
        <f>+entero!BB24</f>
        <v>-35032.5816729574</v>
      </c>
      <c r="BC9" s="9">
        <f>+entero!BC24</f>
        <v>-34193.015391895227</v>
      </c>
      <c r="BD9" s="13">
        <f>+entero!BD24</f>
        <v>-3409.9568558973333</v>
      </c>
      <c r="BE9" s="110">
        <f>+entero!BE24</f>
        <v>0.11077381579577961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582">
        <f>+entero!AY25</f>
        <v>-20082.878752649922</v>
      </c>
      <c r="AZ10" s="13">
        <f>+entero!AZ25</f>
        <v>-19323.353632578695</v>
      </c>
      <c r="BA10" s="9">
        <f>+entero!BA25</f>
        <v>-19290.152328578359</v>
      </c>
      <c r="BB10" s="9">
        <f>+entero!BB25</f>
        <v>-19470.972214351772</v>
      </c>
      <c r="BC10" s="9">
        <f>+entero!BC25</f>
        <v>-20121.21366867351</v>
      </c>
      <c r="BD10" s="13">
        <f>+entero!BD25</f>
        <v>-38.334916023588448</v>
      </c>
      <c r="BE10" s="110">
        <f>+entero!BE25</f>
        <v>1.9088357050669469E-3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583"/>
      <c r="AZ11" s="472"/>
      <c r="BA11" s="136"/>
      <c r="BB11" s="136"/>
      <c r="BC11" s="136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582">
        <f>+entero!AY27</f>
        <v>45504.769627278918</v>
      </c>
      <c r="AZ12" s="14">
        <f>+entero!AZ27</f>
        <v>46006.801913838914</v>
      </c>
      <c r="BA12" s="10">
        <f>+entero!BA27</f>
        <v>45556.862815748915</v>
      </c>
      <c r="BB12" s="10">
        <f>+entero!BB27</f>
        <v>45447.778206188916</v>
      </c>
      <c r="BC12" s="10">
        <f>+entero!BC27</f>
        <v>45546.078035018923</v>
      </c>
      <c r="BD12" s="13">
        <f>+entero!BD27</f>
        <v>41.30840774000535</v>
      </c>
      <c r="BE12" s="110">
        <f>+entero!BE27</f>
        <v>9.0778193315466105E-4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582">
        <f>+entero!AY28</f>
        <v>73767.687142630355</v>
      </c>
      <c r="AZ13" s="14">
        <f>+entero!AZ28</f>
        <v>74282.52496811036</v>
      </c>
      <c r="BA13" s="10">
        <f>+entero!BA28</f>
        <v>73937.315925120361</v>
      </c>
      <c r="BB13" s="10">
        <f>+entero!BB28</f>
        <v>74134.41585609036</v>
      </c>
      <c r="BC13" s="10">
        <f>+entero!BC28</f>
        <v>74711.836177720368</v>
      </c>
      <c r="BD13" s="13">
        <f>+entero!BD28</f>
        <v>944.14903509001306</v>
      </c>
      <c r="BE13" s="110">
        <f>+entero!BE28</f>
        <v>1.2798951297801953E-2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582">
        <f>+entero!AY29</f>
        <v>108986.984689244</v>
      </c>
      <c r="AZ14" s="14">
        <f>+entero!AZ29</f>
        <v>109501.85857047401</v>
      </c>
      <c r="BA14" s="10">
        <f>+entero!BA29</f>
        <v>109158.80693503404</v>
      </c>
      <c r="BB14" s="10">
        <f>+entero!BB29</f>
        <v>109405.85375707403</v>
      </c>
      <c r="BC14" s="10">
        <f>+entero!BC29</f>
        <v>110104.72787221403</v>
      </c>
      <c r="BD14" s="13">
        <f>+entero!BD29</f>
        <v>1117.7431829700363</v>
      </c>
      <c r="BE14" s="110">
        <f>+entero!BE29</f>
        <v>1.025574921773531E-2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584"/>
      <c r="AZ15" s="473"/>
      <c r="BA15" s="151"/>
      <c r="BB15" s="151"/>
      <c r="BC15" s="15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585">
        <f>+entero!AY31</f>
        <v>0.84623173161910115</v>
      </c>
      <c r="AZ16" s="474">
        <f>+entero!AZ31</f>
        <v>0.84877530272832091</v>
      </c>
      <c r="BA16" s="103">
        <f>+entero!BA31</f>
        <v>0.85135695679428058</v>
      </c>
      <c r="BB16" s="103">
        <f>+entero!BB31</f>
        <v>0.85292674154623094</v>
      </c>
      <c r="BC16" s="103">
        <f>+entero!BC31</f>
        <v>0.8530316711739323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585">
        <f>+entero!AY32</f>
        <v>0.77775249932196366</v>
      </c>
      <c r="AZ17" s="474">
        <f>+entero!AZ32</f>
        <v>0.77976003849906439</v>
      </c>
      <c r="BA17" s="103">
        <f>+entero!BA32</f>
        <v>0.78126922439141011</v>
      </c>
      <c r="BB17" s="103">
        <f>+entero!BB32</f>
        <v>0.78299023883982966</v>
      </c>
      <c r="BC17" s="103">
        <f>+entero!BC32</f>
        <v>0.78474554050694423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585">
        <f>+entero!AY33</f>
        <v>0.77007801737474335</v>
      </c>
      <c r="AZ18" s="474">
        <f>+entero!AZ33</f>
        <v>0.77153350742609961</v>
      </c>
      <c r="BA18" s="103">
        <f>+entero!BA33</f>
        <v>0.77255668217374718</v>
      </c>
      <c r="BB18" s="103">
        <f>+entero!BB33</f>
        <v>0.77387859606561582</v>
      </c>
      <c r="BC18" s="103">
        <f>+entero!BC33</f>
        <v>0.77523310353156161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586">
        <f>+entero!AY34</f>
        <v>0.69266281527257167</v>
      </c>
      <c r="AZ19" s="475">
        <f>+entero!AZ34</f>
        <v>0.69370254634402806</v>
      </c>
      <c r="BA19" s="152">
        <f>+entero!BA34</f>
        <v>0.69479274614779751</v>
      </c>
      <c r="BB19" s="152">
        <f>+entero!BB34</f>
        <v>0.69674572947173963</v>
      </c>
      <c r="BC19" s="152">
        <f>+entero!BC34</f>
        <v>0.69861885244469824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Z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AY3:AY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C19 AI6:AR19 BD6:B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87"/>
      <c r="AZ5" s="465"/>
      <c r="BA5" s="37"/>
      <c r="BB5" s="37"/>
      <c r="BC5" s="37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588">
        <f>+entero!AY36</f>
        <v>2627.4617623381928</v>
      </c>
      <c r="AZ6" s="35">
        <f>+entero!AZ36</f>
        <v>2627.4617623381928</v>
      </c>
      <c r="BA6" s="36">
        <f>+entero!BA36</f>
        <v>2627.4617623381928</v>
      </c>
      <c r="BB6" s="36">
        <f>+entero!BB36</f>
        <v>2627.4617623381928</v>
      </c>
      <c r="BC6" s="36">
        <f>+entero!BC36</f>
        <v>2624.8323153396504</v>
      </c>
      <c r="BD6" s="35">
        <f>+entero!BD36</f>
        <v>-2.6294469985423348</v>
      </c>
      <c r="BE6" s="141">
        <f>+entero!BE36</f>
        <v>-1.0007555718726246E-3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577">
        <f>+entero!AY37</f>
        <v>1102.1374809854228</v>
      </c>
      <c r="AZ7" s="13">
        <f>+entero!AZ37</f>
        <v>1102.1374809854228</v>
      </c>
      <c r="BA7" s="9">
        <f>+entero!BA37</f>
        <v>1102.1374809854228</v>
      </c>
      <c r="BB7" s="9">
        <f>+entero!BB37</f>
        <v>1102.1374809854228</v>
      </c>
      <c r="BC7" s="9">
        <f>+entero!BC37</f>
        <v>1102.2154014096209</v>
      </c>
      <c r="BD7" s="13">
        <f>+entero!BD37</f>
        <v>7.7920424198055116E-2</v>
      </c>
      <c r="BE7" s="110">
        <f>+entero!BE37</f>
        <v>7.0699368765136938E-5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577">
        <f>+entero!AY38</f>
        <v>7560.6631195600012</v>
      </c>
      <c r="AZ8" s="13">
        <f>+entero!AZ38</f>
        <v>7560.6631195600012</v>
      </c>
      <c r="BA8" s="9">
        <f>+entero!BA38</f>
        <v>7560.6631195600012</v>
      </c>
      <c r="BB8" s="9">
        <f>+entero!BB38</f>
        <v>7560.6631195600012</v>
      </c>
      <c r="BC8" s="9">
        <f>+entero!BC38</f>
        <v>7561.1976536700004</v>
      </c>
      <c r="BD8" s="13">
        <f>+entero!BD38</f>
        <v>0.5345341099991856</v>
      </c>
      <c r="BE8" s="110">
        <f>+entero!BE38</f>
        <v>7.0699368765136938E-5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577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577">
        <f>+entero!AY40</f>
        <v>1525.3242813527697</v>
      </c>
      <c r="AZ10" s="13">
        <f>+entero!AZ40</f>
        <v>1525.3242813527697</v>
      </c>
      <c r="BA10" s="9">
        <f>+entero!BA40</f>
        <v>1525.3242813527697</v>
      </c>
      <c r="BB10" s="9">
        <f>+entero!BB40</f>
        <v>1525.3242813527697</v>
      </c>
      <c r="BC10" s="9">
        <f>+entero!BC40</f>
        <v>1522.6169139300293</v>
      </c>
      <c r="BD10" s="13">
        <f>+entero!BD40</f>
        <v>-2.7073674227403899</v>
      </c>
      <c r="BE10" s="110">
        <f>+entero!BE40</f>
        <v>-1.7749454695229483E-3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577">
        <f>+entero!AY41</f>
        <v>10463.724570080001</v>
      </c>
      <c r="AZ11" s="13">
        <f>+entero!AZ41</f>
        <v>10463.724570080001</v>
      </c>
      <c r="BA11" s="9">
        <f>+entero!BA41</f>
        <v>10463.724570080001</v>
      </c>
      <c r="BB11" s="9">
        <f>+entero!BB41</f>
        <v>10463.724570080001</v>
      </c>
      <c r="BC11" s="9">
        <f>+entero!BC41</f>
        <v>10445.152029560002</v>
      </c>
      <c r="BD11" s="13">
        <f>+entero!BD41</f>
        <v>-18.572540519999166</v>
      </c>
      <c r="BE11" s="110">
        <f>+entero!BE41</f>
        <v>-1.7749454695229483E-3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577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577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577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577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577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577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577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589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T3:AT4"/>
    <mergeCell ref="AN3:AN4"/>
    <mergeCell ref="AV3:AV4"/>
    <mergeCell ref="AW3:AW4"/>
    <mergeCell ref="D3:D4"/>
    <mergeCell ref="J3:J4"/>
    <mergeCell ref="K3:K4"/>
    <mergeCell ref="S3:S4"/>
    <mergeCell ref="I3:I4"/>
    <mergeCell ref="E3:E4"/>
    <mergeCell ref="G3:G4"/>
    <mergeCell ref="L3:L4"/>
    <mergeCell ref="M3:M4"/>
    <mergeCell ref="R3:R4"/>
    <mergeCell ref="P3:P4"/>
    <mergeCell ref="O3:O4"/>
    <mergeCell ref="N3:N4"/>
    <mergeCell ref="Q3:Q4"/>
    <mergeCell ref="F3:F4"/>
    <mergeCell ref="H3:H4"/>
    <mergeCell ref="AR3:AR4"/>
    <mergeCell ref="AY3:AY4"/>
    <mergeCell ref="W3:W4"/>
    <mergeCell ref="Y3:Y4"/>
    <mergeCell ref="Z3:Z4"/>
    <mergeCell ref="AA3:AA4"/>
    <mergeCell ref="AB3:AB4"/>
    <mergeCell ref="U3:U4"/>
    <mergeCell ref="T3:T4"/>
    <mergeCell ref="AH3:AH4"/>
    <mergeCell ref="AC3:AC4"/>
    <mergeCell ref="AF3:AF4"/>
    <mergeCell ref="X3:X4"/>
    <mergeCell ref="V3:V4"/>
    <mergeCell ref="AZ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E3:AE4"/>
    <mergeCell ref="AX3:AX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C19 Z6:AR19 AS7:AT19 BD6:B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7109375" customWidth="1"/>
    <col min="52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90"/>
      <c r="AZ5" s="468"/>
      <c r="BA5" s="58"/>
      <c r="BB5" s="58"/>
      <c r="BC5" s="5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591">
        <f>+entero!AY52</f>
        <v>12051.872848987508</v>
      </c>
      <c r="AZ6" s="76">
        <f>+entero!AZ52</f>
        <v>12123.732915455439</v>
      </c>
      <c r="BA6" s="69">
        <f>+entero!BA52</f>
        <v>12077.598235159521</v>
      </c>
      <c r="BB6" s="69">
        <f>+entero!BB52</f>
        <v>12112.097737312582</v>
      </c>
      <c r="BC6" s="69">
        <f>+entero!BC52</f>
        <v>12193.203763137655</v>
      </c>
      <c r="BD6" s="76">
        <f>+entero!BD52</f>
        <v>141.33091415014678</v>
      </c>
      <c r="BE6" s="107">
        <f>+entero!BE52</f>
        <v>1.1726883939206179E-2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591">
        <f>+entero!AY53</f>
        <v>9818.2768662863418</v>
      </c>
      <c r="AZ7" s="76">
        <f>+entero!AZ53</f>
        <v>9887.7767302892589</v>
      </c>
      <c r="BA7" s="69">
        <f>+entero!BA53</f>
        <v>9839.7386723140407</v>
      </c>
      <c r="BB7" s="69">
        <f>+entero!BB53</f>
        <v>9849.8107114452359</v>
      </c>
      <c r="BC7" s="69">
        <f>+entero!BC53</f>
        <v>9923.4303558344491</v>
      </c>
      <c r="BD7" s="76">
        <f>+entero!BD53</f>
        <v>105.15348954810725</v>
      </c>
      <c r="BE7" s="107">
        <f>+entero!BE53</f>
        <v>1.0709973957770513E-2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592">
        <f>+entero!AY54</f>
        <v>0.6909754502983193</v>
      </c>
      <c r="AZ8" s="469">
        <f>+entero!AZ54</f>
        <v>0.69216590458247484</v>
      </c>
      <c r="BA8" s="125">
        <f>+entero!BA54</f>
        <v>0.69356227413224092</v>
      </c>
      <c r="BB8" s="125">
        <f>+entero!BB54</f>
        <v>0.6951234674382667</v>
      </c>
      <c r="BC8" s="125">
        <f>+entero!BC54</f>
        <v>0.69756553048159153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591"/>
      <c r="AZ9" s="76"/>
      <c r="BA9" s="69"/>
      <c r="BB9" s="69"/>
      <c r="BC9" s="69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591">
        <f>+entero!AY55</f>
        <v>2758.5206920260807</v>
      </c>
      <c r="AZ10" s="76">
        <f>+entero!AZ55</f>
        <v>2825.6049323045072</v>
      </c>
      <c r="BA10" s="69">
        <f>+entero!BA55</f>
        <v>2766.2032519531958</v>
      </c>
      <c r="BB10" s="69">
        <f>+entero!BB55</f>
        <v>2746.6222281820578</v>
      </c>
      <c r="BC10" s="69">
        <f>+entero!BC55</f>
        <v>2741.3979412082972</v>
      </c>
      <c r="BD10" s="76">
        <f>+entero!BD55</f>
        <v>-17.122750817783526</v>
      </c>
      <c r="BE10" s="107">
        <f>+entero!BE55</f>
        <v>-6.2072221779156944E-3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592">
        <f>+entero!AY56</f>
        <v>0.62554020051421733</v>
      </c>
      <c r="AZ11" s="469">
        <f>+entero!AZ56</f>
        <v>0.63028601333200351</v>
      </c>
      <c r="BA11" s="125">
        <f>+entero!BA56</f>
        <v>0.63280554042874171</v>
      </c>
      <c r="BB11" s="125">
        <f>+entero!BB56</f>
        <v>0.63467436584416981</v>
      </c>
      <c r="BC11" s="125">
        <f>+entero!BC56</f>
        <v>0.63341465579297207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591"/>
      <c r="AZ12" s="76"/>
      <c r="BA12" s="69"/>
      <c r="BB12" s="69"/>
      <c r="BC12" s="69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591">
        <f>+entero!AY57</f>
        <v>3203.400327554145</v>
      </c>
      <c r="AZ13" s="76">
        <f>+entero!AZ57</f>
        <v>3204.8787155483151</v>
      </c>
      <c r="BA13" s="69">
        <f>+entero!BA57</f>
        <v>3215.5794370599774</v>
      </c>
      <c r="BB13" s="69">
        <f>+entero!BB57</f>
        <v>3247.3006138821343</v>
      </c>
      <c r="BC13" s="69">
        <f>+entero!BC57</f>
        <v>3315.1716008923386</v>
      </c>
      <c r="BD13" s="76">
        <f>+entero!BD57</f>
        <v>111.77127333819362</v>
      </c>
      <c r="BE13" s="107">
        <f>+entero!BE57</f>
        <v>3.4891447184040469E-2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592">
        <f>+entero!AY58</f>
        <v>0.64053690652430595</v>
      </c>
      <c r="AZ14" s="469">
        <f>+entero!AZ58</f>
        <v>0.64014397253320476</v>
      </c>
      <c r="BA14" s="125">
        <f>+entero!BA58</f>
        <v>0.64120589064554556</v>
      </c>
      <c r="BB14" s="125">
        <f>+entero!BB58</f>
        <v>0.64470291241891631</v>
      </c>
      <c r="BC14" s="125">
        <f>+entero!BC58</f>
        <v>0.65284181587940193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591"/>
      <c r="AZ15" s="76"/>
      <c r="BA15" s="69"/>
      <c r="BB15" s="69"/>
      <c r="BC15" s="69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591">
        <f>+entero!AY59</f>
        <v>3623.6511969660455</v>
      </c>
      <c r="AZ16" s="76">
        <f>+entero!AZ59</f>
        <v>3624.4207581934511</v>
      </c>
      <c r="BA16" s="69">
        <f>+entero!BA59</f>
        <v>3623.0495101876209</v>
      </c>
      <c r="BB16" s="69">
        <f>+entero!BB59</f>
        <v>3623.6000046293116</v>
      </c>
      <c r="BC16" s="69">
        <f>+entero!BC59</f>
        <v>3637.0089717605078</v>
      </c>
      <c r="BD16" s="76">
        <f>+entero!BD59</f>
        <v>13.35777479446233</v>
      </c>
      <c r="BE16" s="107">
        <f>+entero!BE59</f>
        <v>3.6862749940298478E-3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592">
        <f>+entero!AY60</f>
        <v>0.78247808602213076</v>
      </c>
      <c r="AZ17" s="469">
        <f>+entero!AZ60</f>
        <v>0.78250569256789093</v>
      </c>
      <c r="BA17" s="125">
        <f>+entero!BA60</f>
        <v>0.78255594314778287</v>
      </c>
      <c r="BB17" s="125">
        <f>+entero!BB60</f>
        <v>0.78270202006392919</v>
      </c>
      <c r="BC17" s="125">
        <f>+entero!BC60</f>
        <v>0.78364237940423054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591"/>
      <c r="AZ18" s="76"/>
      <c r="BA18" s="69"/>
      <c r="BB18" s="69"/>
      <c r="BC18" s="69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591">
        <f>+entero!AY61</f>
        <v>232.70464974006998</v>
      </c>
      <c r="AZ19" s="76">
        <f>+entero!AZ61</f>
        <v>232.87232424298543</v>
      </c>
      <c r="BA19" s="69">
        <f>+entero!BA61</f>
        <v>234.90647311324787</v>
      </c>
      <c r="BB19" s="69">
        <f>+entero!BB61</f>
        <v>232.28786475173177</v>
      </c>
      <c r="BC19" s="69">
        <f>+entero!BC61</f>
        <v>229.85184197330616</v>
      </c>
      <c r="BD19" s="76">
        <f>+entero!BD61</f>
        <v>-2.8528077667638172</v>
      </c>
      <c r="BE19" s="107">
        <f>+entero!BE61</f>
        <v>-1.2259350081532117E-2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592">
        <f>+entero!AY62</f>
        <v>0.70435470141889189</v>
      </c>
      <c r="AZ20" s="469">
        <f>+entero!AZ62</f>
        <v>0.70749386798208158</v>
      </c>
      <c r="BA20" s="125">
        <f>+entero!BA62</f>
        <v>0.70852144334344058</v>
      </c>
      <c r="BB20" s="125">
        <f>+entero!BB62</f>
        <v>0.70404414709014862</v>
      </c>
      <c r="BC20" s="125">
        <f>+entero!BC62</f>
        <v>0.70170965915413142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591"/>
      <c r="AZ21" s="76"/>
      <c r="BA21" s="69"/>
      <c r="BB21" s="69"/>
      <c r="BC21" s="69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591">
        <f>+entero!AY63</f>
        <v>2233.5959827011661</v>
      </c>
      <c r="AZ22" s="76">
        <f>+entero!AZ63</f>
        <v>2235.9561851661811</v>
      </c>
      <c r="BA22" s="69">
        <f>+entero!BA63</f>
        <v>2237.8595628454809</v>
      </c>
      <c r="BB22" s="69">
        <f>+entero!BB63</f>
        <v>2262.2870258673465</v>
      </c>
      <c r="BC22" s="69">
        <f>+entero!BC63</f>
        <v>2269.773407303207</v>
      </c>
      <c r="BD22" s="76">
        <f>+entero!BD63</f>
        <v>36.177424602040901</v>
      </c>
      <c r="BE22" s="107">
        <f>+entero!BE63</f>
        <v>1.6196942008415594E-2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592">
        <f>+entero!AY64</f>
        <v>0.70171349369148905</v>
      </c>
      <c r="AZ23" s="469">
        <f>+entero!AZ64</f>
        <v>0.70210745935899332</v>
      </c>
      <c r="BA23" s="125">
        <f>+entero!BA64</f>
        <v>0.70189021028199639</v>
      </c>
      <c r="BB23" s="125">
        <f>+entero!BB64</f>
        <v>0.70546553713622651</v>
      </c>
      <c r="BC23" s="125">
        <f>+entero!BC64</f>
        <v>0.70492503112626692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591"/>
      <c r="AZ24" s="76"/>
      <c r="BA24" s="69"/>
      <c r="BB24" s="69"/>
      <c r="BC24" s="69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591">
        <f>+entero!AY66</f>
        <v>2449.2221574344021</v>
      </c>
      <c r="AZ25" s="76">
        <f>+entero!AZ66</f>
        <v>2334.2930029154518</v>
      </c>
      <c r="BA25" s="69">
        <f>+entero!BA66</f>
        <v>2283.8806122448977</v>
      </c>
      <c r="BB25" s="69">
        <f>+entero!BB66</f>
        <v>2330.8606413994171</v>
      </c>
      <c r="BC25" s="69">
        <f>+entero!BC66</f>
        <v>2447.6096209912535</v>
      </c>
      <c r="BD25" s="76">
        <f>+entero!BD66</f>
        <v>-1.612536443148656</v>
      </c>
      <c r="BE25" s="107">
        <f>+entero!BE66</f>
        <v>-6.583871692708021E-4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591">
        <f>+entero!AY67</f>
        <v>573.27551020408157</v>
      </c>
      <c r="AZ26" s="76">
        <f>+entero!AZ67</f>
        <v>609.80918367346942</v>
      </c>
      <c r="BA26" s="69">
        <f>+entero!BA67</f>
        <v>574.32026239067056</v>
      </c>
      <c r="BB26" s="69">
        <f>+entero!BB67</f>
        <v>587.02827988338197</v>
      </c>
      <c r="BC26" s="69">
        <f>+entero!BC67</f>
        <v>689.29795918367336</v>
      </c>
      <c r="BD26" s="76">
        <f>+entero!BD67</f>
        <v>116.02244897959179</v>
      </c>
      <c r="BE26" s="107">
        <f>+entero!BE67</f>
        <v>0.2023851480037735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591">
        <f>+entero!AY68</f>
        <v>329.31297376093295</v>
      </c>
      <c r="AZ27" s="76">
        <f>+entero!AZ68</f>
        <v>329.96107871720113</v>
      </c>
      <c r="BA27" s="69">
        <f>+entero!BA68</f>
        <v>328.4387755102041</v>
      </c>
      <c r="BB27" s="69">
        <f>+entero!BB68</f>
        <v>328.36618075801749</v>
      </c>
      <c r="BC27" s="69">
        <f>+entero!BC68</f>
        <v>327.76428571428573</v>
      </c>
      <c r="BD27" s="76">
        <f>+entero!BD68</f>
        <v>-1.5486880466472144</v>
      </c>
      <c r="BE27" s="107">
        <f>+entero!BE68</f>
        <v>-4.7027847975752435E-3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591">
        <f>+entero!AY69</f>
        <v>869.7908163265306</v>
      </c>
      <c r="AZ28" s="76">
        <f>+entero!AZ69</f>
        <v>716.89227405247811</v>
      </c>
      <c r="BA28" s="69">
        <f>+entero!BA69</f>
        <v>714.92215743440227</v>
      </c>
      <c r="BB28" s="69">
        <f>+entero!BB69</f>
        <v>749.26078717201165</v>
      </c>
      <c r="BC28" s="69">
        <f>+entero!BC69</f>
        <v>765.53702623906702</v>
      </c>
      <c r="BD28" s="76">
        <f>+entero!BD69</f>
        <v>-104.25379008746359</v>
      </c>
      <c r="BE28" s="107">
        <f>+entero!BE69</f>
        <v>-0.11986076207123963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591">
        <f>+entero!AY70</f>
        <v>676.84285714285704</v>
      </c>
      <c r="AZ29" s="76">
        <f>+entero!AZ70</f>
        <v>677.63046647230317</v>
      </c>
      <c r="BA29" s="69">
        <f>+entero!BA70</f>
        <v>666.19941690962105</v>
      </c>
      <c r="BB29" s="69">
        <f>+entero!BB70</f>
        <v>666.20539358600581</v>
      </c>
      <c r="BC29" s="69">
        <f>+entero!BC70</f>
        <v>665.01034985422734</v>
      </c>
      <c r="BD29" s="76">
        <f>+entero!BD70</f>
        <v>-11.832507288629699</v>
      </c>
      <c r="BE29" s="107">
        <f>+entero!BE70</f>
        <v>-1.7481912032843216E-2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591">
        <f>+entero!AY71</f>
        <v>742.74198250728864</v>
      </c>
      <c r="AZ30" s="76">
        <f>+entero!AZ71</f>
        <v>620.4371720116618</v>
      </c>
      <c r="BA30" s="69">
        <f>+entero!BA71</f>
        <v>582.24183673469383</v>
      </c>
      <c r="BB30" s="69">
        <f>+entero!BB71</f>
        <v>616.73148688046649</v>
      </c>
      <c r="BC30" s="69">
        <f>+entero!BC71</f>
        <v>737.9986880466472</v>
      </c>
      <c r="BD30" s="76">
        <f>+entero!BD71</f>
        <v>-4.7432944606414367</v>
      </c>
      <c r="BE30" s="107">
        <f>+entero!BE71</f>
        <v>-6.3861940920982851E-3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591">
        <f>+entero!AY72</f>
        <v>366.12113702623901</v>
      </c>
      <c r="AZ31" s="76">
        <f>+entero!AZ72</f>
        <v>401.43134110787167</v>
      </c>
      <c r="BA31" s="69">
        <f>+entero!BA72</f>
        <v>365.49052478134115</v>
      </c>
      <c r="BB31" s="69">
        <f>+entero!BB72</f>
        <v>370.26239067055394</v>
      </c>
      <c r="BC31" s="69">
        <f>+entero!BC72</f>
        <v>471.45364431486877</v>
      </c>
      <c r="BD31" s="76">
        <f>+entero!BD72</f>
        <v>105.33250728862976</v>
      </c>
      <c r="BE31" s="107">
        <f>+entero!BE72</f>
        <v>0.28769851460687668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591">
        <f>+entero!AY73</f>
        <v>376.62084548104957</v>
      </c>
      <c r="AZ32" s="76">
        <f>+entero!AZ73</f>
        <v>219.0058309037901</v>
      </c>
      <c r="BA32" s="69">
        <f>+entero!BA73</f>
        <v>216.75131195335271</v>
      </c>
      <c r="BB32" s="69">
        <f>+entero!BB73</f>
        <v>246.46909620991249</v>
      </c>
      <c r="BC32" s="69">
        <f>+entero!BC73</f>
        <v>266.54504373177843</v>
      </c>
      <c r="BD32" s="76">
        <f>+entero!BD73</f>
        <v>-110.07580174927114</v>
      </c>
      <c r="BE32" s="107">
        <f>+entero!BE73</f>
        <v>-0.29227219648098268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593">
        <f>+entero!AY74</f>
        <v>0</v>
      </c>
      <c r="AZ33" s="470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591">
        <f>+entero!AY75</f>
        <v>10076.674398798765</v>
      </c>
      <c r="AZ34" s="76">
        <f>+entero!AZ75</f>
        <v>10109.660917810423</v>
      </c>
      <c r="BA34" s="69">
        <f>+entero!BA75</f>
        <v>10148.080229231706</v>
      </c>
      <c r="BB34" s="69">
        <f>+entero!BB75</f>
        <v>10189.053397858528</v>
      </c>
      <c r="BC34" s="69">
        <f>+entero!BC75</f>
        <v>10189.14528056261</v>
      </c>
      <c r="BD34" s="76">
        <f>+entero!BD75</f>
        <v>112.47088176384568</v>
      </c>
      <c r="BE34" s="107">
        <f>+entero!BE75</f>
        <v>1.1161507984941199E-2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592">
        <f>+entero!AY76</f>
        <v>0.7597022573170189</v>
      </c>
      <c r="AZ35" s="469">
        <f>+entero!AZ76</f>
        <v>0.76091996549311525</v>
      </c>
      <c r="BA35" s="125">
        <f>+entero!BA76</f>
        <v>0.76209623641816315</v>
      </c>
      <c r="BB35" s="125">
        <f>+entero!BB76</f>
        <v>0.76291195334403039</v>
      </c>
      <c r="BC35" s="125">
        <f>+entero!BC76</f>
        <v>0.7630697765440716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592">
        <f>+entero!AY77</f>
        <v>0.78033883924227299</v>
      </c>
      <c r="AZ36" s="469">
        <f>+entero!AZ77</f>
        <v>0.78152050395888673</v>
      </c>
      <c r="BA36" s="125">
        <f>+entero!BA77</f>
        <v>0.78172716944120368</v>
      </c>
      <c r="BB36" s="125">
        <f>+entero!BB77</f>
        <v>0.78208643257130295</v>
      </c>
      <c r="BC36" s="125">
        <f>+entero!BC77</f>
        <v>0.78199686836101101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591">
        <f>+entero!AY78</f>
        <v>7912.8524023585323</v>
      </c>
      <c r="AZ37" s="76">
        <f>+entero!AZ78</f>
        <v>7938.9498194518228</v>
      </c>
      <c r="BA37" s="69">
        <f>+entero!BA78</f>
        <v>7970.0008858235433</v>
      </c>
      <c r="BB37" s="69">
        <f>+entero!BB78</f>
        <v>7997.3363941559046</v>
      </c>
      <c r="BC37" s="69">
        <f>+entero!BC78</f>
        <v>7992.0187918133379</v>
      </c>
      <c r="BD37" s="76">
        <f>+entero!BD78</f>
        <v>79.16638945480554</v>
      </c>
      <c r="BE37" s="107">
        <f>+entero!BE78</f>
        <v>1.0004785307408115E-2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594">
        <f>+entero!AY79</f>
        <v>2163.8219964402329</v>
      </c>
      <c r="AZ38" s="126">
        <f>+entero!AZ79</f>
        <v>2170.7110983586003</v>
      </c>
      <c r="BA38" s="127">
        <f>+entero!BA79</f>
        <v>2178.0793434081634</v>
      </c>
      <c r="BB38" s="127">
        <f>+entero!BB79</f>
        <v>2191.717003702624</v>
      </c>
      <c r="BC38" s="127">
        <f>+entero!BC79</f>
        <v>2197.1264887492716</v>
      </c>
      <c r="BD38" s="126">
        <f>+entero!BD79</f>
        <v>33.304492309038778</v>
      </c>
      <c r="BE38" s="142">
        <f>+entero!BE79</f>
        <v>1.5391512039266253E-2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AX3:AX4"/>
    <mergeCell ref="AR3:AR4"/>
    <mergeCell ref="AT3:AT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Y3:Y4"/>
    <mergeCell ref="AY3:AY4"/>
    <mergeCell ref="BD3:BE3"/>
    <mergeCell ref="AF3:AF4"/>
    <mergeCell ref="AH3:AH4"/>
    <mergeCell ref="AI3:AI4"/>
    <mergeCell ref="AJ3:AJ4"/>
    <mergeCell ref="AK3:AK4"/>
    <mergeCell ref="AL3:AL4"/>
    <mergeCell ref="AZ3:BC3"/>
    <mergeCell ref="AM3:AM4"/>
    <mergeCell ref="AN3:AN4"/>
    <mergeCell ref="AO3:AO4"/>
    <mergeCell ref="AP3:AP4"/>
    <mergeCell ref="AQ3:AQ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X5" activePane="bottomRight" state="frozenSplit"/>
      <selection activeCell="BP28" sqref="BP28"/>
      <selection pane="topRight" activeCell="AB1" sqref="AB1"/>
      <selection pane="bottomLeft" activeCell="B4" sqref="B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466"/>
      <c r="AV2" s="466"/>
      <c r="AW2" s="466"/>
      <c r="AX2" s="466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5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9" t="str">
        <f>+entero!AX3</f>
        <v>2012                          A  fines de Sep*</v>
      </c>
      <c r="AY3" s="629" t="str">
        <f>+entero!AY3</f>
        <v>Semana 4*</v>
      </c>
      <c r="AZ3" s="643" t="str">
        <f>+entero!AZ3</f>
        <v xml:space="preserve">   Semana 1*</v>
      </c>
      <c r="BA3" s="644"/>
      <c r="BB3" s="644"/>
      <c r="BC3" s="644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6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30"/>
      <c r="AZ4" s="273">
        <f>+entero!AZ4</f>
        <v>41211</v>
      </c>
      <c r="BA4" s="467">
        <f>+entero!BA4</f>
        <v>41212</v>
      </c>
      <c r="BB4" s="467">
        <f>+entero!BB4</f>
        <v>41213</v>
      </c>
      <c r="BC4" s="467">
        <f>+entero!BC4</f>
        <v>41214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595"/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596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596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597">
        <f>+entero!AY83</f>
        <v>6.9470214254620846</v>
      </c>
      <c r="AZ8" s="113">
        <f>+entero!AZ83</f>
        <v>6.9455769826373359</v>
      </c>
      <c r="BA8" s="113">
        <f>+entero!BA83</f>
        <v>6.9558026475554247</v>
      </c>
      <c r="BB8" s="113">
        <f>+entero!BB83</f>
        <v>6.9356266683590828</v>
      </c>
      <c r="BC8" s="113">
        <f>+entero!BC83</f>
        <v>6.9477450538393537</v>
      </c>
      <c r="BD8" s="94">
        <f>+entero!BD83</f>
        <v>7.2362837726913654E-4</v>
      </c>
      <c r="BE8" s="105">
        <f>+entero!BE83</f>
        <v>1.0416383266309559E-4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59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599">
        <f>+entero!AY85</f>
        <v>1.7869200000000001</v>
      </c>
      <c r="AZ10" s="32">
        <f>+entero!AZ85</f>
        <v>1.78755</v>
      </c>
      <c r="BA10" s="32">
        <f>+entero!BA85</f>
        <v>1.78776</v>
      </c>
      <c r="BB10" s="32">
        <f>+entero!BB85</f>
        <v>1.7879700000000001</v>
      </c>
      <c r="BC10" s="32">
        <f>+entero!BC85</f>
        <v>1.7881899999999999</v>
      </c>
      <c r="BD10" s="94">
        <f>+entero!BD85</f>
        <v>1.2699999999998823E-3</v>
      </c>
      <c r="BE10" s="105">
        <f>+entero!BE85</f>
        <v>7.1072012177375576E-4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59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41221.695640046295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C3"/>
    <mergeCell ref="AM3:AM4"/>
    <mergeCell ref="AN3:AN4"/>
    <mergeCell ref="S3:S4"/>
    <mergeCell ref="AY3:AY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600"/>
      <c r="AZ5" s="465"/>
      <c r="BA5" s="37"/>
      <c r="BB5" s="37"/>
      <c r="BC5" s="37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591">
        <f>+entero!AY88</f>
        <v>3436.31091857</v>
      </c>
      <c r="AZ6" s="76">
        <f>+entero!AZ88</f>
        <v>3935.9357083499999</v>
      </c>
      <c r="BA6" s="69">
        <f>+entero!BA88</f>
        <v>3935.85570878</v>
      </c>
      <c r="BB6" s="69">
        <f>+entero!BB88</f>
        <v>3938.7762267300004</v>
      </c>
      <c r="BC6" s="69">
        <f>+entero!BC88</f>
        <v>3945.5548323800003</v>
      </c>
      <c r="BD6" s="14">
        <f>+entero!BD88</f>
        <v>509.24391381000032</v>
      </c>
      <c r="BE6" s="105">
        <f>+entero!BE88</f>
        <v>0.14819494681288004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591">
        <f>+entero!AY89</f>
        <v>2802.4551077400001</v>
      </c>
      <c r="AZ7" s="76">
        <f>+entero!AZ89</f>
        <v>2802.10253672</v>
      </c>
      <c r="BA7" s="69">
        <f>+entero!BA89</f>
        <v>2802.21252813</v>
      </c>
      <c r="BB7" s="69">
        <f>+entero!BB89</f>
        <v>2804.2282019600002</v>
      </c>
      <c r="BC7" s="69">
        <f>+entero!BC89</f>
        <v>2811.0068076100001</v>
      </c>
      <c r="BD7" s="14">
        <f>+entero!BD89</f>
        <v>8.5516998699999931</v>
      </c>
      <c r="BE7" s="105">
        <f>+entero!BE89</f>
        <v>3.0515028934383626E-3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591">
        <f>+entero!AY90</f>
        <v>633.85581083</v>
      </c>
      <c r="AZ8" s="76">
        <f>+entero!AZ90</f>
        <v>633.83317163000004</v>
      </c>
      <c r="BA8" s="69">
        <f>+entero!BA90</f>
        <v>633.64318064999998</v>
      </c>
      <c r="BB8" s="69">
        <f>+entero!BB90</f>
        <v>634.54802476999998</v>
      </c>
      <c r="BC8" s="69">
        <f>+entero!BC90</f>
        <v>634.54802476999998</v>
      </c>
      <c r="BD8" s="14">
        <f>+entero!BD90</f>
        <v>0.69221393999998782</v>
      </c>
      <c r="BE8" s="105">
        <f>+entero!BE90</f>
        <v>1.0920684612696352E-3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591">
        <f>+entero!AY91</f>
        <v>0</v>
      </c>
      <c r="AZ9" s="76">
        <f>+entero!AZ91</f>
        <v>500</v>
      </c>
      <c r="BA9" s="69">
        <f>+entero!BA91</f>
        <v>500</v>
      </c>
      <c r="BB9" s="69">
        <f>+entero!BB91</f>
        <v>500</v>
      </c>
      <c r="BC9" s="69">
        <f>+entero!BC91</f>
        <v>500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591"/>
      <c r="AZ10" s="76"/>
      <c r="BA10" s="69"/>
      <c r="BB10" s="69"/>
      <c r="BC10" s="69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591">
        <f>+entero!AY93</f>
        <v>3037.6441872676091</v>
      </c>
      <c r="AZ11" s="76">
        <f>+entero!AZ93</f>
        <v>3037.6441872676091</v>
      </c>
      <c r="BA11" s="69">
        <f>+entero!BA93</f>
        <v>3037.6441872676091</v>
      </c>
      <c r="BB11" s="69">
        <f>+entero!BB93</f>
        <v>3038.3486296295987</v>
      </c>
      <c r="BC11" s="69">
        <f>+entero!BC93</f>
        <v>3038.4962270768729</v>
      </c>
      <c r="BD11" s="14">
        <f>+entero!BD93</f>
        <v>0.85203980926371514</v>
      </c>
      <c r="BE11" s="105">
        <f>+entero!BE93</f>
        <v>2.8049361832271913E-4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591">
        <f>+entero!AY94</f>
        <v>1792.7181341107871</v>
      </c>
      <c r="AZ12" s="76">
        <f>+entero!AZ94</f>
        <v>1792.7181341107871</v>
      </c>
      <c r="BA12" s="69">
        <f>+entero!BA94</f>
        <v>1792.7181341107871</v>
      </c>
      <c r="BB12" s="69">
        <f>+entero!BB94</f>
        <v>1793.3563994169097</v>
      </c>
      <c r="BC12" s="69">
        <f>+entero!BC94</f>
        <v>1793.4901311953352</v>
      </c>
      <c r="BD12" s="14">
        <f>+entero!BD94</f>
        <v>0.7719970845480475</v>
      </c>
      <c r="BE12" s="105">
        <f>+entero!BE94</f>
        <v>4.3062937215787578E-4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594">
        <f>+entero!AY95</f>
        <v>1855.2465171069041</v>
      </c>
      <c r="AZ13" s="126">
        <f>+entero!AZ95</f>
        <v>1855.2465171069041</v>
      </c>
      <c r="BA13" s="127">
        <f>+entero!BA95</f>
        <v>1855.2465171069041</v>
      </c>
      <c r="BB13" s="127">
        <f>+entero!BB95</f>
        <v>1853.6909301522635</v>
      </c>
      <c r="BC13" s="127">
        <f>+entero!BC95</f>
        <v>1850.9955796113193</v>
      </c>
      <c r="BD13" s="81">
        <f>+entero!BD95</f>
        <v>-4.2509374955848216</v>
      </c>
      <c r="BE13" s="143">
        <f>+entero!BE95</f>
        <v>-2.2913060104884364E-3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U3:AU4"/>
    <mergeCell ref="AW3:AW4"/>
    <mergeCell ref="AX3:AX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C3"/>
    <mergeCell ref="AM3:AM4"/>
    <mergeCell ref="AV3:AV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" sqref="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1.5703125" customWidth="1"/>
    <col min="57" max="67" width="11.42578125" style="305"/>
  </cols>
  <sheetData>
    <row r="1" spans="1:66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01"/>
      <c r="AZ5" s="209"/>
      <c r="BA5" s="209"/>
      <c r="BB5" s="209"/>
      <c r="BC5" s="209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602"/>
      <c r="AZ6" s="47"/>
      <c r="BA6" s="47"/>
      <c r="BB6" s="47"/>
      <c r="BC6" s="47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602"/>
      <c r="AZ7" s="47"/>
      <c r="BA7" s="47"/>
      <c r="BB7" s="47"/>
      <c r="BC7" s="47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602"/>
      <c r="AZ8" s="47"/>
      <c r="BA8" s="47"/>
      <c r="BB8" s="47"/>
      <c r="BC8" s="47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602"/>
      <c r="AZ9" s="47"/>
      <c r="BA9" s="47"/>
      <c r="BB9" s="47"/>
      <c r="BC9" s="47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602"/>
      <c r="AZ10" s="47"/>
      <c r="BA10" s="47"/>
      <c r="BB10" s="47"/>
      <c r="BC10" s="47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602"/>
      <c r="AZ11" s="47"/>
      <c r="BA11" s="47"/>
      <c r="BB11" s="47"/>
      <c r="BC11" s="47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602"/>
      <c r="AZ12" s="47"/>
      <c r="BA12" s="47"/>
      <c r="BB12" s="47"/>
      <c r="BC12" s="47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602"/>
      <c r="AZ13" s="47"/>
      <c r="BA13" s="47"/>
      <c r="BB13" s="47"/>
      <c r="BC13" s="47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602"/>
      <c r="AZ14" s="47"/>
      <c r="BA14" s="47"/>
      <c r="BB14" s="47"/>
      <c r="BC14" s="47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602"/>
      <c r="AZ15" s="47"/>
      <c r="BA15" s="47"/>
      <c r="BB15" s="47"/>
      <c r="BC15" s="47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602"/>
      <c r="AZ16" s="47"/>
      <c r="BA16" s="47"/>
      <c r="BB16" s="47"/>
      <c r="BC16" s="47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602"/>
      <c r="AZ17" s="47"/>
      <c r="BA17" s="47"/>
      <c r="BB17" s="47"/>
      <c r="BC17" s="47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603"/>
      <c r="AZ18" s="131"/>
      <c r="BA18" s="131"/>
      <c r="BB18" s="131"/>
      <c r="BC18" s="131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6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605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W3:AW4"/>
    <mergeCell ref="AK3:AK4"/>
    <mergeCell ref="AJ3:AJ4"/>
    <mergeCell ref="AU3:AU4"/>
    <mergeCell ref="AT3:AT4"/>
    <mergeCell ref="AP3:AP4"/>
    <mergeCell ref="AO3:AO4"/>
    <mergeCell ref="AN3:AN4"/>
    <mergeCell ref="AS3:AS4"/>
    <mergeCell ref="AR3:AR4"/>
    <mergeCell ref="AZ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F3:AF4"/>
    <mergeCell ref="AM3:AM4"/>
    <mergeCell ref="D3:D4"/>
    <mergeCell ref="N3:N4"/>
    <mergeCell ref="R3:R4"/>
    <mergeCell ref="AL3:AL4"/>
    <mergeCell ref="AD3:AD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2012-07-10T20:25:03Z</cp:lastPrinted>
  <dcterms:created xsi:type="dcterms:W3CDTF">2002-08-27T17:11:09Z</dcterms:created>
  <dcterms:modified xsi:type="dcterms:W3CDTF">2012-11-08T20:42:07Z</dcterms:modified>
</cp:coreProperties>
</file>