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pub'!$C$1:$AG$17</definedName>
    <definedName name="_xlnm.Print_Area" localSheetId="0">'entero'!$C$1:$AG$111</definedName>
    <definedName name="_xlnm.Print_Area" localSheetId="2">'monet'!$C$1:$AG$29</definedName>
    <definedName name="_xlnm.Print_Area" localSheetId="3">'omas'!$C$1:$AG$25</definedName>
    <definedName name="_xlnm.Print_Area" localSheetId="4">'opersisfinanc'!$C$1:$AG$45</definedName>
    <definedName name="_xlnm.Print_Area" localSheetId="1">'opex'!$C$3:$AG$26</definedName>
    <definedName name="_xlnm.Print_Area" localSheetId="7">'precios y tasas'!$C$1:$AF$25</definedName>
    <definedName name="_xlnm.Print_Area" localSheetId="5">'tipo de c'!$C$1:$AG$16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<sst xmlns="http://schemas.openxmlformats.org/spreadsheetml/2006/main" count="405" uniqueCount="184">
  <si>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</si>
  <si>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</si>
  <si>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</si>
  <si>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</si>
  <si>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</si>
  <si>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</si>
  <si>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</si>
  <si>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</si>
  <si>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</si>
  <si>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</si>
  <si>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</si>
  <si>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</si>
  <si>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</si>
  <si>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</si>
  <si>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</si>
  <si>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</si>
  <si>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</si>
  <si>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</si>
  <si>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</si>
  <si>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</si>
  <si>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</si>
  <si>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</si>
  <si>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</si>
  <si>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</si>
  <si>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</si>
  <si>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</si>
  <si>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</si>
  <si>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</si>
  <si>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</si>
  <si>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</si>
  <si>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</si>
  <si>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</si>
  <si>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</si>
  <si>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</si>
  <si>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</si>
  <si>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</si>
  <si>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</si>
  <si>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</si>
  <si>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</si>
  <si>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</si>
  <si>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</si>
  <si>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</si>
  <si>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</si>
  <si>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</si>
  <si>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</si>
  <si>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</si>
  <si>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</si>
  <si>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</si>
  <si>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</si>
  <si>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</si>
  <si>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</si>
  <si>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</si>
  <si>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</si>
  <si>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</si>
  <si>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</si>
  <si>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</si>
  <si>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</si>
  <si>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</si>
  <si>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</si>
  <si>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</si>
  <si>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</si>
  <si>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</si>
  <si>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</si>
  <si>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</si>
  <si>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</si>
  <si>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</si>
  <si>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</si>
  <si>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</si>
  <si>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</si>
  <si>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</si>
  <si>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</si>
  <si>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</si>
  <si>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</si>
  <si>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</si>
  <si>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</si>
  <si>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</si>
  <si>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</si>
  <si>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</si>
  <si>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</si>
  <si>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</si>
  <si>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</si>
  <si>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</si>
  <si>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</si>
  <si>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</si>
  <si>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</si>
  <si>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</si>
  <si>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</si>
  <si>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</si>
  <si>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</si>
  <si>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</si>
  <si>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</si>
  <si>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</si>
  <si>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</si>
  <si>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</si>
  <si>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</si>
  <si>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</si>
  <si>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</si>
  <si>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</si>
  <si>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</si>
  <si>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</si>
  <si>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</si>
  <si>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</si>
  <si>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</si>
  <si>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</si>
  <si>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</si>
  <si>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</si>
  <si>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</si>
  <si>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</si>
  <si>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</si>
  <si>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</si>
  <si>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</si>
  <si>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</si>
  <si>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</si>
  <si>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</si>
  <si>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</si>
  <si>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</si>
  <si>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</si>
  <si>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</si>
  <si>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</si>
  <si>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</si>
  <si>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</si>
  <si>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</si>
  <si>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</si>
  <si>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</si>
  <si>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</si>
  <si>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</si>
  <si>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</si>
  <si>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</si>
  <si>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</si>
  <si>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</si>
  <si>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</si>
  <si>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</si>
  <si>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</si>
  <si>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</si>
  <si>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</si>
  <si>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</si>
  <si>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</si>
  <si>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</si>
  <si>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</si>
  <si>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</si>
  <si>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</si>
  <si>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</si>
  <si>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</si>
  <si>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</si>
  <si>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</si>
  <si>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</si>
  <si>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</si>
  <si>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</si>
  <si>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</si>
  <si>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</si>
  <si>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</si>
  <si>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</si>
  <si>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</si>
  <si>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</si>
  <si>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</si>
  <si>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</si>
  <si>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</si>
  <si>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</si>
  <si>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</si>
  <si>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</si>
  <si>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</si>
  <si>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</si>
  <si>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</si>
  <si>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</si>
  <si>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</si>
  <si>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</si>
  <si>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</si>
  <si>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</si>
  <si>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</si>
  <si>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</si>
  <si>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</si>
  <si>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</si>
  <si>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</si>
  <si>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</si>
  <si>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</si>
  <si>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</si>
  <si>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</si>
  <si>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</si>
  <si>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</si>
  <si>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</si>
  <si>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</si>
  <si>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</si>
  <si>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 xml:space="preserve">   Semana 1*</t>
  </si>
  <si>
    <t>2010                          A  fines de Oct*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</si>
</sst>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44" fillId="4" borderId="0" applyNumberFormat="0" applyBorder="0" applyAlignment="0" applyProtection="0"/>
    <xf numFmtId="0" fontId="49" fillId="16" borderId="1" applyNumberFormat="0" applyAlignment="0" applyProtection="0"/>
    <xf numFmtId="0" fontId="51" fillId="17" borderId="2" applyNumberFormat="0" applyAlignment="0" applyProtection="0"/>
    <xf numFmtId="0" fontId="50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8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4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22" borderId="10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2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8" fontId="35" fillId="0" borderId="18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31" fillId="0" borderId="26" xfId="0" applyNumberFormat="1" applyFont="1" applyFill="1" applyBorder="1" applyAlignment="1">
      <alignment horizontal="center" vertical="center"/>
    </xf>
    <xf numFmtId="178" fontId="31" fillId="0" borderId="12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22" borderId="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27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0" fontId="26" fillId="22" borderId="13" xfId="52" applyNumberFormat="1" applyFont="1" applyFill="1" applyBorder="1" applyAlignment="1">
      <alignment horizontal="right" vertical="center" wrapText="1"/>
    </xf>
    <xf numFmtId="4" fontId="24" fillId="22" borderId="13" xfId="52" applyNumberFormat="1" applyFont="1" applyFill="1" applyBorder="1" applyAlignment="1">
      <alignment horizontal="right" vertical="center" wrapText="1"/>
    </xf>
    <xf numFmtId="2" fontId="26" fillId="0" borderId="16" xfId="0" applyNumberFormat="1" applyFont="1" applyFill="1" applyBorder="1" applyAlignment="1" applyProtection="1">
      <alignment horizontal="right"/>
      <protection/>
    </xf>
    <xf numFmtId="2" fontId="26" fillId="24" borderId="13" xfId="0" applyNumberFormat="1" applyFont="1" applyFill="1" applyBorder="1" applyAlignment="1" applyProtection="1">
      <alignment horizontal="right"/>
      <protection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/>
      <protection locked="0"/>
    </xf>
    <xf numFmtId="2" fontId="24" fillId="22" borderId="10" xfId="0" applyNumberFormat="1" applyFont="1" applyFill="1" applyBorder="1" applyAlignment="1" applyProtection="1">
      <alignment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73" fontId="26" fillId="0" borderId="11" xfId="0" applyNumberFormat="1" applyFont="1" applyFill="1" applyBorder="1" applyAlignment="1">
      <alignment horizontal="right"/>
    </xf>
    <xf numFmtId="173" fontId="26" fillId="0" borderId="16" xfId="0" applyNumberFormat="1" applyFont="1" applyFill="1" applyBorder="1" applyAlignment="1">
      <alignment horizontal="right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3" fontId="25" fillId="0" borderId="11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right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0" fillId="0" borderId="28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  <xf numFmtId="4" fontId="26" fillId="0" borderId="13" xfId="52" applyNumberFormat="1" applyFont="1" applyFill="1" applyBorder="1" applyAlignment="1">
      <alignment horizontal="right" vertical="center" wrapText="1"/>
    </xf>
    <xf numFmtId="173" fontId="26" fillId="0" borderId="10" xfId="0" applyNumberFormat="1" applyFont="1" applyFill="1" applyBorder="1" applyAlignment="1">
      <alignment horizontal="right"/>
    </xf>
    <xf numFmtId="173" fontId="26" fillId="0" borderId="13" xfId="0" applyNumberFormat="1" applyFont="1" applyFill="1" applyBorder="1" applyAlignment="1">
      <alignment horizontal="right"/>
    </xf>
    <xf numFmtId="173" fontId="27" fillId="0" borderId="10" xfId="0" applyNumberFormat="1" applyFont="1" applyFill="1" applyBorder="1" applyAlignment="1">
      <alignment/>
    </xf>
    <xf numFmtId="4" fontId="26" fillId="22" borderId="13" xfId="52" applyNumberFormat="1" applyFont="1" applyFill="1" applyBorder="1" applyAlignment="1">
      <alignment horizontal="right" vertical="center" wrapText="1"/>
    </xf>
    <xf numFmtId="173" fontId="26" fillId="0" borderId="13" xfId="0" applyNumberFormat="1" applyFont="1" applyFill="1" applyBorder="1" applyAlignment="1" applyProtection="1">
      <alignment horizontal="right"/>
      <protection locked="0"/>
    </xf>
    <xf numFmtId="10" fontId="26" fillId="22" borderId="14" xfId="52" applyNumberFormat="1" applyFont="1" applyFill="1" applyBorder="1" applyAlignment="1">
      <alignment horizontal="right" vertical="center" wrapText="1"/>
    </xf>
    <xf numFmtId="173" fontId="26" fillId="0" borderId="0" xfId="0" applyNumberFormat="1" applyFont="1" applyBorder="1" applyAlignment="1">
      <alignment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7" fillId="24" borderId="1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175" fontId="26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26" fillId="0" borderId="0" xfId="0" applyNumberFormat="1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 applyProtection="1">
      <alignment/>
      <protection/>
    </xf>
    <xf numFmtId="173" fontId="24" fillId="22" borderId="13" xfId="0" applyNumberFormat="1" applyFont="1" applyFill="1" applyBorder="1" applyAlignment="1" applyProtection="1">
      <alignment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/>
    </xf>
    <xf numFmtId="173" fontId="24" fillId="22" borderId="0" xfId="0" applyNumberFormat="1" applyFont="1" applyFill="1" applyBorder="1" applyAlignment="1">
      <alignment horizontal="right" vertical="center" wrapText="1"/>
    </xf>
    <xf numFmtId="173" fontId="24" fillId="22" borderId="18" xfId="0" applyNumberFormat="1" applyFont="1" applyFill="1" applyBorder="1" applyAlignment="1">
      <alignment horizontal="right" vertical="center" wrapText="1"/>
    </xf>
    <xf numFmtId="173" fontId="24" fillId="22" borderId="0" xfId="0" applyNumberFormat="1" applyFont="1" applyFill="1" applyBorder="1" applyAlignment="1" applyProtection="1">
      <alignment horizontal="right" vertical="center" wrapText="1"/>
      <protection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0" fontId="15" fillId="27" borderId="20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173" fontId="24" fillId="22" borderId="0" xfId="0" applyNumberFormat="1" applyFont="1" applyFill="1" applyBorder="1" applyAlignment="1">
      <alignment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/>
      <protection locked="0"/>
    </xf>
    <xf numFmtId="10" fontId="24" fillId="22" borderId="0" xfId="52" applyNumberFormat="1" applyFont="1" applyFill="1" applyBorder="1" applyAlignment="1">
      <alignment horizontal="right"/>
    </xf>
    <xf numFmtId="172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174" fontId="24" fillId="22" borderId="12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0" xfId="0" applyNumberFormat="1" applyFont="1" applyFill="1" applyBorder="1" applyAlignment="1">
      <alignment horizontal="right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0" borderId="10" xfId="0" applyNumberFormat="1" applyFont="1" applyFill="1" applyBorder="1" applyAlignment="1">
      <alignment horizontal="right" vertical="center" wrapText="1"/>
    </xf>
    <xf numFmtId="0" fontId="30" fillId="0" borderId="3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30" fillId="0" borderId="3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4"/>
  <sheetViews>
    <sheetView tabSelected="1" zoomScale="81" zoomScaleNormal="81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C1" sqref="C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64.28125" style="0" customWidth="1"/>
    <col min="5" max="5" width="8.7109375" style="0" customWidth="1" collapsed="1"/>
    <col min="6" max="6" width="8.7109375" style="0" hidden="1" customWidth="1"/>
    <col min="7" max="11" width="8.7109375" style="0" hidden="1" customWidth="1" collapsed="1"/>
    <col min="12" max="13" width="8.7109375" style="233" hidden="1" customWidth="1" collapsed="1"/>
    <col min="14" max="16" width="8.7109375" style="233" hidden="1" customWidth="1"/>
    <col min="17" max="17" width="8.7109375" style="233" customWidth="1" collapsed="1"/>
    <col min="18" max="19" width="8.7109375" style="233" hidden="1" customWidth="1"/>
    <col min="20" max="20" width="8.7109375" style="233" customWidth="1"/>
    <col min="21" max="22" width="8.7109375" style="233" hidden="1" customWidth="1"/>
    <col min="23" max="23" width="8.7109375" style="233" customWidth="1"/>
    <col min="24" max="25" width="8.7109375" style="233" hidden="1" customWidth="1"/>
    <col min="26" max="27" width="8.7109375" style="233" customWidth="1"/>
    <col min="28" max="28" width="9.7109375" style="169" customWidth="1"/>
    <col min="29" max="29" width="9.28125" style="169" customWidth="1"/>
    <col min="30" max="31" width="9.7109375" style="169" customWidth="1"/>
    <col min="32" max="32" width="7.7109375" style="0" customWidth="1"/>
    <col min="33" max="33" width="9.8515625" style="0" customWidth="1"/>
  </cols>
  <sheetData>
    <row r="1" spans="4:33" ht="12.75">
      <c r="D1" s="354" t="s">
        <v>6</v>
      </c>
      <c r="E1" s="9"/>
      <c r="F1" s="9"/>
      <c r="G1" s="9"/>
      <c r="H1" s="9"/>
      <c r="I1" s="9"/>
      <c r="J1" s="9"/>
      <c r="K1" s="9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29"/>
      <c r="AC1" s="229"/>
      <c r="AD1" s="229"/>
      <c r="AE1" s="229"/>
      <c r="AF1" s="9"/>
      <c r="AG1" s="9"/>
    </row>
    <row r="2" spans="4:33" ht="5.25" customHeight="1" thickBot="1">
      <c r="D2" s="9"/>
      <c r="E2" s="9"/>
      <c r="F2" s="9"/>
      <c r="G2" s="9"/>
      <c r="H2" s="9"/>
      <c r="I2" s="9"/>
      <c r="J2" s="9"/>
      <c r="K2" s="9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29"/>
      <c r="AC2" s="229"/>
      <c r="AD2" s="229"/>
      <c r="AE2" s="229"/>
      <c r="AF2" s="9"/>
      <c r="AG2" s="9"/>
    </row>
    <row r="3" spans="3:33" ht="17.25" customHeight="1">
      <c r="C3" s="18"/>
      <c r="D3" s="473" t="s">
        <v>152</v>
      </c>
      <c r="E3" s="468" t="s">
        <v>132</v>
      </c>
      <c r="F3" s="468" t="s">
        <v>134</v>
      </c>
      <c r="G3" s="468" t="s">
        <v>135</v>
      </c>
      <c r="H3" s="468" t="s">
        <v>136</v>
      </c>
      <c r="I3" s="468" t="s">
        <v>137</v>
      </c>
      <c r="J3" s="468" t="s">
        <v>139</v>
      </c>
      <c r="K3" s="468" t="s">
        <v>141</v>
      </c>
      <c r="L3" s="464" t="s">
        <v>142</v>
      </c>
      <c r="M3" s="466" t="s">
        <v>143</v>
      </c>
      <c r="N3" s="464" t="s">
        <v>144</v>
      </c>
      <c r="O3" s="464" t="s">
        <v>145</v>
      </c>
      <c r="P3" s="466" t="s">
        <v>146</v>
      </c>
      <c r="Q3" s="464" t="s">
        <v>147</v>
      </c>
      <c r="R3" s="464" t="s">
        <v>148</v>
      </c>
      <c r="S3" s="464" t="s">
        <v>149</v>
      </c>
      <c r="T3" s="464" t="s">
        <v>150</v>
      </c>
      <c r="U3" s="464" t="s">
        <v>172</v>
      </c>
      <c r="V3" s="464" t="s">
        <v>173</v>
      </c>
      <c r="W3" s="464" t="s">
        <v>174</v>
      </c>
      <c r="X3" s="464" t="s">
        <v>175</v>
      </c>
      <c r="Y3" s="464" t="s">
        <v>179</v>
      </c>
      <c r="Z3" s="464" t="s">
        <v>181</v>
      </c>
      <c r="AA3" s="464" t="s">
        <v>183</v>
      </c>
      <c r="AB3" s="478" t="s">
        <v>182</v>
      </c>
      <c r="AC3" s="461"/>
      <c r="AD3" s="461"/>
      <c r="AE3" s="461"/>
      <c r="AF3" s="476" t="s">
        <v>126</v>
      </c>
      <c r="AG3" s="477"/>
    </row>
    <row r="4" spans="3:33" ht="21" customHeight="1">
      <c r="C4" s="26"/>
      <c r="D4" s="474"/>
      <c r="E4" s="469"/>
      <c r="F4" s="469"/>
      <c r="G4" s="469"/>
      <c r="H4" s="469"/>
      <c r="I4" s="469"/>
      <c r="J4" s="469"/>
      <c r="K4" s="469"/>
      <c r="L4" s="465"/>
      <c r="M4" s="467"/>
      <c r="N4" s="465"/>
      <c r="O4" s="465"/>
      <c r="P4" s="467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290">
        <v>40483</v>
      </c>
      <c r="AC4" s="263">
        <v>40485</v>
      </c>
      <c r="AD4" s="263">
        <v>40486</v>
      </c>
      <c r="AE4" s="263">
        <v>40487</v>
      </c>
      <c r="AF4" s="159" t="s">
        <v>25</v>
      </c>
      <c r="AG4" s="160" t="s">
        <v>108</v>
      </c>
    </row>
    <row r="5" spans="1:33" ht="9" customHeight="1" thickBot="1">
      <c r="A5" s="163"/>
      <c r="B5" s="163"/>
      <c r="C5" s="23"/>
      <c r="D5" s="158"/>
      <c r="E5" s="166"/>
      <c r="F5" s="166"/>
      <c r="G5" s="166"/>
      <c r="H5" s="166"/>
      <c r="I5" s="166"/>
      <c r="J5" s="166"/>
      <c r="K5" s="166"/>
      <c r="L5" s="265"/>
      <c r="M5" s="270"/>
      <c r="N5" s="265"/>
      <c r="O5" s="265"/>
      <c r="P5" s="270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91"/>
      <c r="AC5" s="287"/>
      <c r="AD5" s="287"/>
      <c r="AE5" s="296"/>
      <c r="AF5" s="101"/>
      <c r="AG5" s="146"/>
    </row>
    <row r="6" spans="3:33" ht="13.5">
      <c r="C6" s="82" t="s">
        <v>112</v>
      </c>
      <c r="D6" s="32"/>
      <c r="E6" s="161"/>
      <c r="F6" s="161"/>
      <c r="G6" s="161"/>
      <c r="H6" s="161"/>
      <c r="I6" s="161"/>
      <c r="J6" s="161"/>
      <c r="K6" s="161"/>
      <c r="L6" s="266"/>
      <c r="M6" s="271"/>
      <c r="N6" s="266"/>
      <c r="O6" s="266"/>
      <c r="P6" s="271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419"/>
      <c r="AC6" s="289"/>
      <c r="AD6" s="289"/>
      <c r="AE6" s="297"/>
      <c r="AF6" s="162"/>
      <c r="AG6" s="100"/>
    </row>
    <row r="7" spans="3:36" ht="12.75" customHeight="1">
      <c r="C7" s="82"/>
      <c r="D7" s="32" t="s">
        <v>120</v>
      </c>
      <c r="E7" s="216">
        <v>7722.17806066</v>
      </c>
      <c r="F7" s="214">
        <v>7783.0780060199995</v>
      </c>
      <c r="G7" s="216">
        <v>7678.51351334</v>
      </c>
      <c r="H7" s="216">
        <v>7762.20094912</v>
      </c>
      <c r="I7" s="216">
        <v>7739.78940733</v>
      </c>
      <c r="J7" s="216">
        <v>7894.1105945300005</v>
      </c>
      <c r="K7" s="216">
        <v>7954.501519649999</v>
      </c>
      <c r="L7" s="216">
        <v>8005.5785712199995</v>
      </c>
      <c r="M7" s="215">
        <v>8307.06716719</v>
      </c>
      <c r="N7" s="216">
        <v>8453.383089129999</v>
      </c>
      <c r="O7" s="216">
        <v>8597.44850536</v>
      </c>
      <c r="P7" s="274">
        <v>8760.45072116</v>
      </c>
      <c r="Q7" s="216">
        <v>8580.491068500001</v>
      </c>
      <c r="R7" s="216">
        <v>8558.328846690001</v>
      </c>
      <c r="S7" s="313">
        <v>8523.394752979999</v>
      </c>
      <c r="T7" s="313">
        <v>8448.52763765</v>
      </c>
      <c r="U7" s="313">
        <v>8440.171813449999</v>
      </c>
      <c r="V7" s="313">
        <v>8456.27896292</v>
      </c>
      <c r="W7" s="313">
        <v>8536.53567915</v>
      </c>
      <c r="X7" s="313">
        <v>8617.299210750001</v>
      </c>
      <c r="Y7" s="313">
        <v>8738.48279822</v>
      </c>
      <c r="Z7" s="313">
        <v>9058.4199186</v>
      </c>
      <c r="AA7" s="313">
        <v>9207.43190188</v>
      </c>
      <c r="AB7" s="455">
        <v>9208.4367354</v>
      </c>
      <c r="AC7" s="430">
        <v>9175.9690511</v>
      </c>
      <c r="AD7" s="430">
        <v>9180.782801070001</v>
      </c>
      <c r="AE7" s="430">
        <v>9228.62210307</v>
      </c>
      <c r="AF7" s="308">
        <v>21.190201190000153</v>
      </c>
      <c r="AG7" s="381">
        <v>0.002301423612557363</v>
      </c>
      <c r="AH7" s="425"/>
      <c r="AI7" s="426"/>
      <c r="AJ7" s="426"/>
    </row>
    <row r="8" spans="3:36" ht="12.75" customHeight="1">
      <c r="C8" s="82"/>
      <c r="D8" s="165" t="s">
        <v>121</v>
      </c>
      <c r="E8" s="216">
        <v>6871.3629613699995</v>
      </c>
      <c r="F8" s="214">
        <v>6901.560282529999</v>
      </c>
      <c r="G8" s="216">
        <v>6763.93458457</v>
      </c>
      <c r="H8" s="216">
        <v>6871.92346086</v>
      </c>
      <c r="I8" s="216">
        <v>6864.80897946</v>
      </c>
      <c r="J8" s="216">
        <v>6963.3276906</v>
      </c>
      <c r="K8" s="216">
        <v>7042.367688259999</v>
      </c>
      <c r="L8" s="216">
        <v>7096.833495129999</v>
      </c>
      <c r="M8" s="215">
        <v>7178.09770168</v>
      </c>
      <c r="N8" s="216">
        <v>7272.65148176</v>
      </c>
      <c r="O8" s="216">
        <v>7364.82849538</v>
      </c>
      <c r="P8" s="274">
        <v>7404.558180630001</v>
      </c>
      <c r="Q8" s="216">
        <v>7311.34397128</v>
      </c>
      <c r="R8" s="216">
        <v>7295.37347377</v>
      </c>
      <c r="S8" s="313">
        <v>7250.78186661</v>
      </c>
      <c r="T8" s="313">
        <v>7178.795273399999</v>
      </c>
      <c r="U8" s="313">
        <v>7113.38675731</v>
      </c>
      <c r="V8" s="313">
        <v>7092.472247539999</v>
      </c>
      <c r="W8" s="313">
        <v>7149.68474555</v>
      </c>
      <c r="X8" s="313">
        <v>7288.150369589999</v>
      </c>
      <c r="Y8" s="313">
        <v>7347.99001492</v>
      </c>
      <c r="Z8" s="313">
        <v>7594.979377660001</v>
      </c>
      <c r="AA8" s="313">
        <v>7709.99556179</v>
      </c>
      <c r="AB8" s="455">
        <v>7697.105866710001</v>
      </c>
      <c r="AC8" s="430">
        <v>7669.48988767</v>
      </c>
      <c r="AD8" s="430">
        <v>7678.09151992</v>
      </c>
      <c r="AE8" s="430">
        <v>7683.035512930001</v>
      </c>
      <c r="AF8" s="308">
        <v>-26.960048859999006</v>
      </c>
      <c r="AG8" s="381">
        <v>-0.0034967658079610997</v>
      </c>
      <c r="AH8" s="425"/>
      <c r="AI8" s="426"/>
      <c r="AJ8" s="426"/>
    </row>
    <row r="9" spans="3:36" ht="12.75" customHeight="1">
      <c r="C9" s="82"/>
      <c r="D9" s="165" t="s">
        <v>122</v>
      </c>
      <c r="E9" s="216">
        <v>42.61454638</v>
      </c>
      <c r="F9" s="214">
        <v>41.45427775</v>
      </c>
      <c r="G9" s="216">
        <v>40.491020559999995</v>
      </c>
      <c r="H9" s="216">
        <v>40.985505700000004</v>
      </c>
      <c r="I9" s="216">
        <v>41.2281401</v>
      </c>
      <c r="J9" s="216">
        <v>42.202409630000005</v>
      </c>
      <c r="K9" s="216">
        <v>42.63438232</v>
      </c>
      <c r="L9" s="216">
        <v>42.66690747</v>
      </c>
      <c r="M9" s="215">
        <v>241.82406078999998</v>
      </c>
      <c r="N9" s="216">
        <v>260.22618263</v>
      </c>
      <c r="O9" s="216">
        <v>261.87923951</v>
      </c>
      <c r="P9" s="274">
        <v>265.63301606</v>
      </c>
      <c r="Q9" s="216">
        <v>257.69269602</v>
      </c>
      <c r="R9" s="216">
        <v>256.8493263</v>
      </c>
      <c r="S9" s="313">
        <v>252.25477108</v>
      </c>
      <c r="T9" s="313">
        <v>250.68640933</v>
      </c>
      <c r="U9" s="313">
        <v>248.89126783999998</v>
      </c>
      <c r="V9" s="313">
        <v>243.18416831000002</v>
      </c>
      <c r="W9" s="313">
        <v>243.36582836000002</v>
      </c>
      <c r="X9" s="313">
        <v>251.10434160000003</v>
      </c>
      <c r="Y9" s="313">
        <v>248.93631922</v>
      </c>
      <c r="Z9" s="313">
        <v>256.11370894000004</v>
      </c>
      <c r="AA9" s="313">
        <v>259.04926544</v>
      </c>
      <c r="AB9" s="455">
        <v>259.41731755</v>
      </c>
      <c r="AC9" s="430">
        <v>260.34652533</v>
      </c>
      <c r="AD9" s="430">
        <v>261.01000939</v>
      </c>
      <c r="AE9" s="430">
        <v>262.2049409</v>
      </c>
      <c r="AF9" s="308">
        <v>3.1556754599999977</v>
      </c>
      <c r="AG9" s="381">
        <v>0.012181757993561693</v>
      </c>
      <c r="AH9" s="425"/>
      <c r="AI9" s="426"/>
      <c r="AJ9" s="426"/>
    </row>
    <row r="10" spans="3:36" ht="12.75" customHeight="1">
      <c r="C10" s="82"/>
      <c r="D10" s="165" t="s">
        <v>123</v>
      </c>
      <c r="E10" s="216">
        <v>794.46373916</v>
      </c>
      <c r="F10" s="214">
        <v>826.70896699</v>
      </c>
      <c r="G10" s="216">
        <v>861.01769571</v>
      </c>
      <c r="H10" s="216">
        <v>836.0675225599999</v>
      </c>
      <c r="I10" s="216">
        <v>820.45443152</v>
      </c>
      <c r="J10" s="216">
        <v>874.9559492999999</v>
      </c>
      <c r="K10" s="216">
        <v>855.74044782</v>
      </c>
      <c r="L10" s="216">
        <v>852.3125111200001</v>
      </c>
      <c r="M10" s="215">
        <v>873.2656147199999</v>
      </c>
      <c r="N10" s="216">
        <v>906.5045797399999</v>
      </c>
      <c r="O10" s="216">
        <v>956.65410422</v>
      </c>
      <c r="P10" s="274">
        <v>1075.9668694700001</v>
      </c>
      <c r="Q10" s="216">
        <v>997.5917399499999</v>
      </c>
      <c r="R10" s="216">
        <v>992.2913991199999</v>
      </c>
      <c r="S10" s="313">
        <v>1006.78495654</v>
      </c>
      <c r="T10" s="313">
        <v>1005.56003742</v>
      </c>
      <c r="U10" s="313">
        <v>1064.50718205</v>
      </c>
      <c r="V10" s="313">
        <v>1107.53786832</v>
      </c>
      <c r="W10" s="313">
        <v>1130.39323774</v>
      </c>
      <c r="X10" s="313">
        <v>1064.53985581</v>
      </c>
      <c r="Y10" s="313">
        <v>1128.16293533</v>
      </c>
      <c r="Z10" s="313">
        <v>1193.55043575</v>
      </c>
      <c r="AA10" s="313">
        <v>1224.45722965</v>
      </c>
      <c r="AB10" s="455">
        <v>1237.9639148899998</v>
      </c>
      <c r="AC10" s="430">
        <v>1232.1330356</v>
      </c>
      <c r="AD10" s="430">
        <v>1227.6459917599998</v>
      </c>
      <c r="AE10" s="430">
        <v>1269.28211424</v>
      </c>
      <c r="AF10" s="308">
        <v>44.82488459000001</v>
      </c>
      <c r="AG10" s="381">
        <v>0.03660796269936917</v>
      </c>
      <c r="AH10" s="425"/>
      <c r="AI10" s="426"/>
      <c r="AJ10" s="426"/>
    </row>
    <row r="11" spans="3:36" ht="12.75" customHeight="1">
      <c r="C11" s="82"/>
      <c r="D11" s="165" t="s">
        <v>124</v>
      </c>
      <c r="E11" s="216">
        <v>13.73681375</v>
      </c>
      <c r="F11" s="214">
        <v>13.35447875</v>
      </c>
      <c r="G11" s="216">
        <v>13.0702125</v>
      </c>
      <c r="H11" s="216">
        <v>13.224459999999999</v>
      </c>
      <c r="I11" s="216">
        <v>13.29785625</v>
      </c>
      <c r="J11" s="216">
        <v>13.624545</v>
      </c>
      <c r="K11" s="216">
        <v>13.759001249999999</v>
      </c>
      <c r="L11" s="216">
        <v>13.7656575</v>
      </c>
      <c r="M11" s="215">
        <v>13.879790000000002</v>
      </c>
      <c r="N11" s="216">
        <v>14.000845</v>
      </c>
      <c r="O11" s="216">
        <v>14.08666625</v>
      </c>
      <c r="P11" s="274">
        <v>14.292655</v>
      </c>
      <c r="Q11" s="216">
        <v>13.862661249999999</v>
      </c>
      <c r="R11" s="216">
        <v>13.8146475</v>
      </c>
      <c r="S11" s="313">
        <v>13.573158750000001</v>
      </c>
      <c r="T11" s="313">
        <v>13.4859175</v>
      </c>
      <c r="U11" s="313">
        <v>13.386606250000002</v>
      </c>
      <c r="V11" s="313">
        <v>13.084678749999998</v>
      </c>
      <c r="W11" s="313">
        <v>13.091867500000001</v>
      </c>
      <c r="X11" s="313">
        <v>13.50464375</v>
      </c>
      <c r="Y11" s="313">
        <v>13.39352875</v>
      </c>
      <c r="Z11" s="313">
        <v>13.77639625</v>
      </c>
      <c r="AA11" s="313">
        <v>13.929844999999998</v>
      </c>
      <c r="AB11" s="455">
        <v>13.94963625</v>
      </c>
      <c r="AC11" s="430">
        <v>13.999602500000002</v>
      </c>
      <c r="AD11" s="430">
        <v>14.03528</v>
      </c>
      <c r="AE11" s="430">
        <v>14.099535</v>
      </c>
      <c r="AF11" s="308">
        <v>0.169690000000001</v>
      </c>
      <c r="AG11" s="381">
        <v>0.012181757944901728</v>
      </c>
      <c r="AH11" s="425"/>
      <c r="AI11" s="426"/>
      <c r="AJ11" s="426"/>
    </row>
    <row r="12" spans="3:36" ht="12.75">
      <c r="C12" s="28"/>
      <c r="D12" s="247" t="s">
        <v>20</v>
      </c>
      <c r="E12" s="246">
        <v>7722.02587648</v>
      </c>
      <c r="F12" s="255">
        <v>7783.502462409999</v>
      </c>
      <c r="G12" s="246">
        <v>7679.111130699999</v>
      </c>
      <c r="H12" s="246">
        <v>7764.97008639</v>
      </c>
      <c r="I12" s="246">
        <v>7740.1878811100005</v>
      </c>
      <c r="J12" s="246">
        <v>7894.576107510001</v>
      </c>
      <c r="K12" s="246">
        <v>7955.646296289999</v>
      </c>
      <c r="L12" s="246">
        <v>8008.193183429999</v>
      </c>
      <c r="M12" s="254">
        <v>8310.00940159</v>
      </c>
      <c r="N12" s="246">
        <v>8453.45550577</v>
      </c>
      <c r="O12" s="246">
        <v>8599.159561890001</v>
      </c>
      <c r="P12" s="275">
        <v>8760.16668166</v>
      </c>
      <c r="Q12" s="246">
        <v>8580.102658740001</v>
      </c>
      <c r="R12" s="246">
        <v>8558.367538980001</v>
      </c>
      <c r="S12" s="314">
        <v>8523.509355839999</v>
      </c>
      <c r="T12" s="314">
        <v>8447.34081661</v>
      </c>
      <c r="U12" s="314">
        <v>8440.24048372</v>
      </c>
      <c r="V12" s="314">
        <v>8455.691891269998</v>
      </c>
      <c r="W12" s="314">
        <v>8537.318221930002</v>
      </c>
      <c r="X12" s="314">
        <v>8616.87033196</v>
      </c>
      <c r="Y12" s="314">
        <v>8737.175926490001</v>
      </c>
      <c r="Z12" s="314">
        <v>9058.465071820001</v>
      </c>
      <c r="AA12" s="314">
        <v>9207.68470389</v>
      </c>
      <c r="AB12" s="456">
        <v>9208.634501540002</v>
      </c>
      <c r="AC12" s="431">
        <v>9176.12028325</v>
      </c>
      <c r="AD12" s="431">
        <v>9181.02598337</v>
      </c>
      <c r="AE12" s="431">
        <v>9226.646659150001</v>
      </c>
      <c r="AF12" s="308">
        <v>18.96195526000156</v>
      </c>
      <c r="AG12" s="381">
        <v>0.0020593619210256264</v>
      </c>
      <c r="AH12" s="425"/>
      <c r="AI12" s="426"/>
      <c r="AJ12" s="426"/>
    </row>
    <row r="13" spans="3:36" ht="12.75">
      <c r="C13" s="28"/>
      <c r="D13" s="247" t="s">
        <v>177</v>
      </c>
      <c r="E13" s="180">
        <v>816.1884558783818</v>
      </c>
      <c r="F13" s="180">
        <v>756.6511686086544</v>
      </c>
      <c r="G13" s="180">
        <v>901.2155884020548</v>
      </c>
      <c r="H13" s="180">
        <v>887.5477932141064</v>
      </c>
      <c r="I13" s="180">
        <v>957.7282729007367</v>
      </c>
      <c r="J13" s="180">
        <v>995.7320673870571</v>
      </c>
      <c r="K13" s="180">
        <v>1038.0753725506154</v>
      </c>
      <c r="L13" s="70">
        <v>1075.6728917102048</v>
      </c>
      <c r="M13" s="170">
        <v>1143.1456296212023</v>
      </c>
      <c r="N13" s="180">
        <v>1311.5730412521802</v>
      </c>
      <c r="O13" s="180">
        <v>1252.4226330907338</v>
      </c>
      <c r="P13" s="175">
        <v>1268.7210200572497</v>
      </c>
      <c r="Q13" s="180">
        <v>1323.0129944200348</v>
      </c>
      <c r="R13" s="180">
        <v>1321.063838081341</v>
      </c>
      <c r="S13" s="298">
        <v>1238.5920280306273</v>
      </c>
      <c r="T13" s="298">
        <v>1279.4153059339535</v>
      </c>
      <c r="U13" s="298">
        <v>1319.4951698980854</v>
      </c>
      <c r="V13" s="298">
        <v>1304.0597873946078</v>
      </c>
      <c r="W13" s="298">
        <v>1234.2261107303327</v>
      </c>
      <c r="X13" s="298">
        <v>1291.9455392691298</v>
      </c>
      <c r="Y13" s="298">
        <v>1273.5471666607136</v>
      </c>
      <c r="Z13" s="298">
        <v>1285.301438614803</v>
      </c>
      <c r="AA13" s="298">
        <v>1363.2521597308157</v>
      </c>
      <c r="AB13" s="308">
        <v>1372.3478154811742</v>
      </c>
      <c r="AC13" s="309">
        <v>1406.1869024151772</v>
      </c>
      <c r="AD13" s="309">
        <v>1399.3691336002562</v>
      </c>
      <c r="AE13" s="309">
        <v>1396.6061962171857</v>
      </c>
      <c r="AF13" s="308">
        <v>33.35403648636998</v>
      </c>
      <c r="AG13" s="381">
        <v>0.024466520187252705</v>
      </c>
      <c r="AH13" s="425"/>
      <c r="AI13" s="426"/>
      <c r="AJ13" s="426"/>
    </row>
    <row r="14" spans="3:36" ht="12.75" customHeight="1">
      <c r="C14" s="28"/>
      <c r="D14" s="247" t="s">
        <v>176</v>
      </c>
      <c r="E14" s="180">
        <v>101.39918513916788</v>
      </c>
      <c r="F14" s="180">
        <v>105.0646154892396</v>
      </c>
      <c r="G14" s="180">
        <v>138.693705456241</v>
      </c>
      <c r="H14" s="180">
        <v>136.7060253041607</v>
      </c>
      <c r="I14" s="180">
        <v>144.16686294404593</v>
      </c>
      <c r="J14" s="180">
        <v>152.94017709038735</v>
      </c>
      <c r="K14" s="180">
        <v>165.72606827116218</v>
      </c>
      <c r="L14" s="267">
        <v>169.76886779626972</v>
      </c>
      <c r="M14" s="170">
        <v>175.6930461190818</v>
      </c>
      <c r="N14" s="180">
        <v>176.4557945968436</v>
      </c>
      <c r="O14" s="180">
        <v>175.8301340057389</v>
      </c>
      <c r="P14" s="175">
        <v>175.64179351793402</v>
      </c>
      <c r="Q14" s="180">
        <v>171.45322015351505</v>
      </c>
      <c r="R14" s="180">
        <v>171.66510629268294</v>
      </c>
      <c r="S14" s="298">
        <v>174.4035538350072</v>
      </c>
      <c r="T14" s="298">
        <v>172.56175324677187</v>
      </c>
      <c r="U14" s="298">
        <v>171.09918554232428</v>
      </c>
      <c r="V14" s="298">
        <v>156.0111800846485</v>
      </c>
      <c r="W14" s="298">
        <v>158.7484135121951</v>
      </c>
      <c r="X14" s="298">
        <v>156.04574465710186</v>
      </c>
      <c r="Y14" s="298">
        <v>159.63510364562413</v>
      </c>
      <c r="Z14" s="298">
        <v>160.12859203586794</v>
      </c>
      <c r="AA14" s="298">
        <v>161.17141447345767</v>
      </c>
      <c r="AB14" s="308">
        <v>161.46416678622666</v>
      </c>
      <c r="AC14" s="309">
        <v>160.96358025681488</v>
      </c>
      <c r="AD14" s="309">
        <v>161.52135692109036</v>
      </c>
      <c r="AE14" s="309">
        <v>161.31031576901003</v>
      </c>
      <c r="AF14" s="308">
        <v>0.1389012955523583</v>
      </c>
      <c r="AG14" s="381">
        <v>0.0008618233947139675</v>
      </c>
      <c r="AH14" s="425"/>
      <c r="AI14" s="426"/>
      <c r="AJ14" s="426"/>
    </row>
    <row r="15" spans="3:36" ht="12.75">
      <c r="C15" s="28"/>
      <c r="D15" s="247" t="s">
        <v>178</v>
      </c>
      <c r="E15" s="252">
        <v>8639.61351749755</v>
      </c>
      <c r="F15" s="252">
        <v>8645.218246507893</v>
      </c>
      <c r="G15" s="252">
        <v>8719.020424558294</v>
      </c>
      <c r="H15" s="252">
        <v>8789.223904908265</v>
      </c>
      <c r="I15" s="252">
        <v>8842.083016954784</v>
      </c>
      <c r="J15" s="252">
        <v>9043.248351987446</v>
      </c>
      <c r="K15" s="252">
        <v>9159.447737111775</v>
      </c>
      <c r="L15" s="252">
        <v>9253.634942936475</v>
      </c>
      <c r="M15" s="251">
        <v>9628.848077330284</v>
      </c>
      <c r="N15" s="252">
        <v>9941.484341619023</v>
      </c>
      <c r="O15" s="252">
        <v>10027.412328986473</v>
      </c>
      <c r="P15" s="253">
        <v>10204.529495235185</v>
      </c>
      <c r="Q15" s="252">
        <v>10074.56887331355</v>
      </c>
      <c r="R15" s="252">
        <v>10051.096483354026</v>
      </c>
      <c r="S15" s="315">
        <v>9936.504937705633</v>
      </c>
      <c r="T15" s="315">
        <v>9899.317875790724</v>
      </c>
      <c r="U15" s="315">
        <v>9930.834839160409</v>
      </c>
      <c r="V15" s="315">
        <v>9915.762858749255</v>
      </c>
      <c r="W15" s="315">
        <v>9930.29274617253</v>
      </c>
      <c r="X15" s="315">
        <v>10064.861615886231</v>
      </c>
      <c r="Y15" s="315">
        <v>10170.358196796338</v>
      </c>
      <c r="Z15" s="315">
        <v>10503.895102470671</v>
      </c>
      <c r="AA15" s="315">
        <v>10732.108278094272</v>
      </c>
      <c r="AB15" s="390">
        <v>10742.446483807404</v>
      </c>
      <c r="AC15" s="391">
        <v>10743.270765921992</v>
      </c>
      <c r="AD15" s="391">
        <v>10741.916473891346</v>
      </c>
      <c r="AE15" s="391">
        <v>10784.563171136197</v>
      </c>
      <c r="AF15" s="308">
        <v>52.45489304192415</v>
      </c>
      <c r="AG15" s="381">
        <v>0.004887659692084156</v>
      </c>
      <c r="AH15" s="425"/>
      <c r="AI15" s="426"/>
      <c r="AJ15" s="426"/>
    </row>
    <row r="16" spans="3:36" ht="12.75" customHeight="1">
      <c r="C16" s="28"/>
      <c r="D16" s="248" t="s">
        <v>153</v>
      </c>
      <c r="E16" s="212">
        <v>232</v>
      </c>
      <c r="F16" s="212">
        <v>236.7</v>
      </c>
      <c r="G16" s="212">
        <v>139.2</v>
      </c>
      <c r="H16" s="212">
        <v>91.1</v>
      </c>
      <c r="I16" s="212">
        <v>45.4</v>
      </c>
      <c r="J16" s="212">
        <v>0.4</v>
      </c>
      <c r="K16" s="212">
        <v>29.8</v>
      </c>
      <c r="L16" s="212">
        <v>17</v>
      </c>
      <c r="M16" s="176">
        <v>19.2</v>
      </c>
      <c r="N16" s="212">
        <v>59</v>
      </c>
      <c r="O16" s="212">
        <v>66.5</v>
      </c>
      <c r="P16" s="239">
        <v>106.7</v>
      </c>
      <c r="Q16" s="212">
        <v>142.6</v>
      </c>
      <c r="R16" s="212">
        <v>130</v>
      </c>
      <c r="S16" s="316">
        <v>214.9</v>
      </c>
      <c r="T16" s="316">
        <v>180.7</v>
      </c>
      <c r="U16" s="316">
        <v>57.1</v>
      </c>
      <c r="V16" s="316">
        <v>12.8</v>
      </c>
      <c r="W16" s="316">
        <v>54.6</v>
      </c>
      <c r="X16" s="316">
        <v>28.1</v>
      </c>
      <c r="Y16" s="316">
        <v>18.1</v>
      </c>
      <c r="Z16" s="316">
        <v>32.5</v>
      </c>
      <c r="AA16" s="316">
        <v>24.1</v>
      </c>
      <c r="AB16" s="458">
        <v>0</v>
      </c>
      <c r="AC16" s="432">
        <v>0</v>
      </c>
      <c r="AD16" s="432">
        <v>0</v>
      </c>
      <c r="AE16" s="432">
        <v>0</v>
      </c>
      <c r="AF16" s="308">
        <v>-24.1</v>
      </c>
      <c r="AG16" s="381">
        <v>-1</v>
      </c>
      <c r="AH16" s="425"/>
      <c r="AI16" s="426"/>
      <c r="AJ16" s="426"/>
    </row>
    <row r="17" spans="3:36" ht="12.75" customHeight="1">
      <c r="C17" s="28"/>
      <c r="D17" s="247" t="s">
        <v>70</v>
      </c>
      <c r="E17" s="212">
        <v>0</v>
      </c>
      <c r="F17" s="212">
        <v>0.15</v>
      </c>
      <c r="G17" s="212">
        <v>0</v>
      </c>
      <c r="H17" s="212">
        <v>14.060258</v>
      </c>
      <c r="I17" s="212">
        <v>0.21</v>
      </c>
      <c r="J17" s="212">
        <v>1.65</v>
      </c>
      <c r="K17" s="212">
        <v>0</v>
      </c>
      <c r="L17" s="212">
        <v>0</v>
      </c>
      <c r="M17" s="176">
        <v>0</v>
      </c>
      <c r="N17" s="212">
        <v>0</v>
      </c>
      <c r="O17" s="212">
        <v>0</v>
      </c>
      <c r="P17" s="239">
        <v>0</v>
      </c>
      <c r="Q17" s="212">
        <v>0</v>
      </c>
      <c r="R17" s="212">
        <v>0</v>
      </c>
      <c r="S17" s="316">
        <v>0</v>
      </c>
      <c r="T17" s="316">
        <v>0</v>
      </c>
      <c r="U17" s="316">
        <v>0</v>
      </c>
      <c r="V17" s="316">
        <v>0</v>
      </c>
      <c r="W17" s="316">
        <v>0</v>
      </c>
      <c r="X17" s="316">
        <v>0</v>
      </c>
      <c r="Y17" s="316">
        <v>0</v>
      </c>
      <c r="Z17" s="316">
        <v>0</v>
      </c>
      <c r="AA17" s="316">
        <v>0</v>
      </c>
      <c r="AB17" s="458">
        <v>0</v>
      </c>
      <c r="AC17" s="432">
        <v>0</v>
      </c>
      <c r="AD17" s="432">
        <v>0</v>
      </c>
      <c r="AE17" s="432">
        <v>0</v>
      </c>
      <c r="AF17" s="308"/>
      <c r="AG17" s="381"/>
      <c r="AH17" s="425"/>
      <c r="AI17" s="426"/>
      <c r="AJ17" s="426"/>
    </row>
    <row r="18" spans="3:36" ht="12.75" customHeight="1">
      <c r="C18" s="28"/>
      <c r="D18" s="247" t="s">
        <v>60</v>
      </c>
      <c r="E18" s="212">
        <v>6.222898</v>
      </c>
      <c r="F18" s="212">
        <v>0.15</v>
      </c>
      <c r="G18" s="212">
        <v>0</v>
      </c>
      <c r="H18" s="212">
        <v>0</v>
      </c>
      <c r="I18" s="212">
        <v>1.300738</v>
      </c>
      <c r="J18" s="212">
        <v>0</v>
      </c>
      <c r="K18" s="212">
        <v>0</v>
      </c>
      <c r="L18" s="212">
        <v>0</v>
      </c>
      <c r="M18" s="176">
        <v>0</v>
      </c>
      <c r="N18" s="212">
        <v>0</v>
      </c>
      <c r="O18" s="212">
        <v>0</v>
      </c>
      <c r="P18" s="239">
        <v>0</v>
      </c>
      <c r="Q18" s="212">
        <v>0</v>
      </c>
      <c r="R18" s="212">
        <v>0</v>
      </c>
      <c r="S18" s="316">
        <v>0</v>
      </c>
      <c r="T18" s="316">
        <v>0</v>
      </c>
      <c r="U18" s="316">
        <v>7</v>
      </c>
      <c r="V18" s="316">
        <v>2</v>
      </c>
      <c r="W18" s="316">
        <v>0</v>
      </c>
      <c r="X18" s="316">
        <v>0</v>
      </c>
      <c r="Y18" s="316">
        <v>0</v>
      </c>
      <c r="Z18" s="316">
        <v>0</v>
      </c>
      <c r="AA18" s="316">
        <v>0</v>
      </c>
      <c r="AB18" s="458">
        <v>0</v>
      </c>
      <c r="AC18" s="432">
        <v>0</v>
      </c>
      <c r="AD18" s="432">
        <v>0</v>
      </c>
      <c r="AE18" s="432">
        <v>0</v>
      </c>
      <c r="AF18" s="308"/>
      <c r="AG18" s="381"/>
      <c r="AH18" s="425"/>
      <c r="AI18" s="426"/>
      <c r="AJ18" s="426"/>
    </row>
    <row r="19" spans="3:36" ht="13.5" customHeight="1" thickBot="1">
      <c r="C19" s="28"/>
      <c r="D19" s="247" t="s">
        <v>61</v>
      </c>
      <c r="E19" s="213">
        <v>81</v>
      </c>
      <c r="F19" s="213">
        <v>46.9</v>
      </c>
      <c r="G19" s="213">
        <v>37.5</v>
      </c>
      <c r="H19" s="213">
        <v>14.5</v>
      </c>
      <c r="I19" s="213">
        <v>7.435</v>
      </c>
      <c r="J19" s="213">
        <v>0</v>
      </c>
      <c r="K19" s="213">
        <v>0</v>
      </c>
      <c r="L19" s="213">
        <v>12</v>
      </c>
      <c r="M19" s="177">
        <v>0</v>
      </c>
      <c r="N19" s="213">
        <v>0</v>
      </c>
      <c r="O19" s="213">
        <v>0</v>
      </c>
      <c r="P19" s="240">
        <v>26</v>
      </c>
      <c r="Q19" s="213">
        <v>78.2</v>
      </c>
      <c r="R19" s="213">
        <v>16.8</v>
      </c>
      <c r="S19" s="317">
        <v>84.2</v>
      </c>
      <c r="T19" s="317">
        <v>114.9</v>
      </c>
      <c r="U19" s="317">
        <v>21.5</v>
      </c>
      <c r="V19" s="317">
        <v>18</v>
      </c>
      <c r="W19" s="317">
        <v>7.5</v>
      </c>
      <c r="X19" s="317">
        <v>3</v>
      </c>
      <c r="Y19" s="317">
        <v>0</v>
      </c>
      <c r="Z19" s="317">
        <v>0</v>
      </c>
      <c r="AA19" s="317">
        <v>0</v>
      </c>
      <c r="AB19" s="459">
        <v>0</v>
      </c>
      <c r="AC19" s="433">
        <v>0</v>
      </c>
      <c r="AD19" s="433">
        <v>0</v>
      </c>
      <c r="AE19" s="433">
        <v>0</v>
      </c>
      <c r="AF19" s="308" t="s">
        <v>3</v>
      </c>
      <c r="AG19" s="381" t="s">
        <v>3</v>
      </c>
      <c r="AH19" s="425"/>
      <c r="AI19" s="426"/>
      <c r="AJ19" s="426"/>
    </row>
    <row r="20" spans="1:36" ht="12.75">
      <c r="A20" s="3"/>
      <c r="B20" s="3"/>
      <c r="C20" s="81" t="s">
        <v>84</v>
      </c>
      <c r="D20" s="140"/>
      <c r="E20" s="178"/>
      <c r="F20" s="178">
        <v>60257.17117816001</v>
      </c>
      <c r="G20" s="178">
        <v>60771.5723591713</v>
      </c>
      <c r="H20" s="178">
        <v>61260.89061721061</v>
      </c>
      <c r="I20" s="178">
        <v>61629.31862817484</v>
      </c>
      <c r="J20" s="178">
        <v>1.6829268292682926</v>
      </c>
      <c r="K20" s="178">
        <v>1.6829268292682926</v>
      </c>
      <c r="L20" s="178">
        <v>1.6829268292682926</v>
      </c>
      <c r="M20" s="250"/>
      <c r="N20" s="273"/>
      <c r="O20" s="178">
        <v>1.6829268292682926</v>
      </c>
      <c r="P20" s="250"/>
      <c r="Q20" s="295"/>
      <c r="R20" s="295"/>
      <c r="S20" s="340"/>
      <c r="T20" s="340"/>
      <c r="U20" s="340"/>
      <c r="V20" s="340"/>
      <c r="W20" s="340"/>
      <c r="X20" s="318"/>
      <c r="Y20" s="318"/>
      <c r="Z20" s="318"/>
      <c r="AA20" s="318"/>
      <c r="AB20" s="460"/>
      <c r="AC20" s="427"/>
      <c r="AD20" s="428"/>
      <c r="AE20" s="428"/>
      <c r="AF20" s="403"/>
      <c r="AG20" s="404" t="s">
        <v>3</v>
      </c>
      <c r="AH20" s="425"/>
      <c r="AI20" s="426"/>
      <c r="AJ20" s="426"/>
    </row>
    <row r="21" spans="1:36" ht="12.75">
      <c r="A21" s="3"/>
      <c r="B21" s="470" t="s">
        <v>3</v>
      </c>
      <c r="C21" s="20"/>
      <c r="D21" s="25" t="s">
        <v>0</v>
      </c>
      <c r="E21" s="174">
        <v>22292.50030740879</v>
      </c>
      <c r="F21" s="241">
        <v>21540.969362952852</v>
      </c>
      <c r="G21" s="174">
        <v>20230.765696745053</v>
      </c>
      <c r="H21" s="174">
        <v>19820.48206512108</v>
      </c>
      <c r="I21" s="174">
        <v>19286.56087935099</v>
      </c>
      <c r="J21" s="174">
        <v>19348.027533117092</v>
      </c>
      <c r="K21" s="174">
        <v>21046.297231696335</v>
      </c>
      <c r="L21" s="174">
        <v>21660.37904218524</v>
      </c>
      <c r="M21" s="171">
        <v>22566.20273726937</v>
      </c>
      <c r="N21" s="174">
        <v>24306.220993078063</v>
      </c>
      <c r="O21" s="174">
        <v>26471.486631139283</v>
      </c>
      <c r="P21" s="286">
        <v>26908.05162514399</v>
      </c>
      <c r="Q21" s="174">
        <v>29568.09127885045</v>
      </c>
      <c r="R21" s="174">
        <v>31352.85970710311</v>
      </c>
      <c r="S21" s="319">
        <v>31866.325291083453</v>
      </c>
      <c r="T21" s="319">
        <v>31734.835493930408</v>
      </c>
      <c r="U21" s="319">
        <v>30157.232277248353</v>
      </c>
      <c r="V21" s="319">
        <v>30403.324394647538</v>
      </c>
      <c r="W21" s="319">
        <v>29903.28947003326</v>
      </c>
      <c r="X21" s="319">
        <v>28898.70055204309</v>
      </c>
      <c r="Y21" s="319">
        <v>28619.65020144596</v>
      </c>
      <c r="Z21" s="319">
        <v>28656.14215422389</v>
      </c>
      <c r="AA21" s="319">
        <v>28178.482855580798</v>
      </c>
      <c r="AB21" s="448">
        <v>28575.257857850258</v>
      </c>
      <c r="AC21" s="434">
        <v>28636.508978941645</v>
      </c>
      <c r="AD21" s="434">
        <v>28755.51368781097</v>
      </c>
      <c r="AE21" s="449">
        <v>28978.139285920966</v>
      </c>
      <c r="AF21" s="308">
        <v>799.6564303401683</v>
      </c>
      <c r="AG21" s="381">
        <v>0.02837826416839162</v>
      </c>
      <c r="AH21" s="425"/>
      <c r="AI21" s="426"/>
      <c r="AJ21" s="426"/>
    </row>
    <row r="22" spans="1:36" ht="12.75">
      <c r="A22" s="3"/>
      <c r="B22" s="470"/>
      <c r="C22" s="20"/>
      <c r="D22" s="25" t="s">
        <v>1</v>
      </c>
      <c r="E22" s="174">
        <v>17043.31910552</v>
      </c>
      <c r="F22" s="241">
        <v>15808.64700079</v>
      </c>
      <c r="G22" s="174">
        <v>15391.40763399</v>
      </c>
      <c r="H22" s="174">
        <v>14840.80677166</v>
      </c>
      <c r="I22" s="174">
        <v>14840.58536532</v>
      </c>
      <c r="J22" s="174">
        <v>14944.718257</v>
      </c>
      <c r="K22" s="174">
        <v>15350.320920440001</v>
      </c>
      <c r="L22" s="174">
        <v>15416.73963217</v>
      </c>
      <c r="M22" s="171">
        <v>15516.48481116</v>
      </c>
      <c r="N22" s="174">
        <v>15664.60447672</v>
      </c>
      <c r="O22" s="174">
        <v>16338.611020350001</v>
      </c>
      <c r="P22" s="286">
        <v>17061.98629507</v>
      </c>
      <c r="Q22" s="174">
        <v>18892.39291636</v>
      </c>
      <c r="R22" s="174">
        <v>18257.12798827</v>
      </c>
      <c r="S22" s="319">
        <v>17954.21032019</v>
      </c>
      <c r="T22" s="319">
        <v>17884.95294603</v>
      </c>
      <c r="U22" s="319">
        <v>18102.7542961</v>
      </c>
      <c r="V22" s="319">
        <v>18598.36235226</v>
      </c>
      <c r="W22" s="319">
        <v>19111.73186009</v>
      </c>
      <c r="X22" s="319">
        <v>19273.53173402</v>
      </c>
      <c r="Y22" s="319">
        <v>19243.647425389998</v>
      </c>
      <c r="Z22" s="319">
        <v>19374.36654173</v>
      </c>
      <c r="AA22" s="319">
        <v>19720.61379911</v>
      </c>
      <c r="AB22" s="448">
        <v>19823.09368157</v>
      </c>
      <c r="AC22" s="434">
        <v>19889.5505727</v>
      </c>
      <c r="AD22" s="434">
        <v>19994.163015349997</v>
      </c>
      <c r="AE22" s="449">
        <v>20048.012738330002</v>
      </c>
      <c r="AF22" s="308">
        <v>327.3989392200019</v>
      </c>
      <c r="AG22" s="381">
        <v>0.016601863540108397</v>
      </c>
      <c r="AH22" s="425"/>
      <c r="AI22" s="426"/>
      <c r="AJ22" s="426"/>
    </row>
    <row r="23" spans="1:36" ht="12.75">
      <c r="A23" s="3"/>
      <c r="B23" s="470"/>
      <c r="C23" s="20"/>
      <c r="D23" s="25" t="s">
        <v>32</v>
      </c>
      <c r="E23" s="174">
        <v>-36779.201253403495</v>
      </c>
      <c r="F23" s="241">
        <v>-38442.36516225559</v>
      </c>
      <c r="G23" s="174">
        <v>-38131.99694694746</v>
      </c>
      <c r="H23" s="174">
        <v>-39281.03473055444</v>
      </c>
      <c r="I23" s="174">
        <v>-39108.52416592849</v>
      </c>
      <c r="J23" s="174">
        <v>-40080.4772122194</v>
      </c>
      <c r="K23" s="174">
        <v>-40100.5337641957</v>
      </c>
      <c r="L23" s="174">
        <v>-40400.366856336754</v>
      </c>
      <c r="M23" s="171">
        <v>-42404.280717641355</v>
      </c>
      <c r="N23" s="174">
        <v>-43255.98039832381</v>
      </c>
      <c r="O23" s="174">
        <v>-43597.5311254473</v>
      </c>
      <c r="P23" s="286">
        <v>-43996.375476328256</v>
      </c>
      <c r="Q23" s="174">
        <v>-40910.92261469888</v>
      </c>
      <c r="R23" s="174">
        <v>-41394.693758971094</v>
      </c>
      <c r="S23" s="319">
        <v>-41454.64989000307</v>
      </c>
      <c r="T23" s="319">
        <v>-40993.01254565826</v>
      </c>
      <c r="U23" s="319">
        <v>-40725.721875145755</v>
      </c>
      <c r="V23" s="319">
        <v>-40337.81012964725</v>
      </c>
      <c r="W23" s="319">
        <v>-40393.37614665564</v>
      </c>
      <c r="X23" s="319">
        <v>-40786.05447940823</v>
      </c>
      <c r="Y23" s="319">
        <v>-41654.46878151339</v>
      </c>
      <c r="Z23" s="319">
        <v>-43763.135008598176</v>
      </c>
      <c r="AA23" s="319">
        <v>-44456.948586455765</v>
      </c>
      <c r="AB23" s="448">
        <v>-44361.08879363312</v>
      </c>
      <c r="AC23" s="434">
        <v>-44068.00780113027</v>
      </c>
      <c r="AD23" s="434">
        <v>-43997.588088320095</v>
      </c>
      <c r="AE23" s="449">
        <v>-44261.71447538433</v>
      </c>
      <c r="AF23" s="308">
        <v>195.2341110714333</v>
      </c>
      <c r="AG23" s="381">
        <v>-0.004391531971470353</v>
      </c>
      <c r="AH23" s="425"/>
      <c r="AI23" s="426"/>
      <c r="AJ23" s="426"/>
    </row>
    <row r="24" spans="1:36" ht="12.75">
      <c r="A24" s="3"/>
      <c r="B24" s="470"/>
      <c r="C24" s="20"/>
      <c r="D24" s="25" t="s">
        <v>140</v>
      </c>
      <c r="E24" s="174">
        <v>-11931.858236763219</v>
      </c>
      <c r="F24" s="241">
        <v>-12564.234717054193</v>
      </c>
      <c r="G24" s="174">
        <v>-13157.015446541927</v>
      </c>
      <c r="H24" s="174">
        <v>-13994.098295523072</v>
      </c>
      <c r="I24" s="174">
        <v>-15092.949144283639</v>
      </c>
      <c r="J24" s="174">
        <v>-16211.804937160685</v>
      </c>
      <c r="K24" s="174">
        <v>-15645.075490415855</v>
      </c>
      <c r="L24" s="174">
        <v>-16557.84493555495</v>
      </c>
      <c r="M24" s="171">
        <v>-16285.247744686087</v>
      </c>
      <c r="N24" s="174">
        <v>-15842.018450560134</v>
      </c>
      <c r="O24" s="174">
        <v>-14869.605046034345</v>
      </c>
      <c r="P24" s="286">
        <v>-14810.16082922297</v>
      </c>
      <c r="Q24" s="174">
        <v>-12037.8616401027</v>
      </c>
      <c r="R24" s="174">
        <v>-12046.325549962668</v>
      </c>
      <c r="S24" s="319">
        <v>-11898.433159611985</v>
      </c>
      <c r="T24" s="319">
        <v>-12534.189589627644</v>
      </c>
      <c r="U24" s="319">
        <v>-14535.737468911831</v>
      </c>
      <c r="V24" s="319">
        <v>-14921.374404462185</v>
      </c>
      <c r="W24" s="319">
        <v>-16051.877890473672</v>
      </c>
      <c r="X24" s="319">
        <v>-17451.955823853175</v>
      </c>
      <c r="Y24" s="319">
        <v>-18695.844246511424</v>
      </c>
      <c r="Z24" s="319">
        <v>-19622.556781357227</v>
      </c>
      <c r="AA24" s="319">
        <v>-20206.230807064483</v>
      </c>
      <c r="AB24" s="448">
        <v>-19735.215662689963</v>
      </c>
      <c r="AC24" s="434">
        <v>-19509.291470385262</v>
      </c>
      <c r="AD24" s="434">
        <v>-19268.207726277073</v>
      </c>
      <c r="AE24" s="449">
        <v>-18983.999556970488</v>
      </c>
      <c r="AF24" s="308">
        <v>1222.2312500939952</v>
      </c>
      <c r="AG24" s="381">
        <v>-0.06048783970470528</v>
      </c>
      <c r="AH24" s="425"/>
      <c r="AI24" s="426"/>
      <c r="AJ24" s="426"/>
    </row>
    <row r="25" spans="1:36" ht="12.75">
      <c r="A25" s="3"/>
      <c r="B25" s="470"/>
      <c r="C25" s="20"/>
      <c r="D25" s="25" t="s">
        <v>53</v>
      </c>
      <c r="E25" s="174">
        <v>-18864.806900773685</v>
      </c>
      <c r="F25" s="241">
        <v>-19721.820842702866</v>
      </c>
      <c r="G25" s="174">
        <v>-18682.04818057195</v>
      </c>
      <c r="H25" s="174">
        <v>-19029.007745217612</v>
      </c>
      <c r="I25" s="174">
        <v>-18083.167941783526</v>
      </c>
      <c r="J25" s="174">
        <v>-17382.290156597264</v>
      </c>
      <c r="K25" s="174">
        <v>-18142.8679491166</v>
      </c>
      <c r="L25" s="174">
        <v>-17599.017147492155</v>
      </c>
      <c r="M25" s="171">
        <v>-18273.908349545636</v>
      </c>
      <c r="N25" s="174">
        <v>-19181.854771509</v>
      </c>
      <c r="O25" s="174">
        <v>-20158.26772815608</v>
      </c>
      <c r="P25" s="286">
        <v>-19627.68687327547</v>
      </c>
      <c r="Q25" s="174">
        <v>-20183.97975203106</v>
      </c>
      <c r="R25" s="174">
        <v>-20971.028630895857</v>
      </c>
      <c r="S25" s="319">
        <v>-21272.558417510994</v>
      </c>
      <c r="T25" s="319">
        <v>-20379.471460619287</v>
      </c>
      <c r="U25" s="319">
        <v>-17967.089572642988</v>
      </c>
      <c r="V25" s="319">
        <v>-17643.253721721238</v>
      </c>
      <c r="W25" s="319">
        <v>-16488.94353369318</v>
      </c>
      <c r="X25" s="319">
        <v>-15181.695760457156</v>
      </c>
      <c r="Y25" s="319">
        <v>-14819.505187907649</v>
      </c>
      <c r="Z25" s="319">
        <v>-14921.033673561766</v>
      </c>
      <c r="AA25" s="319">
        <v>-14583.654231762826</v>
      </c>
      <c r="AB25" s="448">
        <v>-14871.412430368642</v>
      </c>
      <c r="AC25" s="434">
        <v>-14852.64919351272</v>
      </c>
      <c r="AD25" s="434">
        <v>-14867.556097899384</v>
      </c>
      <c r="AE25" s="449">
        <v>-15085.6028992685</v>
      </c>
      <c r="AF25" s="308">
        <v>-501.94866750567417</v>
      </c>
      <c r="AG25" s="381">
        <v>0.03441857983799723</v>
      </c>
      <c r="AH25" s="425"/>
      <c r="AI25" s="426"/>
      <c r="AJ25" s="426"/>
    </row>
    <row r="26" spans="1:36" ht="13.5">
      <c r="A26" s="3"/>
      <c r="B26" s="470"/>
      <c r="C26" s="20"/>
      <c r="D26" s="116" t="s">
        <v>96</v>
      </c>
      <c r="E26" s="179"/>
      <c r="F26" s="179"/>
      <c r="G26" s="179"/>
      <c r="H26" s="179"/>
      <c r="I26" s="179"/>
      <c r="J26" s="179"/>
      <c r="K26" s="179"/>
      <c r="L26" s="179"/>
      <c r="M26" s="262"/>
      <c r="N26" s="179"/>
      <c r="O26" s="179"/>
      <c r="P26" s="262"/>
      <c r="Q26" s="179"/>
      <c r="R26" s="179"/>
      <c r="S26" s="320"/>
      <c r="T26" s="320"/>
      <c r="U26" s="320"/>
      <c r="V26" s="320"/>
      <c r="W26" s="320"/>
      <c r="X26" s="320"/>
      <c r="Y26" s="320"/>
      <c r="Z26" s="320"/>
      <c r="AA26" s="320"/>
      <c r="AB26" s="301"/>
      <c r="AC26" s="302"/>
      <c r="AD26" s="302"/>
      <c r="AE26" s="302"/>
      <c r="AF26" s="401"/>
      <c r="AG26" s="402"/>
      <c r="AH26" s="425"/>
      <c r="AI26" s="426"/>
      <c r="AJ26" s="426"/>
    </row>
    <row r="27" spans="1:36" ht="12.75">
      <c r="A27" s="3"/>
      <c r="B27" s="470"/>
      <c r="C27" s="20"/>
      <c r="D27" s="25" t="s">
        <v>93</v>
      </c>
      <c r="E27" s="180">
        <v>25645.572286460003</v>
      </c>
      <c r="F27" s="180">
        <v>24622.51575093</v>
      </c>
      <c r="G27" s="180">
        <v>24248.767373540002</v>
      </c>
      <c r="H27" s="180">
        <v>23824.72457106</v>
      </c>
      <c r="I27" s="180">
        <v>23648.226722019994</v>
      </c>
      <c r="J27" s="180">
        <v>23844.44116041</v>
      </c>
      <c r="K27" s="180">
        <v>24704.86505189</v>
      </c>
      <c r="L27" s="180">
        <v>24697.269103929997</v>
      </c>
      <c r="M27" s="170">
        <v>25121.75317952</v>
      </c>
      <c r="N27" s="180">
        <v>26409.049688889994</v>
      </c>
      <c r="O27" s="180">
        <v>27318.71308151</v>
      </c>
      <c r="P27" s="175">
        <v>28124.632042830002</v>
      </c>
      <c r="Q27" s="180">
        <v>30295.63835856</v>
      </c>
      <c r="R27" s="180">
        <v>29878.586228070002</v>
      </c>
      <c r="S27" s="298">
        <v>29808.66706292</v>
      </c>
      <c r="T27" s="298">
        <v>29739.619144310003</v>
      </c>
      <c r="U27" s="298">
        <v>29250.893768460002</v>
      </c>
      <c r="V27" s="298">
        <v>30168.74483469</v>
      </c>
      <c r="W27" s="298">
        <v>30283.664809280002</v>
      </c>
      <c r="X27" s="298">
        <v>30532.648274700005</v>
      </c>
      <c r="Y27" s="298">
        <v>30370.906168759993</v>
      </c>
      <c r="Z27" s="298">
        <v>30638.25555065</v>
      </c>
      <c r="AA27" s="298">
        <v>31350.16153673</v>
      </c>
      <c r="AB27" s="308">
        <v>31748.24309213</v>
      </c>
      <c r="AC27" s="309">
        <v>31931.548985980004</v>
      </c>
      <c r="AD27" s="309">
        <v>31877.21748864</v>
      </c>
      <c r="AE27" s="309">
        <v>31986.112835950004</v>
      </c>
      <c r="AF27" s="308">
        <v>635.9512992200034</v>
      </c>
      <c r="AG27" s="381">
        <v>0.020285423361373178</v>
      </c>
      <c r="AH27" s="425"/>
      <c r="AI27" s="426"/>
      <c r="AJ27" s="426"/>
    </row>
    <row r="28" spans="1:36" ht="12.75">
      <c r="A28" s="3"/>
      <c r="B28" s="470"/>
      <c r="C28" s="20"/>
      <c r="D28" s="25" t="s">
        <v>94</v>
      </c>
      <c r="E28" s="180">
        <v>44349.982139060005</v>
      </c>
      <c r="F28" s="180">
        <v>43261.412291169996</v>
      </c>
      <c r="G28" s="180">
        <v>43038.593695120006</v>
      </c>
      <c r="H28" s="180">
        <v>42468.28487717999</v>
      </c>
      <c r="I28" s="180">
        <v>42454.24970277999</v>
      </c>
      <c r="J28" s="180">
        <v>42531.82738143</v>
      </c>
      <c r="K28" s="180">
        <v>44368.91053456999</v>
      </c>
      <c r="L28" s="180">
        <v>44458.48939299</v>
      </c>
      <c r="M28" s="170">
        <v>45409.23376283</v>
      </c>
      <c r="N28" s="180">
        <v>47880.45409876</v>
      </c>
      <c r="O28" s="180">
        <v>48972.902599990004</v>
      </c>
      <c r="P28" s="175">
        <v>49491.61945585</v>
      </c>
      <c r="Q28" s="180">
        <v>52334.70202108</v>
      </c>
      <c r="R28" s="180">
        <v>52565.56157425</v>
      </c>
      <c r="S28" s="298">
        <v>52985.08056496</v>
      </c>
      <c r="T28" s="298">
        <v>53168.96184266</v>
      </c>
      <c r="U28" s="298">
        <v>52653.923143260006</v>
      </c>
      <c r="V28" s="298">
        <v>53583.89115349</v>
      </c>
      <c r="W28" s="298">
        <v>53175.17306774</v>
      </c>
      <c r="X28" s="298">
        <v>53261.222453220005</v>
      </c>
      <c r="Y28" s="298">
        <v>53399.8742879</v>
      </c>
      <c r="Z28" s="298">
        <v>53931.01356092</v>
      </c>
      <c r="AA28" s="298">
        <v>54795.05447236999</v>
      </c>
      <c r="AB28" s="308">
        <v>55344.30633594</v>
      </c>
      <c r="AC28" s="309">
        <v>55647.2050547</v>
      </c>
      <c r="AD28" s="309">
        <v>55600.332366489994</v>
      </c>
      <c r="AE28" s="309">
        <v>55696.22624697001</v>
      </c>
      <c r="AF28" s="308">
        <v>901.171774600014</v>
      </c>
      <c r="AG28" s="381">
        <v>0.01644622463245149</v>
      </c>
      <c r="AH28" s="425"/>
      <c r="AI28" s="426"/>
      <c r="AJ28" s="426"/>
    </row>
    <row r="29" spans="1:36" ht="12.75">
      <c r="A29" s="3"/>
      <c r="B29" s="470"/>
      <c r="C29" s="20"/>
      <c r="D29" s="25" t="s">
        <v>95</v>
      </c>
      <c r="E29" s="180">
        <v>62632.8146540258</v>
      </c>
      <c r="F29" s="180">
        <v>62012.237911165794</v>
      </c>
      <c r="G29" s="180">
        <v>62282.866322195805</v>
      </c>
      <c r="H29" s="180">
        <v>62459.06203860579</v>
      </c>
      <c r="I29" s="180">
        <v>62838.2571647358</v>
      </c>
      <c r="J29" s="180">
        <v>63263.1284962658</v>
      </c>
      <c r="K29" s="180">
        <v>65756.1196671858</v>
      </c>
      <c r="L29" s="180">
        <v>65902.60737871581</v>
      </c>
      <c r="M29" s="170">
        <v>67017.5824308758</v>
      </c>
      <c r="N29" s="180">
        <v>69754.9888877658</v>
      </c>
      <c r="O29" s="180">
        <v>71234.6973495858</v>
      </c>
      <c r="P29" s="175">
        <v>71559.0442497358</v>
      </c>
      <c r="Q29" s="180">
        <v>74984.7055664858</v>
      </c>
      <c r="R29" s="180">
        <v>75325.7185858858</v>
      </c>
      <c r="S29" s="298">
        <v>75739.92571208581</v>
      </c>
      <c r="T29" s="298">
        <v>75801.9911784358</v>
      </c>
      <c r="U29" s="298">
        <v>75489.9580720858</v>
      </c>
      <c r="V29" s="298">
        <v>76400.3791961558</v>
      </c>
      <c r="W29" s="298">
        <v>76245.8080943258</v>
      </c>
      <c r="X29" s="298">
        <v>76400.3207391717</v>
      </c>
      <c r="Y29" s="298">
        <v>76739.8584150417</v>
      </c>
      <c r="Z29" s="298">
        <v>77909.7195545117</v>
      </c>
      <c r="AA29" s="298">
        <v>78991.92463557169</v>
      </c>
      <c r="AB29" s="308">
        <v>79515.06055961171</v>
      </c>
      <c r="AC29" s="309">
        <v>79830.4137311717</v>
      </c>
      <c r="AD29" s="309">
        <v>79797.1311098817</v>
      </c>
      <c r="AE29" s="309">
        <v>79878.63798189169</v>
      </c>
      <c r="AF29" s="308">
        <v>886.7133463200007</v>
      </c>
      <c r="AG29" s="381">
        <v>0.011225367028475874</v>
      </c>
      <c r="AH29" s="425"/>
      <c r="AI29" s="426"/>
      <c r="AJ29" s="426"/>
    </row>
    <row r="30" spans="1:36" ht="12.75">
      <c r="A30" s="3"/>
      <c r="B30" s="53"/>
      <c r="C30" s="20"/>
      <c r="D30" s="116" t="s">
        <v>67</v>
      </c>
      <c r="E30" s="219"/>
      <c r="F30" s="223"/>
      <c r="G30" s="223"/>
      <c r="H30" s="219"/>
      <c r="I30" s="219"/>
      <c r="J30" s="219"/>
      <c r="K30" s="219"/>
      <c r="L30" s="219"/>
      <c r="M30" s="245"/>
      <c r="N30" s="219"/>
      <c r="O30" s="219"/>
      <c r="P30" s="288"/>
      <c r="Q30" s="219"/>
      <c r="R30" s="219"/>
      <c r="S30" s="321"/>
      <c r="T30" s="353"/>
      <c r="U30" s="321"/>
      <c r="V30" s="321"/>
      <c r="W30" s="321"/>
      <c r="X30" s="321"/>
      <c r="Y30" s="321"/>
      <c r="Z30" s="321"/>
      <c r="AA30" s="321"/>
      <c r="AB30" s="375"/>
      <c r="AC30" s="422"/>
      <c r="AD30" s="422"/>
      <c r="AE30" s="422"/>
      <c r="AF30" s="375"/>
      <c r="AG30" s="411"/>
      <c r="AH30" s="425"/>
      <c r="AI30" s="426"/>
      <c r="AJ30" s="426"/>
    </row>
    <row r="31" spans="1:36" ht="12.75">
      <c r="A31" s="3"/>
      <c r="B31" s="53"/>
      <c r="C31" s="20"/>
      <c r="D31" s="25" t="s">
        <v>97</v>
      </c>
      <c r="E31" s="224">
        <v>0.8468756865615629</v>
      </c>
      <c r="F31" s="224">
        <v>0.8433197394854224</v>
      </c>
      <c r="G31" s="224">
        <v>0.8324971735865582</v>
      </c>
      <c r="H31" s="224">
        <v>0.821032275960104</v>
      </c>
      <c r="I31" s="224">
        <v>0.816633725724886</v>
      </c>
      <c r="J31" s="224">
        <v>0.8129518562118689</v>
      </c>
      <c r="K31" s="203">
        <v>0.8127231806321465</v>
      </c>
      <c r="L31" s="203">
        <v>0.8186803597946214</v>
      </c>
      <c r="M31" s="187">
        <v>0.8090006424734056</v>
      </c>
      <c r="N31" s="203">
        <v>0.7943693601404159</v>
      </c>
      <c r="O31" s="203">
        <v>0.8052073184270268</v>
      </c>
      <c r="P31" s="280">
        <v>0.8097593430590667</v>
      </c>
      <c r="Q31" s="224">
        <v>0.8225089066532022</v>
      </c>
      <c r="R31" s="224">
        <v>0.8192756886131691</v>
      </c>
      <c r="S31" s="327">
        <v>0.8163852044445006</v>
      </c>
      <c r="T31" s="327">
        <v>0.804844755311857</v>
      </c>
      <c r="U31" s="322">
        <v>0.7976915632266659</v>
      </c>
      <c r="V31" s="322">
        <v>0.8124999860191191</v>
      </c>
      <c r="W31" s="322">
        <v>0.8112976948573001</v>
      </c>
      <c r="X31" s="322">
        <v>0.8130630157116275</v>
      </c>
      <c r="Y31" s="322">
        <v>0.8157965477528453</v>
      </c>
      <c r="Z31" s="322">
        <v>0.8114999466277552</v>
      </c>
      <c r="AA31" s="322">
        <v>0.8161139973197309</v>
      </c>
      <c r="AB31" s="312">
        <v>0.8179304591647502</v>
      </c>
      <c r="AC31" s="435">
        <v>0.8175130658782489</v>
      </c>
      <c r="AD31" s="435">
        <v>0.8174608831058218</v>
      </c>
      <c r="AE31" s="435">
        <v>0.8189872778031786</v>
      </c>
      <c r="AF31" s="299"/>
      <c r="AG31" s="386"/>
      <c r="AH31" s="425"/>
      <c r="AI31" s="426"/>
      <c r="AJ31" s="426"/>
    </row>
    <row r="32" spans="1:36" ht="12.75">
      <c r="A32" s="3"/>
      <c r="B32" s="53"/>
      <c r="C32" s="20"/>
      <c r="D32" s="25" t="s">
        <v>98</v>
      </c>
      <c r="E32" s="224">
        <v>0.7366992866582133</v>
      </c>
      <c r="F32" s="224">
        <v>0.7263845698838635</v>
      </c>
      <c r="G32" s="224">
        <v>0.7180272237186033</v>
      </c>
      <c r="H32" s="224">
        <v>0.7030662715739665</v>
      </c>
      <c r="I32" s="224">
        <v>0.6968325569972988</v>
      </c>
      <c r="J32" s="224">
        <v>0.6890188311926396</v>
      </c>
      <c r="K32" s="203">
        <v>0.6911847018638366</v>
      </c>
      <c r="L32" s="203">
        <v>0.692275977931289</v>
      </c>
      <c r="M32" s="187">
        <v>0.6844887682756375</v>
      </c>
      <c r="N32" s="203">
        <v>0.6803032909523632</v>
      </c>
      <c r="O32" s="203">
        <v>0.6844569658443493</v>
      </c>
      <c r="P32" s="280">
        <v>0.6858057243850815</v>
      </c>
      <c r="Q32" s="224">
        <v>0.7002776435342682</v>
      </c>
      <c r="R32" s="224">
        <v>0.6988835403047658</v>
      </c>
      <c r="S32" s="327">
        <v>0.6930006380583431</v>
      </c>
      <c r="T32" s="327">
        <v>0.6848697908160669</v>
      </c>
      <c r="U32" s="322">
        <v>0.6790969747850045</v>
      </c>
      <c r="V32" s="322">
        <v>0.6907431296674187</v>
      </c>
      <c r="W32" s="322">
        <v>0.6906549635531046</v>
      </c>
      <c r="X32" s="322">
        <v>0.6926352436324846</v>
      </c>
      <c r="Y32" s="322">
        <v>0.6929732779864423</v>
      </c>
      <c r="Z32" s="322">
        <v>0.6900239806222765</v>
      </c>
      <c r="AA32" s="322">
        <v>0.6926808482763489</v>
      </c>
      <c r="AB32" s="312">
        <v>0.6946772456013836</v>
      </c>
      <c r="AC32" s="435">
        <v>0.6952089015709249</v>
      </c>
      <c r="AD32" s="435">
        <v>0.6949823595304415</v>
      </c>
      <c r="AE32" s="435">
        <v>0.6971320068237534</v>
      </c>
      <c r="AF32" s="299"/>
      <c r="AG32" s="386"/>
      <c r="AH32" s="425"/>
      <c r="AI32" s="426"/>
      <c r="AJ32" s="426"/>
    </row>
    <row r="33" spans="1:36" ht="12.75">
      <c r="A33" s="3"/>
      <c r="B33" s="53"/>
      <c r="C33" s="20"/>
      <c r="D33" s="25" t="s">
        <v>99</v>
      </c>
      <c r="E33" s="224">
        <v>0.6027357623571769</v>
      </c>
      <c r="F33" s="224">
        <v>0.5900381688942684</v>
      </c>
      <c r="G33" s="224">
        <v>0.581131954491653</v>
      </c>
      <c r="H33" s="224">
        <v>0.5673251940230541</v>
      </c>
      <c r="I33" s="224">
        <v>0.5604225228481169</v>
      </c>
      <c r="J33" s="224">
        <v>0.5523990142168319</v>
      </c>
      <c r="K33" s="203">
        <v>0.5583368128560873</v>
      </c>
      <c r="L33" s="203">
        <v>0.5580621867180917</v>
      </c>
      <c r="M33" s="187">
        <v>0.5553403312877999</v>
      </c>
      <c r="N33" s="203">
        <v>0.5604602418099844</v>
      </c>
      <c r="O33" s="203">
        <v>0.5706113711628811</v>
      </c>
      <c r="P33" s="280">
        <v>0.5775185431732842</v>
      </c>
      <c r="Q33" s="224">
        <v>0.5976008992466875</v>
      </c>
      <c r="R33" s="224">
        <v>0.5985609671104846</v>
      </c>
      <c r="S33" s="327">
        <v>0.5969237905594578</v>
      </c>
      <c r="T33" s="327">
        <v>0.5938775728856643</v>
      </c>
      <c r="U33" s="322">
        <v>0.5906805213240458</v>
      </c>
      <c r="V33" s="322">
        <v>0.6011224377959741</v>
      </c>
      <c r="W33" s="322">
        <v>0.6014683859881979</v>
      </c>
      <c r="X33" s="322">
        <v>0.6047093279713485</v>
      </c>
      <c r="Y33" s="322">
        <v>0.6080309690839117</v>
      </c>
      <c r="Z33" s="322">
        <v>0.6108585610543888</v>
      </c>
      <c r="AA33" s="322">
        <v>0.6149810788326339</v>
      </c>
      <c r="AB33" s="312">
        <v>0.6168452443763003</v>
      </c>
      <c r="AC33" s="435">
        <v>0.6174772705675229</v>
      </c>
      <c r="AD33" s="435">
        <v>0.6174786004364042</v>
      </c>
      <c r="AE33" s="435">
        <v>0.6193791122443264</v>
      </c>
      <c r="AF33" s="299"/>
      <c r="AG33" s="386"/>
      <c r="AH33" s="425"/>
      <c r="AI33" s="426"/>
      <c r="AJ33" s="426"/>
    </row>
    <row r="34" spans="1:36" ht="12.75">
      <c r="A34" s="3"/>
      <c r="B34" s="53"/>
      <c r="C34" s="20"/>
      <c r="D34" s="25" t="s">
        <v>113</v>
      </c>
      <c r="E34" s="224">
        <v>0.468627716851661</v>
      </c>
      <c r="F34" s="224">
        <v>0.4632426177659171</v>
      </c>
      <c r="G34" s="224">
        <v>0.4575570967683648</v>
      </c>
      <c r="H34" s="224">
        <v>0.44560042978442993</v>
      </c>
      <c r="I34" s="224">
        <v>0.4379184297844923</v>
      </c>
      <c r="J34" s="224">
        <v>0.4268861082050748</v>
      </c>
      <c r="K34" s="203">
        <v>0.4385458843011509</v>
      </c>
      <c r="L34" s="203">
        <v>0.437636497908683</v>
      </c>
      <c r="M34" s="187">
        <v>0.43020278904289205</v>
      </c>
      <c r="N34" s="203">
        <v>0.4427496782323484</v>
      </c>
      <c r="O34" s="203">
        <v>0.4520631480010501</v>
      </c>
      <c r="P34" s="280">
        <v>0.4588628527609788</v>
      </c>
      <c r="Q34" s="224">
        <v>0.4752835286807159</v>
      </c>
      <c r="R34" s="224">
        <v>0.4826378402168095</v>
      </c>
      <c r="S34" s="327">
        <v>0.48436758880543707</v>
      </c>
      <c r="T34" s="327">
        <v>0.4798519538186586</v>
      </c>
      <c r="U34" s="322">
        <v>0.47303110509328783</v>
      </c>
      <c r="V34" s="322">
        <v>0.48705220800017934</v>
      </c>
      <c r="W34" s="322">
        <v>0.48502395339910687</v>
      </c>
      <c r="X34" s="322">
        <v>0.48667212205745</v>
      </c>
      <c r="Y34" s="322">
        <v>0.49268624280677115</v>
      </c>
      <c r="Z34" s="322">
        <v>0.49657480226141676</v>
      </c>
      <c r="AA34" s="322">
        <v>0.5007411228000762</v>
      </c>
      <c r="AB34" s="312">
        <v>0.5021915452448924</v>
      </c>
      <c r="AC34" s="435">
        <v>0.5027381488419975</v>
      </c>
      <c r="AD34" s="435">
        <v>0.501823878373493</v>
      </c>
      <c r="AE34" s="435">
        <v>0.5036446364365761</v>
      </c>
      <c r="AF34" s="299"/>
      <c r="AG34" s="386"/>
      <c r="AH34" s="425"/>
      <c r="AI34" s="426"/>
      <c r="AJ34" s="426"/>
    </row>
    <row r="35" spans="1:36" ht="12.75" customHeight="1">
      <c r="A35" s="3"/>
      <c r="B35" s="13"/>
      <c r="C35" s="29" t="s">
        <v>36</v>
      </c>
      <c r="D35" s="25"/>
      <c r="E35" s="181"/>
      <c r="F35" s="181"/>
      <c r="G35" s="181"/>
      <c r="H35" s="181"/>
      <c r="I35" s="181"/>
      <c r="J35" s="181"/>
      <c r="K35" s="181"/>
      <c r="L35" s="181"/>
      <c r="M35" s="243"/>
      <c r="N35" s="181"/>
      <c r="O35" s="181"/>
      <c r="P35" s="243"/>
      <c r="Q35" s="181"/>
      <c r="R35" s="181"/>
      <c r="S35" s="323"/>
      <c r="T35" s="323"/>
      <c r="U35" s="323"/>
      <c r="V35" s="323"/>
      <c r="W35" s="323"/>
      <c r="X35" s="323"/>
      <c r="Y35" s="323"/>
      <c r="Z35" s="323"/>
      <c r="AA35" s="323"/>
      <c r="AB35" s="305"/>
      <c r="AC35" s="306"/>
      <c r="AD35" s="306"/>
      <c r="AE35" s="306"/>
      <c r="AF35" s="412" t="s">
        <v>3</v>
      </c>
      <c r="AG35" s="413"/>
      <c r="AH35" s="425"/>
      <c r="AI35" s="426"/>
      <c r="AJ35" s="426"/>
    </row>
    <row r="36" spans="1:36" ht="12.75" customHeight="1">
      <c r="A36" s="3"/>
      <c r="B36" s="472" t="s">
        <v>3</v>
      </c>
      <c r="C36" s="20"/>
      <c r="D36" s="25" t="s">
        <v>2</v>
      </c>
      <c r="E36" s="217">
        <v>3055.9739694734585</v>
      </c>
      <c r="F36" s="217">
        <v>3131.6850622955526</v>
      </c>
      <c r="G36" s="217">
        <v>3124.7326695437587</v>
      </c>
      <c r="H36" s="217">
        <v>3240.778009494979</v>
      </c>
      <c r="I36" s="217">
        <v>3292.050917090388</v>
      </c>
      <c r="J36" s="217">
        <v>3224.726360938307</v>
      </c>
      <c r="K36" s="217">
        <v>3157.092173414634</v>
      </c>
      <c r="L36" s="217">
        <v>2989.8134951391676</v>
      </c>
      <c r="M36" s="182">
        <v>2947.745120836442</v>
      </c>
      <c r="N36" s="217">
        <v>2832.85455961693</v>
      </c>
      <c r="O36" s="217">
        <v>2752.319402159254</v>
      </c>
      <c r="P36" s="281">
        <v>2703.689123242468</v>
      </c>
      <c r="Q36" s="217">
        <v>2652.571110809182</v>
      </c>
      <c r="R36" s="217">
        <v>2410.3687225968433</v>
      </c>
      <c r="S36" s="324">
        <v>2348.7763069081784</v>
      </c>
      <c r="T36" s="324">
        <v>2269.456381879484</v>
      </c>
      <c r="U36" s="324">
        <v>2245.220744883788</v>
      </c>
      <c r="V36" s="324">
        <v>2247.0461317934005</v>
      </c>
      <c r="W36" s="324">
        <v>2251.9987356169304</v>
      </c>
      <c r="X36" s="324">
        <v>2251.819633190818</v>
      </c>
      <c r="Y36" s="324">
        <v>2260.8467131922525</v>
      </c>
      <c r="Z36" s="324">
        <v>2293.247755731708</v>
      </c>
      <c r="AA36" s="324">
        <v>2392.9833212137737</v>
      </c>
      <c r="AB36" s="451">
        <v>2392.9833212137737</v>
      </c>
      <c r="AC36" s="443">
        <v>2392.9833212137737</v>
      </c>
      <c r="AD36" s="443">
        <v>2392.9833212137737</v>
      </c>
      <c r="AE36" s="443">
        <v>2410.761061658537</v>
      </c>
      <c r="AF36" s="308">
        <v>17.777740444763367</v>
      </c>
      <c r="AG36" s="381">
        <v>0.0074291117230795845</v>
      </c>
      <c r="AH36" s="425"/>
      <c r="AI36" s="426"/>
      <c r="AJ36" s="426"/>
    </row>
    <row r="37" spans="1:36" ht="12.75">
      <c r="A37" s="3"/>
      <c r="B37" s="472"/>
      <c r="C37" s="20"/>
      <c r="D37" s="25" t="s">
        <v>12</v>
      </c>
      <c r="E37" s="184">
        <v>853.6797506757533</v>
      </c>
      <c r="F37" s="184">
        <v>865.3431260473458</v>
      </c>
      <c r="G37" s="184">
        <v>877.1387475638451</v>
      </c>
      <c r="H37" s="184">
        <v>963.4847597977044</v>
      </c>
      <c r="I37" s="184">
        <v>1065.0270270286946</v>
      </c>
      <c r="J37" s="184">
        <v>1110.0738355552369</v>
      </c>
      <c r="K37" s="184">
        <v>1125.250287549498</v>
      </c>
      <c r="L37" s="184">
        <v>1123.4833986212338</v>
      </c>
      <c r="M37" s="183">
        <v>1139.4402947302729</v>
      </c>
      <c r="N37" s="184">
        <v>1127.5721135824967</v>
      </c>
      <c r="O37" s="184">
        <v>1120.1800576140604</v>
      </c>
      <c r="P37" s="282">
        <v>1114.109714298422</v>
      </c>
      <c r="Q37" s="184">
        <v>1108.1802866599714</v>
      </c>
      <c r="R37" s="184">
        <v>1103.386091944046</v>
      </c>
      <c r="S37" s="325">
        <v>1141.9933360329987</v>
      </c>
      <c r="T37" s="325">
        <v>1177.8219019196558</v>
      </c>
      <c r="U37" s="325">
        <v>1243.7554620487808</v>
      </c>
      <c r="V37" s="325">
        <v>1257.9147677948351</v>
      </c>
      <c r="W37" s="325">
        <v>1279.5266788565282</v>
      </c>
      <c r="X37" s="325">
        <v>1303.5605674863702</v>
      </c>
      <c r="Y37" s="325">
        <v>1325.9974096341464</v>
      </c>
      <c r="Z37" s="325">
        <v>1326.189534928264</v>
      </c>
      <c r="AA37" s="325">
        <v>1357.9843153715926</v>
      </c>
      <c r="AB37" s="395">
        <v>1357.9843153715926</v>
      </c>
      <c r="AC37" s="311">
        <v>1357.9843153715926</v>
      </c>
      <c r="AD37" s="311">
        <v>1357.9843153715926</v>
      </c>
      <c r="AE37" s="311">
        <v>1368.203616677188</v>
      </c>
      <c r="AF37" s="308">
        <v>10.219301305595309</v>
      </c>
      <c r="AG37" s="381">
        <v>0.007525345609605827</v>
      </c>
      <c r="AH37" s="425"/>
      <c r="AI37" s="426"/>
      <c r="AJ37" s="426"/>
    </row>
    <row r="38" spans="1:36" ht="12.75" customHeight="1">
      <c r="A38" s="3"/>
      <c r="B38" s="472"/>
      <c r="C38" s="20"/>
      <c r="D38" s="25" t="s">
        <v>154</v>
      </c>
      <c r="E38" s="180">
        <v>5583.30282221</v>
      </c>
      <c r="F38" s="180">
        <v>5687.59754855</v>
      </c>
      <c r="G38" s="180">
        <v>5811.63303052</v>
      </c>
      <c r="H38" s="180">
        <v>6434.374735789999</v>
      </c>
      <c r="I38" s="180">
        <v>7200.972048390002</v>
      </c>
      <c r="J38" s="180">
        <v>7586.390803820001</v>
      </c>
      <c r="K38" s="180">
        <v>7743.692914220001</v>
      </c>
      <c r="L38" s="180">
        <v>7794.80469839</v>
      </c>
      <c r="M38" s="170">
        <v>7909.836854270002</v>
      </c>
      <c r="N38" s="180">
        <v>7831.297631670002</v>
      </c>
      <c r="O38" s="180">
        <v>7779.77500157</v>
      </c>
      <c r="P38" s="175">
        <v>7737.464708660001</v>
      </c>
      <c r="Q38" s="180">
        <v>7696.136598020001</v>
      </c>
      <c r="R38" s="180">
        <v>7662.721060850001</v>
      </c>
      <c r="S38" s="298">
        <v>7931.813552150001</v>
      </c>
      <c r="T38" s="298">
        <v>8181.538656380001</v>
      </c>
      <c r="U38" s="298">
        <v>8641.095570480002</v>
      </c>
      <c r="V38" s="298">
        <v>8739.785931530001</v>
      </c>
      <c r="W38" s="298">
        <v>8890.420951630002</v>
      </c>
      <c r="X38" s="298">
        <v>9057.937155380001</v>
      </c>
      <c r="Y38" s="298">
        <v>9214.32194515</v>
      </c>
      <c r="Z38" s="298">
        <v>9215.66105845</v>
      </c>
      <c r="AA38" s="298">
        <v>9437.270678140001</v>
      </c>
      <c r="AB38" s="308">
        <v>9437.270678140001</v>
      </c>
      <c r="AC38" s="309">
        <v>9437.270678140001</v>
      </c>
      <c r="AD38" s="309">
        <v>9437.270678140001</v>
      </c>
      <c r="AE38" s="309">
        <v>9508.49920824</v>
      </c>
      <c r="AF38" s="308">
        <v>71.22853009999926</v>
      </c>
      <c r="AG38" s="381">
        <v>0.007547577316499909</v>
      </c>
      <c r="AH38" s="425"/>
      <c r="AI38" s="426"/>
      <c r="AJ38" s="426"/>
    </row>
    <row r="39" spans="1:36" ht="12.75" customHeight="1">
      <c r="A39" s="3"/>
      <c r="B39" s="472"/>
      <c r="C39" s="20"/>
      <c r="D39" s="25" t="s">
        <v>155</v>
      </c>
      <c r="E39" s="180">
        <v>52.632</v>
      </c>
      <c r="F39" s="180">
        <v>49.332</v>
      </c>
      <c r="G39" s="180">
        <v>43.332</v>
      </c>
      <c r="H39" s="180">
        <v>40.332</v>
      </c>
      <c r="I39" s="180">
        <v>31.889000000000006</v>
      </c>
      <c r="J39" s="180">
        <v>21.639000000000006</v>
      </c>
      <c r="K39" s="180">
        <v>14.247000000000007</v>
      </c>
      <c r="L39" s="180">
        <v>5.147000000000007</v>
      </c>
      <c r="M39" s="170">
        <v>4.600000000000008</v>
      </c>
      <c r="N39" s="180">
        <v>4.000000000000008</v>
      </c>
      <c r="O39" s="180">
        <v>4.000000000000008</v>
      </c>
      <c r="P39" s="175">
        <v>4.000000000000008</v>
      </c>
      <c r="Q39" s="180">
        <v>4.000000000000008</v>
      </c>
      <c r="R39" s="180">
        <v>4.000000000000008</v>
      </c>
      <c r="S39" s="298">
        <v>4.000000000000008</v>
      </c>
      <c r="T39" s="298">
        <v>4.000000000000008</v>
      </c>
      <c r="U39" s="298">
        <v>4.000000000000008</v>
      </c>
      <c r="V39" s="298">
        <v>4.000000000000008</v>
      </c>
      <c r="W39" s="298">
        <v>4.000000000000008</v>
      </c>
      <c r="X39" s="298">
        <v>4.000000000000008</v>
      </c>
      <c r="Y39" s="298">
        <v>4.000000000000008</v>
      </c>
      <c r="Z39" s="298">
        <v>4.000000000000008</v>
      </c>
      <c r="AA39" s="298">
        <v>4.000000000000008</v>
      </c>
      <c r="AB39" s="308">
        <v>4.000000000000008</v>
      </c>
      <c r="AC39" s="309">
        <v>4.000000000000008</v>
      </c>
      <c r="AD39" s="309">
        <v>4.000000000000008</v>
      </c>
      <c r="AE39" s="309">
        <v>4.000000000000008</v>
      </c>
      <c r="AF39" s="308">
        <v>0</v>
      </c>
      <c r="AG39" s="381">
        <v>0</v>
      </c>
      <c r="AH39" s="425"/>
      <c r="AI39" s="426"/>
      <c r="AJ39" s="426"/>
    </row>
    <row r="40" spans="1:36" ht="12.75">
      <c r="A40" s="3"/>
      <c r="B40" s="472"/>
      <c r="C40" s="20"/>
      <c r="D40" s="25" t="s">
        <v>13</v>
      </c>
      <c r="E40" s="184">
        <v>2202.294218797705</v>
      </c>
      <c r="F40" s="184">
        <v>2266.341936248207</v>
      </c>
      <c r="G40" s="184">
        <v>2247.593921979914</v>
      </c>
      <c r="H40" s="184">
        <v>2277.2932496972744</v>
      </c>
      <c r="I40" s="184">
        <v>2227.0238900616932</v>
      </c>
      <c r="J40" s="184">
        <v>2114.65252538307</v>
      </c>
      <c r="K40" s="184">
        <v>2031.8418858651362</v>
      </c>
      <c r="L40" s="184">
        <v>1866.330096517934</v>
      </c>
      <c r="M40" s="183">
        <v>1808.3048261061692</v>
      </c>
      <c r="N40" s="184">
        <v>1705.2824460344334</v>
      </c>
      <c r="O40" s="184">
        <v>1632.1393445451936</v>
      </c>
      <c r="P40" s="282">
        <v>1589.5794089440462</v>
      </c>
      <c r="Q40" s="184">
        <v>1544.3908241492106</v>
      </c>
      <c r="R40" s="184">
        <v>1306.9826306527975</v>
      </c>
      <c r="S40" s="325">
        <v>1206.7829708751797</v>
      </c>
      <c r="T40" s="325">
        <v>1091.634479959828</v>
      </c>
      <c r="U40" s="325">
        <v>1001.4652828350074</v>
      </c>
      <c r="V40" s="325">
        <v>989.1313639985655</v>
      </c>
      <c r="W40" s="325">
        <v>972.472056760402</v>
      </c>
      <c r="X40" s="325">
        <v>948.2590657044478</v>
      </c>
      <c r="Y40" s="325">
        <v>934.8493035581064</v>
      </c>
      <c r="Z40" s="325">
        <v>967.0582208034436</v>
      </c>
      <c r="AA40" s="325">
        <v>1034.999005842181</v>
      </c>
      <c r="AB40" s="395">
        <v>1034.999005842181</v>
      </c>
      <c r="AC40" s="311">
        <v>1034.999005842181</v>
      </c>
      <c r="AD40" s="311">
        <v>1034.999005842181</v>
      </c>
      <c r="AE40" s="311">
        <v>1042.557444981349</v>
      </c>
      <c r="AF40" s="308">
        <v>7.558439139167831</v>
      </c>
      <c r="AG40" s="381">
        <v>0.007302846762657023</v>
      </c>
      <c r="AH40" s="425"/>
      <c r="AI40" s="426"/>
      <c r="AJ40" s="426"/>
    </row>
    <row r="41" spans="1:36" ht="12.75">
      <c r="A41" s="3"/>
      <c r="B41" s="472"/>
      <c r="C41" s="20"/>
      <c r="D41" s="25" t="s">
        <v>21</v>
      </c>
      <c r="E41" s="180">
        <v>15307.11823502</v>
      </c>
      <c r="F41" s="180">
        <v>15726.70329565</v>
      </c>
      <c r="G41" s="180">
        <v>15582.0896362</v>
      </c>
      <c r="H41" s="180">
        <v>15795.36695039</v>
      </c>
      <c r="I41" s="180">
        <v>15471.475513730002</v>
      </c>
      <c r="J41" s="180">
        <v>14722.400101919999</v>
      </c>
      <c r="K41" s="180">
        <v>14159.14994448</v>
      </c>
      <c r="L41" s="180">
        <v>13006.229772730001</v>
      </c>
      <c r="M41" s="170">
        <v>12599.702637959997</v>
      </c>
      <c r="N41" s="180">
        <v>11879.54564886</v>
      </c>
      <c r="O41" s="180">
        <v>11368.34423148</v>
      </c>
      <c r="P41" s="175">
        <v>11073.792480340002</v>
      </c>
      <c r="Q41" s="180">
        <v>10761.616044319999</v>
      </c>
      <c r="R41" s="180">
        <v>9108.274935649999</v>
      </c>
      <c r="S41" s="298">
        <v>8409.186307000002</v>
      </c>
      <c r="T41" s="298">
        <v>7605.207325320001</v>
      </c>
      <c r="U41" s="298">
        <v>6975.334021360002</v>
      </c>
      <c r="V41" s="298">
        <v>6889.366607070001</v>
      </c>
      <c r="W41" s="298">
        <v>6771.857235620001</v>
      </c>
      <c r="X41" s="298">
        <v>6603.789687960001</v>
      </c>
      <c r="Y41" s="298">
        <v>6509.626645800001</v>
      </c>
      <c r="Z41" s="298">
        <v>6734.819799000001</v>
      </c>
      <c r="AA41" s="298">
        <v>7207.670070720002</v>
      </c>
      <c r="AB41" s="308">
        <v>7207.670070720002</v>
      </c>
      <c r="AC41" s="309">
        <v>7207.670070720002</v>
      </c>
      <c r="AD41" s="309">
        <v>7207.670070720002</v>
      </c>
      <c r="AE41" s="309">
        <v>7260.35239152</v>
      </c>
      <c r="AF41" s="308">
        <v>52.682320799998706</v>
      </c>
      <c r="AG41" s="381">
        <v>0.007309202597107323</v>
      </c>
      <c r="AH41" s="425"/>
      <c r="AI41" s="426"/>
      <c r="AJ41" s="426"/>
    </row>
    <row r="42" spans="1:36" ht="12.75" customHeight="1">
      <c r="A42" s="3"/>
      <c r="B42" s="472"/>
      <c r="C42" s="20"/>
      <c r="D42" s="25" t="s">
        <v>133</v>
      </c>
      <c r="E42" s="180">
        <v>168.06865316</v>
      </c>
      <c r="F42" s="180">
        <v>161.46681005</v>
      </c>
      <c r="G42" s="180">
        <v>156.16085736000002</v>
      </c>
      <c r="H42" s="180">
        <v>161.99926839</v>
      </c>
      <c r="I42" s="180">
        <v>160.16433273</v>
      </c>
      <c r="J42" s="180">
        <v>149.74197392</v>
      </c>
      <c r="K42" s="180">
        <v>134.22586647999998</v>
      </c>
      <c r="L42" s="180">
        <v>108.26700438</v>
      </c>
      <c r="M42" s="170">
        <v>94.06061820999999</v>
      </c>
      <c r="N42" s="180">
        <v>77.45092564000001</v>
      </c>
      <c r="O42" s="180">
        <v>65.57029845</v>
      </c>
      <c r="P42" s="175">
        <v>54.731978420000004</v>
      </c>
      <c r="Q42" s="180">
        <v>45.06207472000001</v>
      </c>
      <c r="R42" s="180">
        <v>33.75469415000002</v>
      </c>
      <c r="S42" s="298">
        <v>25.111927100000006</v>
      </c>
      <c r="T42" s="298">
        <v>21.311783020000007</v>
      </c>
      <c r="U42" s="298">
        <v>17.495371920000004</v>
      </c>
      <c r="V42" s="298">
        <v>13.411370670000007</v>
      </c>
      <c r="W42" s="298">
        <v>10.824910200000005</v>
      </c>
      <c r="X42" s="298">
        <v>10.211310900000003</v>
      </c>
      <c r="Y42" s="298">
        <v>9.838950450000002</v>
      </c>
      <c r="Z42" s="298">
        <v>10.408928800000004</v>
      </c>
      <c r="AA42" s="298">
        <v>13.114207540000006</v>
      </c>
      <c r="AB42" s="308">
        <v>13.114207540000006</v>
      </c>
      <c r="AC42" s="309">
        <v>13.114207540000006</v>
      </c>
      <c r="AD42" s="309">
        <v>13.114207540000006</v>
      </c>
      <c r="AE42" s="309">
        <v>13.923111200000005</v>
      </c>
      <c r="AF42" s="308">
        <v>0.8089036599999986</v>
      </c>
      <c r="AG42" s="381">
        <v>0.061681474655082225</v>
      </c>
      <c r="AH42" s="425"/>
      <c r="AI42" s="426"/>
      <c r="AJ42" s="426"/>
    </row>
    <row r="43" spans="1:36" ht="12.75">
      <c r="A43" s="3"/>
      <c r="B43" s="472"/>
      <c r="C43" s="20"/>
      <c r="D43" s="25" t="s">
        <v>14</v>
      </c>
      <c r="E43" s="180">
        <v>6.151</v>
      </c>
      <c r="F43" s="180">
        <v>10</v>
      </c>
      <c r="G43" s="180">
        <v>12</v>
      </c>
      <c r="H43" s="180">
        <v>11.1</v>
      </c>
      <c r="I43" s="180">
        <v>7.299999999999985</v>
      </c>
      <c r="J43" s="180">
        <v>2.399999999999985</v>
      </c>
      <c r="K43" s="180">
        <v>0.3999999999999848</v>
      </c>
      <c r="L43" s="180">
        <v>0.29999999999998483</v>
      </c>
      <c r="M43" s="170">
        <v>0.5999999999999848</v>
      </c>
      <c r="N43" s="180">
        <v>0.8999999999999847</v>
      </c>
      <c r="O43" s="180">
        <v>1.0999999999999848</v>
      </c>
      <c r="P43" s="175">
        <v>0.7999999999999848</v>
      </c>
      <c r="Q43" s="180">
        <v>0.3999999999999849</v>
      </c>
      <c r="R43" s="180">
        <v>0.19999999999998494</v>
      </c>
      <c r="S43" s="298">
        <v>0.29999999999998495</v>
      </c>
      <c r="T43" s="298">
        <v>0.4999999999999849</v>
      </c>
      <c r="U43" s="298">
        <v>0.6999999999999849</v>
      </c>
      <c r="V43" s="298">
        <v>0.6999999999999849</v>
      </c>
      <c r="W43" s="298">
        <v>0.8999999999999848</v>
      </c>
      <c r="X43" s="298">
        <v>0.7999999999999848</v>
      </c>
      <c r="Y43" s="298">
        <v>0.8999999999999848</v>
      </c>
      <c r="Z43" s="298">
        <v>0.7999999999999848</v>
      </c>
      <c r="AA43" s="298">
        <v>0.8999999999999848</v>
      </c>
      <c r="AB43" s="308">
        <v>0.8999999999999848</v>
      </c>
      <c r="AC43" s="309">
        <v>0.8999999999999848</v>
      </c>
      <c r="AD43" s="309">
        <v>0.8999999999999848</v>
      </c>
      <c r="AE43" s="309">
        <v>0.8999999999999848</v>
      </c>
      <c r="AF43" s="308">
        <v>0</v>
      </c>
      <c r="AG43" s="381">
        <v>0</v>
      </c>
      <c r="AH43" s="425"/>
      <c r="AI43" s="426"/>
      <c r="AJ43" s="426"/>
    </row>
    <row r="44" spans="1:36" ht="12.75">
      <c r="A44" s="3"/>
      <c r="B44" s="472"/>
      <c r="C44" s="20"/>
      <c r="D44" s="25" t="s">
        <v>41</v>
      </c>
      <c r="E44" s="184">
        <v>3.586800573888092</v>
      </c>
      <c r="F44" s="184">
        <v>0</v>
      </c>
      <c r="G44" s="184">
        <v>4.329497847919655</v>
      </c>
      <c r="H44" s="184">
        <v>0</v>
      </c>
      <c r="I44" s="184">
        <v>0</v>
      </c>
      <c r="J44" s="184">
        <v>0.057388809182209476</v>
      </c>
      <c r="K44" s="184">
        <v>0</v>
      </c>
      <c r="L44" s="184">
        <v>0</v>
      </c>
      <c r="M44" s="183">
        <v>0.03</v>
      </c>
      <c r="N44" s="184">
        <v>0.02</v>
      </c>
      <c r="O44" s="184">
        <v>0.02</v>
      </c>
      <c r="P44" s="282">
        <v>0.02</v>
      </c>
      <c r="Q44" s="184">
        <v>0.02</v>
      </c>
      <c r="R44" s="184">
        <v>0</v>
      </c>
      <c r="S44" s="325">
        <v>0</v>
      </c>
      <c r="T44" s="325">
        <v>0</v>
      </c>
      <c r="U44" s="325">
        <v>0</v>
      </c>
      <c r="V44" s="325">
        <v>0</v>
      </c>
      <c r="W44" s="325">
        <v>0</v>
      </c>
      <c r="X44" s="325">
        <v>0</v>
      </c>
      <c r="Y44" s="325">
        <v>0</v>
      </c>
      <c r="Z44" s="325">
        <v>0</v>
      </c>
      <c r="AA44" s="325">
        <v>0</v>
      </c>
      <c r="AB44" s="395">
        <v>0</v>
      </c>
      <c r="AC44" s="311">
        <v>0.00014648493543758967</v>
      </c>
      <c r="AD44" s="311">
        <v>0</v>
      </c>
      <c r="AE44" s="429">
        <v>0</v>
      </c>
      <c r="AF44" s="299" t="s">
        <v>138</v>
      </c>
      <c r="AG44" s="386" t="s">
        <v>3</v>
      </c>
      <c r="AH44" s="425"/>
      <c r="AI44" s="426"/>
      <c r="AJ44" s="426"/>
    </row>
    <row r="45" spans="1:36" ht="12.75">
      <c r="A45" s="3"/>
      <c r="B45" s="472"/>
      <c r="C45" s="20"/>
      <c r="D45" s="25" t="s">
        <v>27</v>
      </c>
      <c r="E45" s="184">
        <v>0</v>
      </c>
      <c r="F45" s="184">
        <v>0</v>
      </c>
      <c r="G45" s="184">
        <v>0.78</v>
      </c>
      <c r="H45" s="184">
        <v>0</v>
      </c>
      <c r="I45" s="184">
        <v>0</v>
      </c>
      <c r="J45" s="184">
        <v>0.057388809182209476</v>
      </c>
      <c r="K45" s="184">
        <v>0</v>
      </c>
      <c r="L45" s="184">
        <v>0</v>
      </c>
      <c r="M45" s="183">
        <v>0.03</v>
      </c>
      <c r="N45" s="184">
        <v>0.02</v>
      </c>
      <c r="O45" s="184">
        <v>0.02</v>
      </c>
      <c r="P45" s="282">
        <v>0</v>
      </c>
      <c r="Q45" s="184">
        <v>0</v>
      </c>
      <c r="R45" s="184">
        <v>0</v>
      </c>
      <c r="S45" s="325">
        <v>0</v>
      </c>
      <c r="T45" s="325">
        <v>0</v>
      </c>
      <c r="U45" s="325">
        <v>0</v>
      </c>
      <c r="V45" s="325">
        <v>0</v>
      </c>
      <c r="W45" s="325">
        <v>0</v>
      </c>
      <c r="X45" s="325">
        <v>0</v>
      </c>
      <c r="Y45" s="325">
        <v>0</v>
      </c>
      <c r="Z45" s="325">
        <v>0</v>
      </c>
      <c r="AA45" s="325">
        <v>0</v>
      </c>
      <c r="AB45" s="395">
        <v>0</v>
      </c>
      <c r="AC45" s="311">
        <v>0.00014648493543758967</v>
      </c>
      <c r="AD45" s="311">
        <v>0</v>
      </c>
      <c r="AE45" s="311">
        <v>0</v>
      </c>
      <c r="AF45" s="299" t="s">
        <v>3</v>
      </c>
      <c r="AG45" s="386" t="s">
        <v>3</v>
      </c>
      <c r="AH45" s="425"/>
      <c r="AI45" s="426"/>
      <c r="AJ45" s="426"/>
    </row>
    <row r="46" spans="1:36" ht="12.75" customHeight="1">
      <c r="A46" s="3"/>
      <c r="B46" s="472"/>
      <c r="C46" s="20"/>
      <c r="D46" s="25" t="s">
        <v>46</v>
      </c>
      <c r="E46" s="180">
        <v>0</v>
      </c>
      <c r="F46" s="180">
        <v>0</v>
      </c>
      <c r="G46" s="180">
        <v>0</v>
      </c>
      <c r="H46" s="180">
        <v>0</v>
      </c>
      <c r="I46" s="180">
        <v>0</v>
      </c>
      <c r="J46" s="184">
        <v>0.4</v>
      </c>
      <c r="K46" s="184">
        <v>0</v>
      </c>
      <c r="L46" s="184">
        <v>0</v>
      </c>
      <c r="M46" s="183">
        <v>0</v>
      </c>
      <c r="N46" s="184">
        <v>0</v>
      </c>
      <c r="O46" s="184">
        <v>0</v>
      </c>
      <c r="P46" s="282">
        <v>0</v>
      </c>
      <c r="Q46" s="184">
        <v>0</v>
      </c>
      <c r="R46" s="184">
        <v>0</v>
      </c>
      <c r="S46" s="325">
        <v>0</v>
      </c>
      <c r="T46" s="325">
        <v>0</v>
      </c>
      <c r="U46" s="325">
        <v>0</v>
      </c>
      <c r="V46" s="325">
        <v>0</v>
      </c>
      <c r="W46" s="325">
        <v>0</v>
      </c>
      <c r="X46" s="325">
        <v>0</v>
      </c>
      <c r="Y46" s="325">
        <v>0</v>
      </c>
      <c r="Z46" s="325">
        <v>0</v>
      </c>
      <c r="AA46" s="325">
        <v>0</v>
      </c>
      <c r="AB46" s="395">
        <v>0</v>
      </c>
      <c r="AC46" s="311">
        <v>0.001021</v>
      </c>
      <c r="AD46" s="311">
        <v>0</v>
      </c>
      <c r="AE46" s="311">
        <v>0</v>
      </c>
      <c r="AF46" s="299" t="s">
        <v>3</v>
      </c>
      <c r="AG46" s="386" t="s">
        <v>3</v>
      </c>
      <c r="AH46" s="425"/>
      <c r="AI46" s="426"/>
      <c r="AJ46" s="426"/>
    </row>
    <row r="47" spans="1:36" ht="12.75">
      <c r="A47" s="3"/>
      <c r="B47" s="472"/>
      <c r="C47" s="20"/>
      <c r="D47" s="25" t="s">
        <v>47</v>
      </c>
      <c r="E47" s="180">
        <v>0</v>
      </c>
      <c r="F47" s="180">
        <v>0</v>
      </c>
      <c r="G47" s="180">
        <v>0.78</v>
      </c>
      <c r="H47" s="180">
        <v>0</v>
      </c>
      <c r="I47" s="180">
        <v>0</v>
      </c>
      <c r="J47" s="184">
        <v>0</v>
      </c>
      <c r="K47" s="184">
        <v>0</v>
      </c>
      <c r="L47" s="184">
        <v>0</v>
      </c>
      <c r="M47" s="183">
        <v>0.03</v>
      </c>
      <c r="N47" s="184">
        <v>0.02</v>
      </c>
      <c r="O47" s="184">
        <v>0.02</v>
      </c>
      <c r="P47" s="282">
        <v>0</v>
      </c>
      <c r="Q47" s="184">
        <v>0</v>
      </c>
      <c r="R47" s="184">
        <v>0</v>
      </c>
      <c r="S47" s="325">
        <v>0</v>
      </c>
      <c r="T47" s="325">
        <v>0</v>
      </c>
      <c r="U47" s="325">
        <v>0</v>
      </c>
      <c r="V47" s="325">
        <v>0</v>
      </c>
      <c r="W47" s="325">
        <v>0</v>
      </c>
      <c r="X47" s="325">
        <v>0</v>
      </c>
      <c r="Y47" s="325">
        <v>0</v>
      </c>
      <c r="Z47" s="325">
        <v>0</v>
      </c>
      <c r="AA47" s="325">
        <v>0</v>
      </c>
      <c r="AB47" s="395">
        <v>0</v>
      </c>
      <c r="AC47" s="311">
        <v>0</v>
      </c>
      <c r="AD47" s="311">
        <v>0</v>
      </c>
      <c r="AE47" s="311">
        <v>0</v>
      </c>
      <c r="AF47" s="299" t="s">
        <v>3</v>
      </c>
      <c r="AG47" s="386" t="s">
        <v>3</v>
      </c>
      <c r="AH47" s="425"/>
      <c r="AI47" s="426"/>
      <c r="AJ47" s="426"/>
    </row>
    <row r="48" spans="1:36" ht="12.75">
      <c r="A48" s="3"/>
      <c r="B48" s="472"/>
      <c r="C48" s="20"/>
      <c r="D48" s="25" t="s">
        <v>45</v>
      </c>
      <c r="E48" s="184">
        <v>3.586800573888092</v>
      </c>
      <c r="F48" s="184">
        <v>0</v>
      </c>
      <c r="G48" s="184">
        <v>3.5494978479196555</v>
      </c>
      <c r="H48" s="184">
        <v>0</v>
      </c>
      <c r="I48" s="184">
        <v>0</v>
      </c>
      <c r="J48" s="184">
        <v>0</v>
      </c>
      <c r="K48" s="184">
        <v>0</v>
      </c>
      <c r="L48" s="184">
        <v>0</v>
      </c>
      <c r="M48" s="183">
        <v>0</v>
      </c>
      <c r="N48" s="184">
        <v>0</v>
      </c>
      <c r="O48" s="184">
        <v>0</v>
      </c>
      <c r="P48" s="282">
        <v>0</v>
      </c>
      <c r="Q48" s="184">
        <v>0</v>
      </c>
      <c r="R48" s="184">
        <v>0</v>
      </c>
      <c r="S48" s="325">
        <v>0</v>
      </c>
      <c r="T48" s="325">
        <v>0</v>
      </c>
      <c r="U48" s="325">
        <v>0</v>
      </c>
      <c r="V48" s="325">
        <v>0</v>
      </c>
      <c r="W48" s="325">
        <v>0</v>
      </c>
      <c r="X48" s="325">
        <v>0</v>
      </c>
      <c r="Y48" s="325">
        <v>0</v>
      </c>
      <c r="Z48" s="325">
        <v>0</v>
      </c>
      <c r="AA48" s="325">
        <v>0</v>
      </c>
      <c r="AB48" s="395">
        <v>0</v>
      </c>
      <c r="AC48" s="311">
        <v>0</v>
      </c>
      <c r="AD48" s="311">
        <v>0</v>
      </c>
      <c r="AE48" s="311">
        <v>0</v>
      </c>
      <c r="AF48" s="299" t="s">
        <v>3</v>
      </c>
      <c r="AG48" s="386" t="s">
        <v>3</v>
      </c>
      <c r="AH48" s="425"/>
      <c r="AI48" s="426"/>
      <c r="AJ48" s="426"/>
    </row>
    <row r="49" spans="1:36" ht="12.75">
      <c r="A49" s="3"/>
      <c r="B49" s="472"/>
      <c r="C49" s="20"/>
      <c r="D49" s="25" t="s">
        <v>22</v>
      </c>
      <c r="E49" s="184">
        <v>25</v>
      </c>
      <c r="F49" s="184">
        <v>0</v>
      </c>
      <c r="G49" s="184">
        <v>24.74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3">
        <v>0</v>
      </c>
      <c r="N49" s="184">
        <v>0</v>
      </c>
      <c r="O49" s="184">
        <v>0</v>
      </c>
      <c r="P49" s="282">
        <v>0</v>
      </c>
      <c r="Q49" s="184">
        <v>0</v>
      </c>
      <c r="R49" s="184">
        <v>0</v>
      </c>
      <c r="S49" s="325">
        <v>0</v>
      </c>
      <c r="T49" s="325">
        <v>0</v>
      </c>
      <c r="U49" s="325">
        <v>0</v>
      </c>
      <c r="V49" s="325">
        <v>0</v>
      </c>
      <c r="W49" s="325">
        <v>0</v>
      </c>
      <c r="X49" s="325">
        <v>0</v>
      </c>
      <c r="Y49" s="325">
        <v>0</v>
      </c>
      <c r="Z49" s="325">
        <v>0</v>
      </c>
      <c r="AA49" s="325">
        <v>0</v>
      </c>
      <c r="AB49" s="395">
        <v>0</v>
      </c>
      <c r="AC49" s="311">
        <v>0</v>
      </c>
      <c r="AD49" s="311">
        <v>0</v>
      </c>
      <c r="AE49" s="311">
        <v>0</v>
      </c>
      <c r="AF49" s="299" t="s">
        <v>3</v>
      </c>
      <c r="AG49" s="386" t="s">
        <v>3</v>
      </c>
      <c r="AH49" s="425"/>
      <c r="AI49" s="426"/>
      <c r="AJ49" s="426"/>
    </row>
    <row r="50" spans="1:36" ht="12.75">
      <c r="A50" s="3"/>
      <c r="B50" s="472"/>
      <c r="C50" s="20"/>
      <c r="D50" s="25" t="s">
        <v>15</v>
      </c>
      <c r="E50" s="184">
        <v>0</v>
      </c>
      <c r="F50" s="184">
        <v>0</v>
      </c>
      <c r="G50" s="184">
        <v>0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3">
        <v>0</v>
      </c>
      <c r="N50" s="184">
        <v>0</v>
      </c>
      <c r="O50" s="184">
        <v>0</v>
      </c>
      <c r="P50" s="282">
        <v>0</v>
      </c>
      <c r="Q50" s="184">
        <v>0</v>
      </c>
      <c r="R50" s="184">
        <v>0</v>
      </c>
      <c r="S50" s="325">
        <v>0</v>
      </c>
      <c r="T50" s="325">
        <v>0</v>
      </c>
      <c r="U50" s="325">
        <v>0</v>
      </c>
      <c r="V50" s="325">
        <v>0</v>
      </c>
      <c r="W50" s="325">
        <v>0</v>
      </c>
      <c r="X50" s="325">
        <v>0</v>
      </c>
      <c r="Y50" s="325">
        <v>0</v>
      </c>
      <c r="Z50" s="325">
        <v>0</v>
      </c>
      <c r="AA50" s="325">
        <v>0</v>
      </c>
      <c r="AB50" s="395">
        <v>0</v>
      </c>
      <c r="AC50" s="311">
        <v>0</v>
      </c>
      <c r="AD50" s="311">
        <v>0</v>
      </c>
      <c r="AE50" s="311">
        <v>0</v>
      </c>
      <c r="AF50" s="299" t="s">
        <v>3</v>
      </c>
      <c r="AG50" s="386" t="s">
        <v>3</v>
      </c>
      <c r="AH50" s="425"/>
      <c r="AI50" s="426"/>
      <c r="AJ50" s="426"/>
    </row>
    <row r="51" spans="1:36" ht="12.75">
      <c r="A51" s="3"/>
      <c r="B51" s="13"/>
      <c r="C51" s="29" t="s">
        <v>19</v>
      </c>
      <c r="D51" s="116"/>
      <c r="E51" s="185"/>
      <c r="F51" s="185"/>
      <c r="G51" s="185"/>
      <c r="H51" s="185"/>
      <c r="I51" s="185"/>
      <c r="J51" s="185"/>
      <c r="K51" s="185"/>
      <c r="L51" s="185"/>
      <c r="M51" s="244"/>
      <c r="N51" s="185"/>
      <c r="O51" s="185"/>
      <c r="P51" s="244"/>
      <c r="Q51" s="185"/>
      <c r="R51" s="185"/>
      <c r="S51" s="326"/>
      <c r="T51" s="326"/>
      <c r="U51" s="326"/>
      <c r="V51" s="326"/>
      <c r="W51" s="326"/>
      <c r="X51" s="326"/>
      <c r="Y51" s="326"/>
      <c r="Z51" s="326"/>
      <c r="AA51" s="326"/>
      <c r="AB51" s="414"/>
      <c r="AC51" s="307"/>
      <c r="AD51" s="307"/>
      <c r="AE51" s="307"/>
      <c r="AF51" s="412"/>
      <c r="AG51" s="413"/>
      <c r="AH51" s="425"/>
      <c r="AI51" s="426"/>
      <c r="AJ51" s="426"/>
    </row>
    <row r="52" spans="1:36" ht="12.75" customHeight="1">
      <c r="A52" s="3"/>
      <c r="B52" s="471" t="s">
        <v>3</v>
      </c>
      <c r="C52" s="21"/>
      <c r="D52" s="25" t="s">
        <v>157</v>
      </c>
      <c r="E52" s="180">
        <v>6718.114292654233</v>
      </c>
      <c r="F52" s="180">
        <v>6795.285968631277</v>
      </c>
      <c r="G52" s="180">
        <v>6900.122220357245</v>
      </c>
      <c r="H52" s="180">
        <v>6993.575241321377</v>
      </c>
      <c r="I52" s="180">
        <v>7050.587963384505</v>
      </c>
      <c r="J52" s="180">
        <v>7088.6891585609765</v>
      </c>
      <c r="K52" s="180">
        <v>7421.271666509326</v>
      </c>
      <c r="L52" s="180">
        <v>7430.394275044476</v>
      </c>
      <c r="M52" s="170">
        <v>7579.868997770445</v>
      </c>
      <c r="N52" s="180">
        <v>7953.1961228608325</v>
      </c>
      <c r="O52" s="180">
        <v>8075.132106761837</v>
      </c>
      <c r="P52" s="175">
        <v>8092.205915374463</v>
      </c>
      <c r="Q52" s="180">
        <v>8307.730052959829</v>
      </c>
      <c r="R52" s="180">
        <v>8455.103824001437</v>
      </c>
      <c r="S52" s="298">
        <v>8551.90709223386</v>
      </c>
      <c r="T52" s="298">
        <v>8568.096042104735</v>
      </c>
      <c r="U52" s="298">
        <v>8482.882608728838</v>
      </c>
      <c r="V52" s="298">
        <v>8571.463439373027</v>
      </c>
      <c r="W52" s="298">
        <v>8521.90009012769</v>
      </c>
      <c r="X52" s="298">
        <v>8503.808594743186</v>
      </c>
      <c r="Y52" s="298">
        <v>8566.332307697274</v>
      </c>
      <c r="Z52" s="298">
        <v>8717.269819799141</v>
      </c>
      <c r="AA52" s="298">
        <v>8822.385761800573</v>
      </c>
      <c r="AB52" s="308">
        <v>8865.48866018795</v>
      </c>
      <c r="AC52" s="309">
        <v>8896.061067093255</v>
      </c>
      <c r="AD52" s="309">
        <v>8876.770581172166</v>
      </c>
      <c r="AE52" s="309">
        <v>8873.897576954088</v>
      </c>
      <c r="AF52" s="308">
        <v>51.51181515351527</v>
      </c>
      <c r="AG52" s="381">
        <v>0.005838762500791184</v>
      </c>
      <c r="AH52" s="425"/>
      <c r="AI52" s="426"/>
      <c r="AJ52" s="426"/>
    </row>
    <row r="53" spans="1:36" ht="12.75" customHeight="1">
      <c r="A53" s="3"/>
      <c r="B53" s="471"/>
      <c r="C53" s="22"/>
      <c r="D53" s="25" t="s">
        <v>16</v>
      </c>
      <c r="E53" s="180">
        <v>5476.084921034434</v>
      </c>
      <c r="F53" s="180">
        <v>5534.789081126255</v>
      </c>
      <c r="G53" s="180">
        <v>5627.718970670015</v>
      </c>
      <c r="H53" s="180">
        <v>5698.417223090387</v>
      </c>
      <c r="I53" s="180">
        <v>5729.219180311335</v>
      </c>
      <c r="J53" s="180">
        <v>5739.490079202296</v>
      </c>
      <c r="K53" s="180">
        <v>6031.646354707317</v>
      </c>
      <c r="L53" s="180">
        <v>6003.843019506456</v>
      </c>
      <c r="M53" s="170">
        <v>6104.9174235121955</v>
      </c>
      <c r="N53" s="180">
        <v>6449.119225856528</v>
      </c>
      <c r="O53" s="180">
        <v>6525.005540905309</v>
      </c>
      <c r="P53" s="175">
        <v>6519.348708919656</v>
      </c>
      <c r="Q53" s="180">
        <v>6688.224069886657</v>
      </c>
      <c r="R53" s="180">
        <v>6815.430691190819</v>
      </c>
      <c r="S53" s="298">
        <v>6897.163028426112</v>
      </c>
      <c r="T53" s="298">
        <v>6902.078680199425</v>
      </c>
      <c r="U53" s="298">
        <v>6789.405654794835</v>
      </c>
      <c r="V53" s="298">
        <v>7117.541854989957</v>
      </c>
      <c r="W53" s="298">
        <v>7062.411989731707</v>
      </c>
      <c r="X53" s="298">
        <v>7031.736474490675</v>
      </c>
      <c r="Y53" s="298">
        <v>7074.95433327977</v>
      </c>
      <c r="Z53" s="298">
        <v>7197.189788164994</v>
      </c>
      <c r="AA53" s="298">
        <v>7299.429897294117</v>
      </c>
      <c r="AB53" s="308">
        <v>7339.98292633716</v>
      </c>
      <c r="AC53" s="309">
        <v>7371.943589642753</v>
      </c>
      <c r="AD53" s="309">
        <v>7352.197325694405</v>
      </c>
      <c r="AE53" s="309">
        <v>7348.280675622668</v>
      </c>
      <c r="AF53" s="308">
        <v>48.850778328551314</v>
      </c>
      <c r="AG53" s="381">
        <v>0.006692410094473189</v>
      </c>
      <c r="AH53" s="425"/>
      <c r="AI53" s="426"/>
      <c r="AJ53" s="426"/>
    </row>
    <row r="54" spans="1:36" ht="12.75" customHeight="1">
      <c r="A54" s="3"/>
      <c r="B54" s="471"/>
      <c r="C54" s="22"/>
      <c r="D54" s="25" t="s">
        <v>66</v>
      </c>
      <c r="E54" s="327">
        <v>0.4716043073197567</v>
      </c>
      <c r="F54" s="327">
        <v>0.4678612813811296</v>
      </c>
      <c r="G54" s="327">
        <v>0.46312751971805893</v>
      </c>
      <c r="H54" s="327">
        <v>0.45035193314449484</v>
      </c>
      <c r="I54" s="327">
        <v>0.44236077890083525</v>
      </c>
      <c r="J54" s="327">
        <v>0.4299537725831893</v>
      </c>
      <c r="K54" s="327">
        <v>0.4435206822320724</v>
      </c>
      <c r="L54" s="327">
        <v>0.4426274403891457</v>
      </c>
      <c r="M54" s="396">
        <v>0.4321640869699629</v>
      </c>
      <c r="N54" s="327">
        <v>0.44550555937199504</v>
      </c>
      <c r="O54" s="327">
        <v>0.4543956136706116</v>
      </c>
      <c r="P54" s="396">
        <v>0.46173056392461675</v>
      </c>
      <c r="Q54" s="327">
        <v>0.4792131248228349</v>
      </c>
      <c r="R54" s="327">
        <v>0.4876367229395476</v>
      </c>
      <c r="S54" s="327">
        <v>0.4888382782625352</v>
      </c>
      <c r="T54" s="327">
        <v>0.4822524154666648</v>
      </c>
      <c r="U54" s="327">
        <v>0.4720245356574231</v>
      </c>
      <c r="V54" s="327">
        <v>0.4926858601155238</v>
      </c>
      <c r="W54" s="327">
        <v>0.4906065747668921</v>
      </c>
      <c r="X54" s="327">
        <v>0.49290067464731674</v>
      </c>
      <c r="Y54" s="327">
        <v>0.4995125727820892</v>
      </c>
      <c r="Z54" s="327">
        <v>0.502882934242232</v>
      </c>
      <c r="AA54" s="327">
        <v>0.5073419942800022</v>
      </c>
      <c r="AB54" s="396">
        <v>0.5090583740347976</v>
      </c>
      <c r="AC54" s="444">
        <v>0.5098509577369493</v>
      </c>
      <c r="AD54" s="444">
        <v>0.5087509427239238</v>
      </c>
      <c r="AE54" s="444">
        <v>0.5108986110471035</v>
      </c>
      <c r="AF54" s="308" t="s">
        <v>3</v>
      </c>
      <c r="AG54" s="387" t="s">
        <v>3</v>
      </c>
      <c r="AH54" s="425"/>
      <c r="AI54" s="426"/>
      <c r="AJ54" s="426"/>
    </row>
    <row r="55" spans="1:36" ht="12.75">
      <c r="A55" s="3"/>
      <c r="B55" s="471"/>
      <c r="C55" s="20"/>
      <c r="D55" s="25" t="s">
        <v>85</v>
      </c>
      <c r="E55" s="180">
        <v>1409.2336788321377</v>
      </c>
      <c r="F55" s="180">
        <v>1429.4960816944044</v>
      </c>
      <c r="G55" s="180">
        <v>1442.2578286958396</v>
      </c>
      <c r="H55" s="180">
        <v>1449.6432761018652</v>
      </c>
      <c r="I55" s="180">
        <v>1427.0710491578193</v>
      </c>
      <c r="J55" s="180">
        <v>1431.6196793644187</v>
      </c>
      <c r="K55" s="180">
        <v>1529.4469159956957</v>
      </c>
      <c r="L55" s="180">
        <v>1515.4682515423242</v>
      </c>
      <c r="M55" s="170">
        <v>1566.4437930631282</v>
      </c>
      <c r="N55" s="180">
        <v>1730.6674366628408</v>
      </c>
      <c r="O55" s="180">
        <v>1770.6987827302723</v>
      </c>
      <c r="P55" s="175">
        <v>1856.66819046198</v>
      </c>
      <c r="Q55" s="180">
        <v>1891.0391063644188</v>
      </c>
      <c r="R55" s="180">
        <v>1927.9487951477768</v>
      </c>
      <c r="S55" s="298">
        <v>1952.5870804131998</v>
      </c>
      <c r="T55" s="298">
        <v>1951.8209824304165</v>
      </c>
      <c r="U55" s="298">
        <v>1839.2589568436156</v>
      </c>
      <c r="V55" s="298">
        <v>1928.0203094921092</v>
      </c>
      <c r="W55" s="298">
        <v>1916.6899585581061</v>
      </c>
      <c r="X55" s="298">
        <v>1913.8385168938307</v>
      </c>
      <c r="Y55" s="298">
        <v>1903.8192278278332</v>
      </c>
      <c r="Z55" s="298">
        <v>1924.3738644318507</v>
      </c>
      <c r="AA55" s="298">
        <v>1974.733093162123</v>
      </c>
      <c r="AB55" s="308">
        <v>2001.9501541793402</v>
      </c>
      <c r="AC55" s="309">
        <v>2015.044773523673</v>
      </c>
      <c r="AD55" s="309">
        <v>1992.7678163486373</v>
      </c>
      <c r="AE55" s="309">
        <v>1993.459464091822</v>
      </c>
      <c r="AF55" s="308">
        <v>18.726370929698987</v>
      </c>
      <c r="AG55" s="381">
        <v>0.009482988356523947</v>
      </c>
      <c r="AH55" s="425"/>
      <c r="AI55" s="426"/>
      <c r="AJ55" s="426"/>
    </row>
    <row r="56" spans="1:36" ht="12.75">
      <c r="A56" s="3"/>
      <c r="B56" s="471"/>
      <c r="C56" s="20"/>
      <c r="D56" s="25" t="s">
        <v>66</v>
      </c>
      <c r="E56" s="327">
        <v>0.6002852633952549</v>
      </c>
      <c r="F56" s="327">
        <v>0.6130045006229752</v>
      </c>
      <c r="G56" s="327">
        <v>0.5960418123867914</v>
      </c>
      <c r="H56" s="327">
        <v>0.578094269728241</v>
      </c>
      <c r="I56" s="327">
        <v>0.564155026041713</v>
      </c>
      <c r="J56" s="327">
        <v>0.553123184093208</v>
      </c>
      <c r="K56" s="327">
        <v>0.5660745380146822</v>
      </c>
      <c r="L56" s="327">
        <v>0.5761297851212013</v>
      </c>
      <c r="M56" s="396">
        <v>0.5579847284133324</v>
      </c>
      <c r="N56" s="327">
        <v>0.5475251793688434</v>
      </c>
      <c r="O56" s="327">
        <v>0.566952061901506</v>
      </c>
      <c r="P56" s="396">
        <v>0.5853918607067481</v>
      </c>
      <c r="Q56" s="327">
        <v>0.5918414402949729</v>
      </c>
      <c r="R56" s="327">
        <v>0.5987380691556538</v>
      </c>
      <c r="S56" s="327">
        <v>0.598613435016156</v>
      </c>
      <c r="T56" s="327">
        <v>0.5749096371208464</v>
      </c>
      <c r="U56" s="327">
        <v>0.5398813668253781</v>
      </c>
      <c r="V56" s="327">
        <v>0.5806514055950965</v>
      </c>
      <c r="W56" s="327">
        <v>0.5737150014362816</v>
      </c>
      <c r="X56" s="327">
        <v>0.5736894448564649</v>
      </c>
      <c r="Y56" s="327">
        <v>0.5799890375688201</v>
      </c>
      <c r="Z56" s="327">
        <v>0.5708923395977183</v>
      </c>
      <c r="AA56" s="327">
        <v>0.5826420921927924</v>
      </c>
      <c r="AB56" s="396">
        <v>0.5872848077615971</v>
      </c>
      <c r="AC56" s="444">
        <v>0.5866416036791244</v>
      </c>
      <c r="AD56" s="444">
        <v>0.5826064347994362</v>
      </c>
      <c r="AE56" s="444">
        <v>0.5848466941636868</v>
      </c>
      <c r="AF56" s="308" t="s">
        <v>3</v>
      </c>
      <c r="AG56" s="381" t="s">
        <v>3</v>
      </c>
      <c r="AH56" s="425"/>
      <c r="AI56" s="426"/>
      <c r="AJ56" s="426"/>
    </row>
    <row r="57" spans="1:36" ht="12.75">
      <c r="A57" s="3"/>
      <c r="B57" s="471"/>
      <c r="C57" s="20"/>
      <c r="D57" s="25" t="s">
        <v>86</v>
      </c>
      <c r="E57" s="180">
        <v>2064.255367977045</v>
      </c>
      <c r="F57" s="180">
        <v>2050.9187595208036</v>
      </c>
      <c r="G57" s="180">
        <v>2073.8495723615497</v>
      </c>
      <c r="H57" s="180">
        <v>2045.262337886657</v>
      </c>
      <c r="I57" s="180">
        <v>2059.7522107144905</v>
      </c>
      <c r="J57" s="180">
        <v>2031.8869731850793</v>
      </c>
      <c r="K57" s="180">
        <v>2153.5103400530847</v>
      </c>
      <c r="L57" s="180">
        <v>2158.295196183644</v>
      </c>
      <c r="M57" s="170">
        <v>2210.7864683041603</v>
      </c>
      <c r="N57" s="180">
        <v>2355.157652483501</v>
      </c>
      <c r="O57" s="180">
        <v>2351.5690333515067</v>
      </c>
      <c r="P57" s="175">
        <v>2296.5338941492114</v>
      </c>
      <c r="Q57" s="180">
        <v>2360.8597807718793</v>
      </c>
      <c r="R57" s="180">
        <v>2437.4950746886657</v>
      </c>
      <c r="S57" s="298">
        <v>2508.896578852224</v>
      </c>
      <c r="T57" s="298">
        <v>2531.9847761535143</v>
      </c>
      <c r="U57" s="298">
        <v>2515.853238842181</v>
      </c>
      <c r="V57" s="298">
        <v>2633.798808451937</v>
      </c>
      <c r="W57" s="298">
        <v>2565.8534201291245</v>
      </c>
      <c r="X57" s="298">
        <v>2526.4029121248204</v>
      </c>
      <c r="Y57" s="298">
        <v>2558.5682598507888</v>
      </c>
      <c r="Z57" s="298">
        <v>2580.9460397517933</v>
      </c>
      <c r="AA57" s="298">
        <v>2603.8161119512197</v>
      </c>
      <c r="AB57" s="308">
        <v>2621.4068724505023</v>
      </c>
      <c r="AC57" s="309">
        <v>2639.5229000129125</v>
      </c>
      <c r="AD57" s="309">
        <v>2640.2100178938304</v>
      </c>
      <c r="AE57" s="309">
        <v>2637.48808551363</v>
      </c>
      <c r="AF57" s="308">
        <v>33.67197356241013</v>
      </c>
      <c r="AG57" s="381">
        <v>0.012931778633621382</v>
      </c>
      <c r="AH57" s="425"/>
      <c r="AI57" s="426"/>
      <c r="AJ57" s="426"/>
    </row>
    <row r="58" spans="1:36" ht="12.75">
      <c r="A58" s="3"/>
      <c r="B58" s="471"/>
      <c r="C58" s="20"/>
      <c r="D58" s="25" t="s">
        <v>66</v>
      </c>
      <c r="E58" s="327">
        <v>0.5736679208747171</v>
      </c>
      <c r="F58" s="327">
        <v>0.5594847054314995</v>
      </c>
      <c r="G58" s="327">
        <v>0.5600662637391166</v>
      </c>
      <c r="H58" s="327">
        <v>0.5399139803965034</v>
      </c>
      <c r="I58" s="327">
        <v>0.5337625926662629</v>
      </c>
      <c r="J58" s="327">
        <v>0.5151059227283901</v>
      </c>
      <c r="K58" s="327">
        <v>0.5270962675756485</v>
      </c>
      <c r="L58" s="327">
        <v>0.5244527767977059</v>
      </c>
      <c r="M58" s="396">
        <v>0.5094510621147033</v>
      </c>
      <c r="N58" s="327">
        <v>0.5254441580786571</v>
      </c>
      <c r="O58" s="327">
        <v>0.5105189461700558</v>
      </c>
      <c r="P58" s="396">
        <v>0.49261783483671506</v>
      </c>
      <c r="Q58" s="327">
        <v>0.5065579744923706</v>
      </c>
      <c r="R58" s="327">
        <v>0.5153295390702257</v>
      </c>
      <c r="S58" s="327">
        <v>0.5110047259345518</v>
      </c>
      <c r="T58" s="327">
        <v>0.5042341593099224</v>
      </c>
      <c r="U58" s="327">
        <v>0.5048696883338704</v>
      </c>
      <c r="V58" s="327">
        <v>0.5226842415191875</v>
      </c>
      <c r="W58" s="327">
        <v>0.5188028263306719</v>
      </c>
      <c r="X58" s="327">
        <v>0.5192976005868292</v>
      </c>
      <c r="Y58" s="327">
        <v>0.5207983241654015</v>
      </c>
      <c r="Z58" s="327">
        <v>0.5162694854289919</v>
      </c>
      <c r="AA58" s="327">
        <v>0.5120437285083623</v>
      </c>
      <c r="AB58" s="396">
        <v>0.5129740377376463</v>
      </c>
      <c r="AC58" s="444">
        <v>0.5153968467541787</v>
      </c>
      <c r="AD58" s="444">
        <v>0.5151822267831491</v>
      </c>
      <c r="AE58" s="444">
        <v>0.5184560290433268</v>
      </c>
      <c r="AF58" s="308" t="s">
        <v>3</v>
      </c>
      <c r="AG58" s="381" t="s">
        <v>3</v>
      </c>
      <c r="AH58" s="425"/>
      <c r="AI58" s="426"/>
      <c r="AJ58" s="426"/>
    </row>
    <row r="59" spans="1:36" ht="12.75">
      <c r="A59" s="3"/>
      <c r="B59" s="471"/>
      <c r="C59" s="20"/>
      <c r="D59" s="25" t="s">
        <v>87</v>
      </c>
      <c r="E59" s="180">
        <v>1935.7720009555237</v>
      </c>
      <c r="F59" s="180">
        <v>1994.8868504677184</v>
      </c>
      <c r="G59" s="180">
        <v>2050.1822852596842</v>
      </c>
      <c r="H59" s="180">
        <v>2147.8225334218073</v>
      </c>
      <c r="I59" s="180">
        <v>2188.885234895266</v>
      </c>
      <c r="J59" s="180">
        <v>2216.5675039727407</v>
      </c>
      <c r="K59" s="180">
        <v>2280.8659393256817</v>
      </c>
      <c r="L59" s="180">
        <v>2261.0435210200862</v>
      </c>
      <c r="M59" s="170">
        <v>2260.3209839354377</v>
      </c>
      <c r="N59" s="180">
        <v>2284.5492984218076</v>
      </c>
      <c r="O59" s="180">
        <v>2333.706232767576</v>
      </c>
      <c r="P59" s="175">
        <v>2286.2222974921087</v>
      </c>
      <c r="Q59" s="180">
        <v>2353.7719282395983</v>
      </c>
      <c r="R59" s="180">
        <v>2368.432510568149</v>
      </c>
      <c r="S59" s="298">
        <v>2359.0272186226684</v>
      </c>
      <c r="T59" s="298">
        <v>2338.326903414634</v>
      </c>
      <c r="U59" s="298">
        <v>2352.458274318508</v>
      </c>
      <c r="V59" s="298">
        <v>2475.103076629842</v>
      </c>
      <c r="W59" s="298">
        <v>2491.891923558106</v>
      </c>
      <c r="X59" s="298">
        <v>2505.1013784619804</v>
      </c>
      <c r="Y59" s="298">
        <v>2524.286593678623</v>
      </c>
      <c r="Z59" s="298">
        <v>2611.147297734577</v>
      </c>
      <c r="AA59" s="298">
        <v>2617.1157786886656</v>
      </c>
      <c r="AB59" s="308">
        <v>2613.569303713056</v>
      </c>
      <c r="AC59" s="309">
        <v>2611.537455878048</v>
      </c>
      <c r="AD59" s="309">
        <v>2613.9954292223815</v>
      </c>
      <c r="AE59" s="309">
        <v>2613.069584616929</v>
      </c>
      <c r="AF59" s="308">
        <v>-4.046194071736409</v>
      </c>
      <c r="AG59" s="381">
        <v>-0.0015460508490624525</v>
      </c>
      <c r="AH59" s="425"/>
      <c r="AI59" s="426"/>
      <c r="AJ59" s="426"/>
    </row>
    <row r="60" spans="1:36" ht="12.75">
      <c r="A60" s="3"/>
      <c r="B60" s="471"/>
      <c r="C60" s="20"/>
      <c r="D60" s="25" t="s">
        <v>66</v>
      </c>
      <c r="E60" s="327">
        <v>0.2758900685103992</v>
      </c>
      <c r="F60" s="327">
        <v>0.2750027607514679</v>
      </c>
      <c r="G60" s="327">
        <v>0.27758896953910744</v>
      </c>
      <c r="H60" s="327">
        <v>0.2847783229705262</v>
      </c>
      <c r="I60" s="327">
        <v>0.2816379735762677</v>
      </c>
      <c r="J60" s="327">
        <v>0.2777786648914246</v>
      </c>
      <c r="K60" s="327">
        <v>0.2854567203042334</v>
      </c>
      <c r="L60" s="327">
        <v>0.2787136768162547</v>
      </c>
      <c r="M60" s="396">
        <v>0.27720932908391926</v>
      </c>
      <c r="N60" s="327">
        <v>0.2905586073839125</v>
      </c>
      <c r="O60" s="327">
        <v>0.31812776350495614</v>
      </c>
      <c r="P60" s="396">
        <v>0.3347542727152571</v>
      </c>
      <c r="Q60" s="327">
        <v>0.3671776136184736</v>
      </c>
      <c r="R60" s="327">
        <v>0.37203046431473996</v>
      </c>
      <c r="S60" s="327">
        <v>0.3795334372936418</v>
      </c>
      <c r="T60" s="327">
        <v>0.3865838289635087</v>
      </c>
      <c r="U60" s="327">
        <v>0.3881325806319989</v>
      </c>
      <c r="V60" s="327">
        <v>0.39538683075796294</v>
      </c>
      <c r="W60" s="327">
        <v>0.4021660404456842</v>
      </c>
      <c r="X60" s="327">
        <v>0.40855278353283514</v>
      </c>
      <c r="Y60" s="327">
        <v>0.41940815317192526</v>
      </c>
      <c r="Z60" s="327">
        <v>0.4421416809728624</v>
      </c>
      <c r="AA60" s="327">
        <v>0.4522859281853457</v>
      </c>
      <c r="AB60" s="396">
        <v>0.4521701258191991</v>
      </c>
      <c r="AC60" s="444">
        <v>0.45236517435190027</v>
      </c>
      <c r="AD60" s="444">
        <v>0.45311900543992134</v>
      </c>
      <c r="AE60" s="444">
        <v>0.45395926874215364</v>
      </c>
      <c r="AF60" s="308" t="s">
        <v>3</v>
      </c>
      <c r="AG60" s="381" t="s">
        <v>3</v>
      </c>
      <c r="AH60" s="425"/>
      <c r="AI60" s="426"/>
      <c r="AJ60" s="426"/>
    </row>
    <row r="61" spans="1:36" ht="12.75">
      <c r="A61" s="3"/>
      <c r="B61" s="471"/>
      <c r="C61" s="20"/>
      <c r="D61" s="25" t="s">
        <v>88</v>
      </c>
      <c r="E61" s="180">
        <v>66.82387326972741</v>
      </c>
      <c r="F61" s="180">
        <v>59.48738944332856</v>
      </c>
      <c r="G61" s="180">
        <v>61.429284352941195</v>
      </c>
      <c r="H61" s="180">
        <v>55.689075680057385</v>
      </c>
      <c r="I61" s="180">
        <v>53.51068554375897</v>
      </c>
      <c r="J61" s="180">
        <v>59.41592268005739</v>
      </c>
      <c r="K61" s="180">
        <v>67.8231593328551</v>
      </c>
      <c r="L61" s="180">
        <v>69.03605076040174</v>
      </c>
      <c r="M61" s="170">
        <v>67.36617820946914</v>
      </c>
      <c r="N61" s="180">
        <v>78.74483828837877</v>
      </c>
      <c r="O61" s="180">
        <v>69.03149205595409</v>
      </c>
      <c r="P61" s="175">
        <v>79.92432681635582</v>
      </c>
      <c r="Q61" s="180">
        <v>82.55325451076041</v>
      </c>
      <c r="R61" s="180">
        <v>81.55431078622671</v>
      </c>
      <c r="S61" s="298">
        <v>76.6521505380201</v>
      </c>
      <c r="T61" s="298">
        <v>79.94601820086085</v>
      </c>
      <c r="U61" s="298">
        <v>81.83518479053086</v>
      </c>
      <c r="V61" s="298">
        <v>80.61966041606887</v>
      </c>
      <c r="W61" s="298">
        <v>87.97668748637017</v>
      </c>
      <c r="X61" s="298">
        <v>86.39366701004305</v>
      </c>
      <c r="Y61" s="298">
        <v>88.28025192252511</v>
      </c>
      <c r="Z61" s="298">
        <v>80.72258624677188</v>
      </c>
      <c r="AA61" s="298">
        <v>103.76491349210905</v>
      </c>
      <c r="AB61" s="308">
        <v>103.0565959942611</v>
      </c>
      <c r="AC61" s="309">
        <v>105.83846022812052</v>
      </c>
      <c r="AD61" s="309">
        <v>105.22406222955526</v>
      </c>
      <c r="AE61" s="309">
        <v>104.26354140028695</v>
      </c>
      <c r="AF61" s="308">
        <v>0.4986279081779088</v>
      </c>
      <c r="AG61" s="381">
        <v>0.0048053613827359065</v>
      </c>
      <c r="AH61" s="425"/>
      <c r="AI61" s="426"/>
      <c r="AJ61" s="426"/>
    </row>
    <row r="62" spans="1:36" ht="12.75">
      <c r="A62" s="3"/>
      <c r="B62" s="471"/>
      <c r="C62" s="20"/>
      <c r="D62" s="25" t="s">
        <v>66</v>
      </c>
      <c r="E62" s="327">
        <v>0.27453767585945044</v>
      </c>
      <c r="F62" s="327">
        <v>0.2886142900073942</v>
      </c>
      <c r="G62" s="327">
        <v>0.2621614283697518</v>
      </c>
      <c r="H62" s="327">
        <v>0.22165410644237377</v>
      </c>
      <c r="I62" s="327">
        <v>0.25042983230358823</v>
      </c>
      <c r="J62" s="327">
        <v>0.22723202955897798</v>
      </c>
      <c r="K62" s="327">
        <v>0.3418180034532376</v>
      </c>
      <c r="L62" s="327">
        <v>0.32231867097650957</v>
      </c>
      <c r="M62" s="396">
        <v>0.2371972089948665</v>
      </c>
      <c r="N62" s="327">
        <v>0.3450752826367938</v>
      </c>
      <c r="O62" s="327">
        <v>0.2911786538648302</v>
      </c>
      <c r="P62" s="396">
        <v>0.3478321515009987</v>
      </c>
      <c r="Q62" s="327">
        <v>0.3127037794688646</v>
      </c>
      <c r="R62" s="327">
        <v>0.3935820417065167</v>
      </c>
      <c r="S62" s="327">
        <v>0.33000984523164195</v>
      </c>
      <c r="T62" s="327">
        <v>0.32841972886338366</v>
      </c>
      <c r="U62" s="327">
        <v>0.34263674736431765</v>
      </c>
      <c r="V62" s="327">
        <v>0.38356798388006047</v>
      </c>
      <c r="W62" s="327">
        <v>0.3507896553519834</v>
      </c>
      <c r="X62" s="327">
        <v>0.34694242689377913</v>
      </c>
      <c r="Y62" s="327">
        <v>0.4122322789320751</v>
      </c>
      <c r="Z62" s="327">
        <v>0.3960068260929822</v>
      </c>
      <c r="AA62" s="327">
        <v>0.32688780346810586</v>
      </c>
      <c r="AB62" s="396">
        <v>0.31320101103107423</v>
      </c>
      <c r="AC62" s="444">
        <v>0.3095851108904577</v>
      </c>
      <c r="AD62" s="444">
        <v>0.313271356395939</v>
      </c>
      <c r="AE62" s="444">
        <v>0.3152325430747833</v>
      </c>
      <c r="AF62" s="308" t="s">
        <v>3</v>
      </c>
      <c r="AG62" s="381" t="s">
        <v>3</v>
      </c>
      <c r="AH62" s="425"/>
      <c r="AI62" s="426"/>
      <c r="AJ62" s="426"/>
    </row>
    <row r="63" spans="1:36" ht="12.75" customHeight="1">
      <c r="A63" s="3"/>
      <c r="B63" s="471"/>
      <c r="C63" s="20"/>
      <c r="D63" s="25" t="s">
        <v>83</v>
      </c>
      <c r="E63" s="180">
        <v>1242.0293716197991</v>
      </c>
      <c r="F63" s="180">
        <v>1260.4968875050217</v>
      </c>
      <c r="G63" s="180">
        <v>1272.403249687231</v>
      </c>
      <c r="H63" s="180">
        <v>1295.1580182309901</v>
      </c>
      <c r="I63" s="180">
        <v>1321.3687830731708</v>
      </c>
      <c r="J63" s="180">
        <v>1349.1990793586801</v>
      </c>
      <c r="K63" s="180">
        <v>1389.6253118020088</v>
      </c>
      <c r="L63" s="180">
        <v>1426.55125553802</v>
      </c>
      <c r="M63" s="170">
        <v>1474.9515742582494</v>
      </c>
      <c r="N63" s="180">
        <v>1504.0768970043046</v>
      </c>
      <c r="O63" s="180">
        <v>1550.1265658565285</v>
      </c>
      <c r="P63" s="175">
        <v>1572.8572064548066</v>
      </c>
      <c r="Q63" s="180">
        <v>1619.5059830731707</v>
      </c>
      <c r="R63" s="180">
        <v>1639.6731328106173</v>
      </c>
      <c r="S63" s="298">
        <v>1654.7440638077478</v>
      </c>
      <c r="T63" s="298">
        <v>1666.0173619053087</v>
      </c>
      <c r="U63" s="298">
        <v>1693.476953934003</v>
      </c>
      <c r="V63" s="298">
        <v>1453.9215843830702</v>
      </c>
      <c r="W63" s="298">
        <v>1459.488100395983</v>
      </c>
      <c r="X63" s="298">
        <v>1472.0721202525108</v>
      </c>
      <c r="Y63" s="298">
        <v>1491.3779744175035</v>
      </c>
      <c r="Z63" s="298">
        <v>1520.0800316341465</v>
      </c>
      <c r="AA63" s="298">
        <v>1522.955864506456</v>
      </c>
      <c r="AB63" s="308">
        <v>1525.505733850789</v>
      </c>
      <c r="AC63" s="309">
        <v>1524.117477450502</v>
      </c>
      <c r="AD63" s="309">
        <v>1524.5732554777617</v>
      </c>
      <c r="AE63" s="309">
        <v>1525.6169013314204</v>
      </c>
      <c r="AF63" s="308">
        <v>2.6610368249644125</v>
      </c>
      <c r="AG63" s="381">
        <v>0.00174728426934867</v>
      </c>
      <c r="AH63" s="425"/>
      <c r="AI63" s="426"/>
      <c r="AJ63" s="426"/>
    </row>
    <row r="64" spans="1:36" ht="12.75" customHeight="1">
      <c r="A64" s="3"/>
      <c r="B64" s="471"/>
      <c r="C64" s="20"/>
      <c r="D64" s="25" t="s">
        <v>66</v>
      </c>
      <c r="E64" s="327">
        <v>0.45550398358827154</v>
      </c>
      <c r="F64" s="327">
        <v>0.44296225912300713</v>
      </c>
      <c r="G64" s="327">
        <v>0.4329196440454519</v>
      </c>
      <c r="H64" s="327">
        <v>0.4246948350991203</v>
      </c>
      <c r="I64" s="327">
        <v>0.4186571969711983</v>
      </c>
      <c r="J64" s="327">
        <v>0.41383627031689624</v>
      </c>
      <c r="K64" s="327">
        <v>0.4169528537549975</v>
      </c>
      <c r="L64" s="327">
        <v>0.4166314095490758</v>
      </c>
      <c r="M64" s="396">
        <v>0.42499397826971286</v>
      </c>
      <c r="N64" s="327">
        <v>0.4340169366954245</v>
      </c>
      <c r="O64" s="327">
        <v>0.44560818354506243</v>
      </c>
      <c r="P64" s="396">
        <v>0.4506195166923098</v>
      </c>
      <c r="Q64" s="327">
        <v>0.4627813900402352</v>
      </c>
      <c r="R64" s="327">
        <v>0.46746512610510643</v>
      </c>
      <c r="S64" s="327">
        <v>0.468781861200655</v>
      </c>
      <c r="T64" s="327">
        <v>0.4739250026822892</v>
      </c>
      <c r="U64" s="327">
        <v>0.48059636339112227</v>
      </c>
      <c r="V64" s="327">
        <v>0.46352690404622415</v>
      </c>
      <c r="W64" s="327">
        <v>0.4610732660733634</v>
      </c>
      <c r="X64" s="327">
        <v>0.46186727477078854</v>
      </c>
      <c r="Y64" s="327">
        <v>0.4640035875587975</v>
      </c>
      <c r="Z64" s="327">
        <v>0.4712653327573304</v>
      </c>
      <c r="AA64" s="327">
        <v>0.47362651669878003</v>
      </c>
      <c r="AB64" s="396">
        <v>0.47414481753719084</v>
      </c>
      <c r="AC64" s="444">
        <v>0.47342898037137077</v>
      </c>
      <c r="AD64" s="444">
        <v>0.47358250301781724</v>
      </c>
      <c r="AE64" s="444">
        <v>0.47395351672803687</v>
      </c>
      <c r="AF64" s="308" t="s">
        <v>3</v>
      </c>
      <c r="AG64" s="381" t="s">
        <v>3</v>
      </c>
      <c r="AH64" s="425"/>
      <c r="AI64" s="426"/>
      <c r="AJ64" s="426"/>
    </row>
    <row r="65" spans="1:36" ht="3" customHeight="1">
      <c r="A65" s="3"/>
      <c r="B65" s="471"/>
      <c r="C65" s="20"/>
      <c r="D65" s="25"/>
      <c r="E65" s="188"/>
      <c r="F65" s="188"/>
      <c r="G65" s="188"/>
      <c r="H65" s="188"/>
      <c r="I65" s="188"/>
      <c r="J65" s="188"/>
      <c r="K65" s="188"/>
      <c r="L65" s="188"/>
      <c r="M65" s="258"/>
      <c r="N65" s="188"/>
      <c r="O65" s="188"/>
      <c r="P65" s="258"/>
      <c r="Q65" s="188"/>
      <c r="R65" s="188">
        <v>0.53252936687201</v>
      </c>
      <c r="S65" s="322">
        <v>0.5312152158669934</v>
      </c>
      <c r="T65" s="328">
        <v>0.526071067673449</v>
      </c>
      <c r="U65" s="322">
        <v>0.5193980234161975</v>
      </c>
      <c r="V65" s="322">
        <v>0.5364691169583101</v>
      </c>
      <c r="W65" s="322">
        <v>0.5389237356019482</v>
      </c>
      <c r="X65" s="328">
        <v>0.5381277696136515</v>
      </c>
      <c r="Y65" s="328">
        <v>0.535992714770398</v>
      </c>
      <c r="Z65" s="322">
        <v>0.5287346672426696</v>
      </c>
      <c r="AA65" s="322">
        <v>0.5263734833012199</v>
      </c>
      <c r="AB65" s="312">
        <v>0.5258551824628092</v>
      </c>
      <c r="AC65" s="435">
        <v>0.5265710196286293</v>
      </c>
      <c r="AD65" s="435">
        <v>0.5264174969821828</v>
      </c>
      <c r="AE65" s="435">
        <v>0.5260464832719631</v>
      </c>
      <c r="AF65" s="299"/>
      <c r="AG65" s="415"/>
      <c r="AH65" s="425"/>
      <c r="AI65" s="426"/>
      <c r="AJ65" s="426"/>
    </row>
    <row r="66" spans="1:36" ht="12.75" customHeight="1">
      <c r="A66" s="3"/>
      <c r="B66" s="471"/>
      <c r="C66" s="20"/>
      <c r="D66" s="25" t="s">
        <v>160</v>
      </c>
      <c r="E66" s="180">
        <v>1148.2659758393113</v>
      </c>
      <c r="F66" s="172">
        <v>1199.5491606097562</v>
      </c>
      <c r="G66" s="180">
        <v>1268.2344019799139</v>
      </c>
      <c r="H66" s="180">
        <v>1289.8840381721664</v>
      </c>
      <c r="I66" s="180">
        <v>1261.8344954533716</v>
      </c>
      <c r="J66" s="180">
        <v>1272.0388832166427</v>
      </c>
      <c r="K66" s="180">
        <v>1488.1272882677904</v>
      </c>
      <c r="L66" s="180">
        <v>1575.8594724112627</v>
      </c>
      <c r="M66" s="170">
        <v>1726.4752695203015</v>
      </c>
      <c r="N66" s="180">
        <v>1968.7783376236011</v>
      </c>
      <c r="O66" s="180">
        <v>2170.3558116666427</v>
      </c>
      <c r="P66" s="175">
        <v>2128.53753132231</v>
      </c>
      <c r="Q66" s="180">
        <v>2264.557039517432</v>
      </c>
      <c r="R66" s="180">
        <v>2584.9568890454093</v>
      </c>
      <c r="S66" s="298">
        <v>2725.300504540387</v>
      </c>
      <c r="T66" s="298">
        <v>2707.3071042534434</v>
      </c>
      <c r="U66" s="298">
        <v>2455.100074124821</v>
      </c>
      <c r="V66" s="298">
        <v>2409.6303022582497</v>
      </c>
      <c r="W66" s="298">
        <v>2232.8305425939743</v>
      </c>
      <c r="X66" s="298">
        <v>2063.895535420373</v>
      </c>
      <c r="Y66" s="298">
        <v>2015.3622668579628</v>
      </c>
      <c r="Z66" s="298">
        <v>1985.684791965567</v>
      </c>
      <c r="AA66" s="298">
        <v>1868.4111908177906</v>
      </c>
      <c r="AB66" s="308">
        <v>1913.312769010043</v>
      </c>
      <c r="AC66" s="309">
        <v>1931.5599713055956</v>
      </c>
      <c r="AD66" s="309">
        <v>1933.5733142037302</v>
      </c>
      <c r="AE66" s="309">
        <v>1960.0350071736013</v>
      </c>
      <c r="AF66" s="308">
        <v>91.62381635581073</v>
      </c>
      <c r="AG66" s="381">
        <v>0.04903835772665621</v>
      </c>
      <c r="AH66" s="425"/>
      <c r="AI66" s="426"/>
      <c r="AJ66" s="426"/>
    </row>
    <row r="67" spans="1:36" ht="12.75">
      <c r="A67" s="3"/>
      <c r="B67" s="471"/>
      <c r="C67" s="20"/>
      <c r="D67" s="25" t="s">
        <v>54</v>
      </c>
      <c r="E67" s="180">
        <v>233.62769010043039</v>
      </c>
      <c r="F67" s="172">
        <v>203.0753228120517</v>
      </c>
      <c r="G67" s="180">
        <v>238.21879483500717</v>
      </c>
      <c r="H67" s="180">
        <v>181.9377331420373</v>
      </c>
      <c r="I67" s="180">
        <v>157.07417503586802</v>
      </c>
      <c r="J67" s="180">
        <v>205.02596843615498</v>
      </c>
      <c r="K67" s="180">
        <v>359.03888091822085</v>
      </c>
      <c r="L67" s="180">
        <v>419.99555236728844</v>
      </c>
      <c r="M67" s="170">
        <v>528.1659971305596</v>
      </c>
      <c r="N67" s="180">
        <v>737.4954088952655</v>
      </c>
      <c r="O67" s="180">
        <v>925.5843615494979</v>
      </c>
      <c r="P67" s="175">
        <v>879.5225251076042</v>
      </c>
      <c r="Q67" s="180">
        <v>1038.5106169296987</v>
      </c>
      <c r="R67" s="180">
        <v>1292.0439024390246</v>
      </c>
      <c r="S67" s="298">
        <v>1325.5463414634146</v>
      </c>
      <c r="T67" s="298">
        <v>1280.8680057388808</v>
      </c>
      <c r="U67" s="298">
        <v>1078.2695839311334</v>
      </c>
      <c r="V67" s="298">
        <v>1099.025681492109</v>
      </c>
      <c r="W67" s="298">
        <v>939.8012912482068</v>
      </c>
      <c r="X67" s="298">
        <v>787.8754662840745</v>
      </c>
      <c r="Y67" s="298">
        <v>749.5400286944046</v>
      </c>
      <c r="Z67" s="298">
        <v>708.8817790530848</v>
      </c>
      <c r="AA67" s="298">
        <v>561.4697274031564</v>
      </c>
      <c r="AB67" s="308">
        <v>601.4050215208034</v>
      </c>
      <c r="AC67" s="309">
        <v>624.4252510760402</v>
      </c>
      <c r="AD67" s="309">
        <v>627.3723098995696</v>
      </c>
      <c r="AE67" s="309">
        <v>656.4427546628408</v>
      </c>
      <c r="AF67" s="308">
        <v>94.97302725968439</v>
      </c>
      <c r="AG67" s="381">
        <v>0.16915075314735573</v>
      </c>
      <c r="AH67" s="425"/>
      <c r="AI67" s="426"/>
      <c r="AJ67" s="426"/>
    </row>
    <row r="68" spans="1:36" ht="12.75">
      <c r="A68" s="3"/>
      <c r="B68" s="471"/>
      <c r="C68" s="20"/>
      <c r="D68" s="25" t="s">
        <v>55</v>
      </c>
      <c r="E68" s="180">
        <v>280.88368331563845</v>
      </c>
      <c r="F68" s="172">
        <v>282.2805269311334</v>
      </c>
      <c r="G68" s="180">
        <v>262.0988913500717</v>
      </c>
      <c r="H68" s="180">
        <v>281.1149582080344</v>
      </c>
      <c r="I68" s="180">
        <v>281.7298659555237</v>
      </c>
      <c r="J68" s="180">
        <v>262.6513838895266</v>
      </c>
      <c r="K68" s="180">
        <v>275.1948891979914</v>
      </c>
      <c r="L68" s="180">
        <v>293.17256997274035</v>
      </c>
      <c r="M68" s="170">
        <v>277.76440225394555</v>
      </c>
      <c r="N68" s="180">
        <v>247.60722908321378</v>
      </c>
      <c r="O68" s="180">
        <v>216.05983166571016</v>
      </c>
      <c r="P68" s="175">
        <v>205.9468597862267</v>
      </c>
      <c r="Q68" s="180">
        <v>213.94169479340033</v>
      </c>
      <c r="R68" s="180">
        <v>216.6078353959828</v>
      </c>
      <c r="S68" s="298">
        <v>219.69047528120518</v>
      </c>
      <c r="T68" s="298">
        <v>217.98143654375897</v>
      </c>
      <c r="U68" s="298">
        <v>215.46206782066</v>
      </c>
      <c r="V68" s="298">
        <v>211.50966394691537</v>
      </c>
      <c r="W68" s="298">
        <v>211.65394548063125</v>
      </c>
      <c r="X68" s="298">
        <v>211.19540889526542</v>
      </c>
      <c r="Y68" s="298">
        <v>204.43285509325682</v>
      </c>
      <c r="Z68" s="298">
        <v>204.42022955523674</v>
      </c>
      <c r="AA68" s="298">
        <v>205.4296987087518</v>
      </c>
      <c r="AB68" s="308">
        <v>206.0477761836442</v>
      </c>
      <c r="AC68" s="309">
        <v>206.99182209469154</v>
      </c>
      <c r="AD68" s="309">
        <v>206.99354375896704</v>
      </c>
      <c r="AE68" s="309">
        <v>206.99598278335728</v>
      </c>
      <c r="AF68" s="308">
        <v>1.566284074605477</v>
      </c>
      <c r="AG68" s="381">
        <v>0.0076244286218132284</v>
      </c>
      <c r="AH68" s="425"/>
      <c r="AI68" s="426"/>
      <c r="AJ68" s="426"/>
    </row>
    <row r="69" spans="1:36" ht="12.75">
      <c r="A69" s="3"/>
      <c r="B69" s="471"/>
      <c r="C69" s="20"/>
      <c r="D69" s="25" t="s">
        <v>56</v>
      </c>
      <c r="E69" s="180">
        <v>229.30602582496414</v>
      </c>
      <c r="F69" s="172">
        <v>314.31951219512194</v>
      </c>
      <c r="G69" s="180">
        <v>183.1905308464849</v>
      </c>
      <c r="H69" s="180">
        <v>240.21176470588236</v>
      </c>
      <c r="I69" s="180">
        <v>194.88794835007175</v>
      </c>
      <c r="J69" s="180">
        <v>164.91147776183644</v>
      </c>
      <c r="K69" s="180">
        <v>177.1654232424677</v>
      </c>
      <c r="L69" s="180">
        <v>182.52238163558107</v>
      </c>
      <c r="M69" s="170">
        <v>200.8449067431851</v>
      </c>
      <c r="N69" s="180">
        <v>239.1416068866571</v>
      </c>
      <c r="O69" s="180">
        <v>273.02338593974173</v>
      </c>
      <c r="P69" s="175">
        <v>295.0880918220947</v>
      </c>
      <c r="Q69" s="180">
        <v>272.4152080344333</v>
      </c>
      <c r="R69" s="180">
        <v>356.2439024390244</v>
      </c>
      <c r="S69" s="298">
        <v>464.2606886657102</v>
      </c>
      <c r="T69" s="298">
        <v>507.8428981348638</v>
      </c>
      <c r="U69" s="298">
        <v>437.79512195121947</v>
      </c>
      <c r="V69" s="298">
        <v>391.5388809182209</v>
      </c>
      <c r="W69" s="298">
        <v>404.40243902439016</v>
      </c>
      <c r="X69" s="298">
        <v>388.2109038737447</v>
      </c>
      <c r="Y69" s="298">
        <v>398.52582496413197</v>
      </c>
      <c r="Z69" s="298">
        <v>421.94619799139167</v>
      </c>
      <c r="AA69" s="298">
        <v>449.93802008608327</v>
      </c>
      <c r="AB69" s="308">
        <v>452.61219512195123</v>
      </c>
      <c r="AC69" s="309">
        <v>428.8642754662842</v>
      </c>
      <c r="AD69" s="309">
        <v>427.9218077474892</v>
      </c>
      <c r="AE69" s="309">
        <v>425.40459110473455</v>
      </c>
      <c r="AF69" s="308">
        <v>-24.53342898134872</v>
      </c>
      <c r="AG69" s="381">
        <v>-0.054526241140179565</v>
      </c>
      <c r="AH69" s="425"/>
      <c r="AI69" s="426"/>
      <c r="AJ69" s="426"/>
    </row>
    <row r="70" spans="1:36" ht="12.75">
      <c r="A70" s="3"/>
      <c r="B70" s="471"/>
      <c r="C70" s="20"/>
      <c r="D70" s="25" t="s">
        <v>57</v>
      </c>
      <c r="E70" s="180">
        <v>404.44857659827835</v>
      </c>
      <c r="F70" s="172">
        <v>399.873798671449</v>
      </c>
      <c r="G70" s="180">
        <v>584.7261849483501</v>
      </c>
      <c r="H70" s="180">
        <v>586.6195821162123</v>
      </c>
      <c r="I70" s="180">
        <v>628.1425061119081</v>
      </c>
      <c r="J70" s="180">
        <v>639.4500531291247</v>
      </c>
      <c r="K70" s="180">
        <v>676.7280949091105</v>
      </c>
      <c r="L70" s="180">
        <v>680.1689684356528</v>
      </c>
      <c r="M70" s="170">
        <v>719.6999633926113</v>
      </c>
      <c r="N70" s="180">
        <v>744.5340927584649</v>
      </c>
      <c r="O70" s="180">
        <v>755.6882325116931</v>
      </c>
      <c r="P70" s="175">
        <v>747.9800546063844</v>
      </c>
      <c r="Q70" s="180">
        <v>739.6895197598996</v>
      </c>
      <c r="R70" s="180">
        <v>720.0612487713774</v>
      </c>
      <c r="S70" s="298">
        <v>715.8029991300573</v>
      </c>
      <c r="T70" s="298">
        <v>700.6147638359398</v>
      </c>
      <c r="U70" s="298">
        <v>723.5733004218079</v>
      </c>
      <c r="V70" s="298">
        <v>707.5560759010043</v>
      </c>
      <c r="W70" s="298">
        <v>676.9728668407461</v>
      </c>
      <c r="X70" s="298">
        <v>676.6137563672884</v>
      </c>
      <c r="Y70" s="298">
        <v>662.8635581061694</v>
      </c>
      <c r="Z70" s="298">
        <v>650.4365853658536</v>
      </c>
      <c r="AA70" s="298">
        <v>651.5737446197992</v>
      </c>
      <c r="AB70" s="308">
        <v>653.2477761836442</v>
      </c>
      <c r="AC70" s="309">
        <v>671.2786226685796</v>
      </c>
      <c r="AD70" s="309">
        <v>671.2856527977044</v>
      </c>
      <c r="AE70" s="309">
        <v>671.1916786226686</v>
      </c>
      <c r="AF70" s="308">
        <v>19.617934002869447</v>
      </c>
      <c r="AG70" s="381">
        <v>0.03010853976984107</v>
      </c>
      <c r="AH70" s="425"/>
      <c r="AI70" s="426"/>
      <c r="AJ70" s="426"/>
    </row>
    <row r="71" spans="1:36" ht="12.75">
      <c r="A71" s="3"/>
      <c r="B71" s="471"/>
      <c r="C71" s="20"/>
      <c r="D71" s="25" t="s">
        <v>73</v>
      </c>
      <c r="E71" s="180">
        <v>285.0259684361549</v>
      </c>
      <c r="F71" s="172">
        <v>325.5126255380201</v>
      </c>
      <c r="G71" s="180">
        <v>252.9067144906743</v>
      </c>
      <c r="H71" s="180">
        <v>245.79153515064564</v>
      </c>
      <c r="I71" s="180">
        <v>169.22381635581064</v>
      </c>
      <c r="J71" s="180">
        <v>173.71190817790531</v>
      </c>
      <c r="K71" s="180">
        <v>329.2047345767575</v>
      </c>
      <c r="L71" s="180">
        <v>387.33314203730276</v>
      </c>
      <c r="M71" s="170">
        <v>489.9367288378766</v>
      </c>
      <c r="N71" s="180">
        <v>749.9271162123388</v>
      </c>
      <c r="O71" s="180">
        <v>948.8124820659972</v>
      </c>
      <c r="P71" s="175">
        <v>919.3588235294119</v>
      </c>
      <c r="Q71" s="180">
        <v>1041.3047345767575</v>
      </c>
      <c r="R71" s="180">
        <v>1348.2635581061693</v>
      </c>
      <c r="S71" s="298">
        <v>1479.080057388809</v>
      </c>
      <c r="T71" s="298">
        <v>1487.9829268292683</v>
      </c>
      <c r="U71" s="298">
        <v>1218.4319942611191</v>
      </c>
      <c r="V71" s="298">
        <v>1223.909038737446</v>
      </c>
      <c r="W71" s="298">
        <v>1090.4674318507891</v>
      </c>
      <c r="X71" s="298">
        <v>938.2523672883788</v>
      </c>
      <c r="Y71" s="298">
        <v>906.2202295552368</v>
      </c>
      <c r="Z71" s="298">
        <v>873.53299856528</v>
      </c>
      <c r="AA71" s="298">
        <v>766.7866571018653</v>
      </c>
      <c r="AB71" s="308">
        <v>807.2523672883788</v>
      </c>
      <c r="AC71" s="309">
        <v>806.9869440459111</v>
      </c>
      <c r="AD71" s="309">
        <v>811.2791965566714</v>
      </c>
      <c r="AE71" s="309">
        <v>839.4193687230991</v>
      </c>
      <c r="AF71" s="308">
        <v>72.63271162123374</v>
      </c>
      <c r="AG71" s="381">
        <v>0.09472349440163086</v>
      </c>
      <c r="AH71" s="425"/>
      <c r="AI71" s="426"/>
      <c r="AJ71" s="426"/>
    </row>
    <row r="72" spans="1:36" ht="12.75">
      <c r="A72" s="3"/>
      <c r="B72" s="471"/>
      <c r="C72" s="20"/>
      <c r="D72" s="25" t="s">
        <v>74</v>
      </c>
      <c r="E72" s="180">
        <v>146.21463414634144</v>
      </c>
      <c r="F72" s="172">
        <v>115.40817790530846</v>
      </c>
      <c r="G72" s="180">
        <v>154.65176470588236</v>
      </c>
      <c r="H72" s="180">
        <v>98.86212338593974</v>
      </c>
      <c r="I72" s="180">
        <v>67.6477761836442</v>
      </c>
      <c r="J72" s="180">
        <v>100.92008608321377</v>
      </c>
      <c r="K72" s="180">
        <v>249.91649928263985</v>
      </c>
      <c r="L72" s="180">
        <v>312.8334289813487</v>
      </c>
      <c r="M72" s="170">
        <v>401.26111908177904</v>
      </c>
      <c r="N72" s="180">
        <v>633.4162123385942</v>
      </c>
      <c r="O72" s="180">
        <v>794.1667144906744</v>
      </c>
      <c r="P72" s="175">
        <v>749.9637015781924</v>
      </c>
      <c r="Q72" s="180">
        <v>893.554519368723</v>
      </c>
      <c r="R72" s="180">
        <v>1112.86068866571</v>
      </c>
      <c r="S72" s="298">
        <v>1138.8282639885222</v>
      </c>
      <c r="T72" s="298">
        <v>1101.157532281205</v>
      </c>
      <c r="U72" s="298">
        <v>903.5493543758968</v>
      </c>
      <c r="V72" s="298">
        <v>952.3807747489238</v>
      </c>
      <c r="W72" s="298">
        <v>806.9080344332856</v>
      </c>
      <c r="X72" s="298">
        <v>682.490530846485</v>
      </c>
      <c r="Y72" s="298">
        <v>647.7364418938307</v>
      </c>
      <c r="Z72" s="298">
        <v>600.8121951219514</v>
      </c>
      <c r="AA72" s="298">
        <v>469.03529411764714</v>
      </c>
      <c r="AB72" s="308">
        <v>505.91793400286946</v>
      </c>
      <c r="AC72" s="309">
        <v>529.9090387374462</v>
      </c>
      <c r="AD72" s="309">
        <v>535.8403156384505</v>
      </c>
      <c r="AE72" s="309">
        <v>567.0753228120517</v>
      </c>
      <c r="AF72" s="308">
        <v>98.04002869440455</v>
      </c>
      <c r="AG72" s="381">
        <v>0.2090248429573689</v>
      </c>
      <c r="AH72" s="425"/>
      <c r="AI72" s="426"/>
      <c r="AJ72" s="426"/>
    </row>
    <row r="73" spans="1:36" ht="12.75">
      <c r="A73" s="3"/>
      <c r="B73" s="471"/>
      <c r="C73" s="20"/>
      <c r="D73" s="25" t="s">
        <v>75</v>
      </c>
      <c r="E73" s="180">
        <v>138.8113342898135</v>
      </c>
      <c r="F73" s="172">
        <v>210.1044476327116</v>
      </c>
      <c r="G73" s="180">
        <v>98.25494978479193</v>
      </c>
      <c r="H73" s="180">
        <v>146.92941176470592</v>
      </c>
      <c r="I73" s="180">
        <v>101.57604017216644</v>
      </c>
      <c r="J73" s="180">
        <v>72.79182209469154</v>
      </c>
      <c r="K73" s="180">
        <v>79.28823529411765</v>
      </c>
      <c r="L73" s="180">
        <v>74.4997130559541</v>
      </c>
      <c r="M73" s="170">
        <v>88.67560975609756</v>
      </c>
      <c r="N73" s="180">
        <v>116.51090387374461</v>
      </c>
      <c r="O73" s="180">
        <v>154.6457675753228</v>
      </c>
      <c r="P73" s="175">
        <v>169.39512195121955</v>
      </c>
      <c r="Q73" s="180">
        <v>147.75021520803443</v>
      </c>
      <c r="R73" s="180">
        <v>235.4028694404591</v>
      </c>
      <c r="S73" s="298">
        <v>340.251793400287</v>
      </c>
      <c r="T73" s="298">
        <v>386.82539454806323</v>
      </c>
      <c r="U73" s="298">
        <v>314.8826398852224</v>
      </c>
      <c r="V73" s="298">
        <v>271.5282639885222</v>
      </c>
      <c r="W73" s="298">
        <v>283.55939741750353</v>
      </c>
      <c r="X73" s="298">
        <v>255.76183644189388</v>
      </c>
      <c r="Y73" s="298">
        <v>258.48378766140604</v>
      </c>
      <c r="Z73" s="298">
        <v>272.7208034433285</v>
      </c>
      <c r="AA73" s="298">
        <v>297.75136298421813</v>
      </c>
      <c r="AB73" s="308">
        <v>301.3344332855093</v>
      </c>
      <c r="AC73" s="309">
        <v>277.07790530846495</v>
      </c>
      <c r="AD73" s="309">
        <v>275.43888091822095</v>
      </c>
      <c r="AE73" s="309">
        <v>272.3440459110473</v>
      </c>
      <c r="AF73" s="308">
        <v>-25.407317073170816</v>
      </c>
      <c r="AG73" s="381">
        <v>-0.08533064909770871</v>
      </c>
      <c r="AH73" s="425"/>
      <c r="AI73" s="426"/>
      <c r="AJ73" s="426"/>
    </row>
    <row r="74" spans="1:36" ht="12.75">
      <c r="A74" s="3"/>
      <c r="B74" s="471"/>
      <c r="C74" s="20"/>
      <c r="D74" s="25" t="s">
        <v>100</v>
      </c>
      <c r="E74" s="228">
        <v>0.010328371063675196</v>
      </c>
      <c r="F74" s="189">
        <v>0.010509983583470215</v>
      </c>
      <c r="G74" s="228">
        <v>0</v>
      </c>
      <c r="H74" s="228">
        <v>0</v>
      </c>
      <c r="I74" s="228">
        <v>0</v>
      </c>
      <c r="J74" s="228">
        <v>0</v>
      </c>
      <c r="K74" s="228">
        <v>0</v>
      </c>
      <c r="L74" s="228">
        <v>0</v>
      </c>
      <c r="M74" s="190">
        <v>0</v>
      </c>
      <c r="N74" s="228">
        <v>0</v>
      </c>
      <c r="O74" s="228">
        <v>0</v>
      </c>
      <c r="P74" s="276">
        <v>0</v>
      </c>
      <c r="Q74" s="228">
        <v>0</v>
      </c>
      <c r="R74" s="228">
        <v>0</v>
      </c>
      <c r="S74" s="329">
        <v>0</v>
      </c>
      <c r="T74" s="329">
        <v>0</v>
      </c>
      <c r="U74" s="329">
        <v>0</v>
      </c>
      <c r="V74" s="329">
        <v>0</v>
      </c>
      <c r="W74" s="329">
        <v>0</v>
      </c>
      <c r="X74" s="329">
        <v>0</v>
      </c>
      <c r="Y74" s="329">
        <v>0</v>
      </c>
      <c r="Z74" s="329">
        <v>0</v>
      </c>
      <c r="AA74" s="329">
        <v>0</v>
      </c>
      <c r="AB74" s="457">
        <v>0</v>
      </c>
      <c r="AC74" s="445">
        <v>0</v>
      </c>
      <c r="AD74" s="445">
        <v>0</v>
      </c>
      <c r="AE74" s="445">
        <v>0</v>
      </c>
      <c r="AF74" s="299"/>
      <c r="AG74" s="386"/>
      <c r="AH74" s="425"/>
      <c r="AI74" s="426"/>
      <c r="AJ74" s="426"/>
    </row>
    <row r="75" spans="1:36" ht="13.5">
      <c r="A75" s="3"/>
      <c r="B75" s="471"/>
      <c r="C75" s="22"/>
      <c r="D75" s="25" t="s">
        <v>156</v>
      </c>
      <c r="E75" s="226">
        <v>5360.798476327117</v>
      </c>
      <c r="F75" s="191">
        <v>5316.65868005739</v>
      </c>
      <c r="G75" s="226">
        <v>5303.760545193687</v>
      </c>
      <c r="H75" s="226">
        <v>5315.256671449068</v>
      </c>
      <c r="I75" s="226">
        <v>5386.667517934004</v>
      </c>
      <c r="J75" s="180">
        <v>5431.730558106169</v>
      </c>
      <c r="K75" s="226">
        <v>5508.110817790532</v>
      </c>
      <c r="L75" s="226">
        <v>5532.740315638451</v>
      </c>
      <c r="M75" s="192">
        <v>5572.184648493544</v>
      </c>
      <c r="N75" s="226">
        <v>5656.834648493545</v>
      </c>
      <c r="O75" s="226">
        <v>5736.729985652797</v>
      </c>
      <c r="P75" s="277">
        <v>5792.091162123386</v>
      </c>
      <c r="Q75" s="180">
        <v>5891.220731707318</v>
      </c>
      <c r="R75" s="180">
        <v>5868.232137733142</v>
      </c>
      <c r="S75" s="298">
        <v>5890.1205164992825</v>
      </c>
      <c r="T75" s="298">
        <v>5948.697704447633</v>
      </c>
      <c r="U75" s="298">
        <v>6085.3533715925405</v>
      </c>
      <c r="V75" s="298">
        <v>6197.064705882352</v>
      </c>
      <c r="W75" s="298">
        <v>6280.997704447633</v>
      </c>
      <c r="X75" s="298">
        <v>6389.259110473457</v>
      </c>
      <c r="Y75" s="298">
        <v>6511.914203730273</v>
      </c>
      <c r="Z75" s="298">
        <v>6628.558902901703</v>
      </c>
      <c r="AA75" s="298">
        <v>6728.760025037851</v>
      </c>
      <c r="AB75" s="453">
        <v>6722.963120397968</v>
      </c>
      <c r="AC75" s="452">
        <v>6715.908523808296</v>
      </c>
      <c r="AD75" s="309">
        <v>6719.359602924506</v>
      </c>
      <c r="AE75" s="309">
        <v>6720.983875354926</v>
      </c>
      <c r="AF75" s="308">
        <v>-7.776149682925279</v>
      </c>
      <c r="AG75" s="381">
        <v>-0.001155658643492985</v>
      </c>
      <c r="AH75" s="425"/>
      <c r="AI75" s="426"/>
      <c r="AJ75" s="426"/>
    </row>
    <row r="76" spans="1:36" ht="12.75">
      <c r="A76" s="3"/>
      <c r="B76" s="471"/>
      <c r="C76" s="22"/>
      <c r="D76" s="25" t="s">
        <v>66</v>
      </c>
      <c r="E76" s="227">
        <v>0.315939358375278</v>
      </c>
      <c r="F76" s="193">
        <v>0.3095658388538188</v>
      </c>
      <c r="G76" s="227">
        <v>0.3022218798166841</v>
      </c>
      <c r="H76" s="227">
        <v>0.29282534975049085</v>
      </c>
      <c r="I76" s="227">
        <v>0.29270421367291194</v>
      </c>
      <c r="J76" s="227">
        <v>0.27975472401314566</v>
      </c>
      <c r="K76" s="227">
        <v>0.2820602831680665</v>
      </c>
      <c r="L76" s="227">
        <v>0.2824260454877343</v>
      </c>
      <c r="M76" s="194">
        <v>0.2943079876122759</v>
      </c>
      <c r="N76" s="227">
        <v>0.30961012647788505</v>
      </c>
      <c r="O76" s="227">
        <v>0.32699143138848447</v>
      </c>
      <c r="P76" s="278">
        <v>0.34226885255998185</v>
      </c>
      <c r="Q76" s="227">
        <v>0.36173353153697546</v>
      </c>
      <c r="R76" s="227">
        <v>0.37749027678100827</v>
      </c>
      <c r="S76" s="330">
        <v>0.39047462691947754</v>
      </c>
      <c r="T76" s="330">
        <v>0.40164326624133856</v>
      </c>
      <c r="U76" s="330">
        <v>0.4138699989788968</v>
      </c>
      <c r="V76" s="330">
        <v>0.4264015538804749</v>
      </c>
      <c r="W76" s="330">
        <v>0.4414367705788166</v>
      </c>
      <c r="X76" s="330">
        <v>0.46190836414484715</v>
      </c>
      <c r="Y76" s="330">
        <v>0.47680347171618465</v>
      </c>
      <c r="Z76" s="330">
        <v>0.4930103834212098</v>
      </c>
      <c r="AA76" s="330">
        <v>0.5094192348381659</v>
      </c>
      <c r="AB76" s="454">
        <v>0.5094550220006291</v>
      </c>
      <c r="AC76" s="446">
        <v>0.5097637631102281</v>
      </c>
      <c r="AD76" s="446">
        <v>0.5107349377115448</v>
      </c>
      <c r="AE76" s="446">
        <v>0.5114858122761006</v>
      </c>
      <c r="AF76" s="308" t="s">
        <v>3</v>
      </c>
      <c r="AG76" s="381" t="s">
        <v>3</v>
      </c>
      <c r="AH76" s="425"/>
      <c r="AI76" s="426"/>
      <c r="AJ76" s="426"/>
    </row>
    <row r="77" spans="1:36" ht="12.75">
      <c r="A77" s="3"/>
      <c r="B77" s="471"/>
      <c r="C77" s="22"/>
      <c r="D77" s="25" t="s">
        <v>180</v>
      </c>
      <c r="E77" s="227">
        <v>0.3396379360685632</v>
      </c>
      <c r="F77" s="193">
        <v>0.3321123395996547</v>
      </c>
      <c r="G77" s="227">
        <v>0.32375007190164296</v>
      </c>
      <c r="H77" s="227">
        <v>0.31330722136379685</v>
      </c>
      <c r="I77" s="227">
        <v>0.30673406241308543</v>
      </c>
      <c r="J77" s="227">
        <v>0.29876909548728814</v>
      </c>
      <c r="K77" s="227">
        <v>0.30057029271378555</v>
      </c>
      <c r="L77" s="227">
        <v>0.3042967919877592</v>
      </c>
      <c r="M77" s="194">
        <v>0.31283666406226024</v>
      </c>
      <c r="N77" s="227">
        <v>0.3288613297435727</v>
      </c>
      <c r="O77" s="227">
        <v>0.34688550040248517</v>
      </c>
      <c r="P77" s="278">
        <v>0.3630138487729443</v>
      </c>
      <c r="Q77" s="227">
        <v>0.38306670212239397</v>
      </c>
      <c r="R77" s="227">
        <v>0.39986762721665947</v>
      </c>
      <c r="S77" s="330">
        <v>0.41064646940109806</v>
      </c>
      <c r="T77" s="330">
        <v>0.42342656598905476</v>
      </c>
      <c r="U77" s="330">
        <v>0.4357268800891547</v>
      </c>
      <c r="V77" s="330">
        <v>0.4480851182665567</v>
      </c>
      <c r="W77" s="330">
        <v>0.46357567383133913</v>
      </c>
      <c r="X77" s="330">
        <v>0.48373946587274036</v>
      </c>
      <c r="Y77" s="330">
        <v>0.49859874790246794</v>
      </c>
      <c r="Z77" s="330">
        <v>0.5168346329764166</v>
      </c>
      <c r="AA77" s="330">
        <v>0.5337679013611493</v>
      </c>
      <c r="AB77" s="454">
        <v>0.5343190743934024</v>
      </c>
      <c r="AC77" s="446">
        <v>0.5351147338597897</v>
      </c>
      <c r="AD77" s="446">
        <v>0.5351147338597897</v>
      </c>
      <c r="AE77" s="446">
        <v>0.5351147338597897</v>
      </c>
      <c r="AF77" s="308"/>
      <c r="AG77" s="381"/>
      <c r="AH77" s="425"/>
      <c r="AI77" s="426"/>
      <c r="AJ77" s="426"/>
    </row>
    <row r="78" spans="1:36" ht="12.75">
      <c r="A78" s="3"/>
      <c r="B78" s="471"/>
      <c r="C78" s="22"/>
      <c r="D78" s="25" t="s">
        <v>131</v>
      </c>
      <c r="E78" s="226">
        <v>4113.213773314204</v>
      </c>
      <c r="F78" s="191">
        <v>4066.0401721664284</v>
      </c>
      <c r="G78" s="226">
        <v>4053.7733142037305</v>
      </c>
      <c r="H78" s="226">
        <v>4052.3385939741747</v>
      </c>
      <c r="I78" s="226">
        <v>4112.754662840746</v>
      </c>
      <c r="J78" s="180">
        <v>4148.19225251076</v>
      </c>
      <c r="K78" s="226">
        <v>4204.835007173601</v>
      </c>
      <c r="L78" s="226">
        <v>4204.984218077475</v>
      </c>
      <c r="M78" s="192">
        <v>4220.662840746055</v>
      </c>
      <c r="N78" s="226">
        <v>4267.718794835007</v>
      </c>
      <c r="O78" s="226">
        <v>4324.131994261119</v>
      </c>
      <c r="P78" s="277">
        <v>4352.2386513629845</v>
      </c>
      <c r="Q78" s="180">
        <v>4422.5868723099</v>
      </c>
      <c r="R78" s="180">
        <v>4392.967718794835</v>
      </c>
      <c r="S78" s="298">
        <v>4404.404447632712</v>
      </c>
      <c r="T78" s="298">
        <v>4438.082209469154</v>
      </c>
      <c r="U78" s="298">
        <v>4548.711764705883</v>
      </c>
      <c r="V78" s="298">
        <v>4973.618077474892</v>
      </c>
      <c r="W78" s="298">
        <v>5034.771736011478</v>
      </c>
      <c r="X78" s="298">
        <v>5120.850071736011</v>
      </c>
      <c r="Y78" s="298">
        <v>5218.158536585366</v>
      </c>
      <c r="Z78" s="298">
        <v>5310.68587145407</v>
      </c>
      <c r="AA78" s="298">
        <v>5386.180667653346</v>
      </c>
      <c r="AB78" s="453">
        <v>5378.735688692085</v>
      </c>
      <c r="AC78" s="452">
        <v>5373.361986762385</v>
      </c>
      <c r="AD78" s="309">
        <v>5377.008114336271</v>
      </c>
      <c r="AE78" s="309">
        <v>5379.20703776382</v>
      </c>
      <c r="AF78" s="308">
        <v>-6.97362988952591</v>
      </c>
      <c r="AG78" s="381">
        <v>-0.0012947263227551797</v>
      </c>
      <c r="AH78" s="425"/>
      <c r="AI78" s="426"/>
      <c r="AJ78" s="426"/>
    </row>
    <row r="79" spans="1:36" ht="12.75">
      <c r="A79" s="3"/>
      <c r="B79" s="471"/>
      <c r="C79" s="22"/>
      <c r="D79" s="25" t="s">
        <v>18</v>
      </c>
      <c r="E79" s="226">
        <v>1247.5847030129125</v>
      </c>
      <c r="F79" s="191">
        <v>1250.6185078909614</v>
      </c>
      <c r="G79" s="226">
        <v>1249.987230989957</v>
      </c>
      <c r="H79" s="226">
        <v>1262.9180774748925</v>
      </c>
      <c r="I79" s="226">
        <v>1273.912855093257</v>
      </c>
      <c r="J79" s="180">
        <v>1283.538305595409</v>
      </c>
      <c r="K79" s="226">
        <v>1303.27581061693</v>
      </c>
      <c r="L79" s="226">
        <v>1327.7560975609758</v>
      </c>
      <c r="M79" s="192">
        <v>1351.5218077474892</v>
      </c>
      <c r="N79" s="226">
        <v>1382.732281205165</v>
      </c>
      <c r="O79" s="226">
        <v>1412.5979913916785</v>
      </c>
      <c r="P79" s="277">
        <v>1439.8525107604019</v>
      </c>
      <c r="Q79" s="180">
        <v>1468.6338593974176</v>
      </c>
      <c r="R79" s="180">
        <v>1475.2644189383072</v>
      </c>
      <c r="S79" s="298">
        <v>1485.716068866571</v>
      </c>
      <c r="T79" s="298">
        <v>1510.6154949784793</v>
      </c>
      <c r="U79" s="298">
        <v>1536.641606886657</v>
      </c>
      <c r="V79" s="298">
        <v>1223.4466284074604</v>
      </c>
      <c r="W79" s="298">
        <v>1246.2259684361547</v>
      </c>
      <c r="X79" s="298">
        <v>1268.4090387374463</v>
      </c>
      <c r="Y79" s="298">
        <v>1293.7556671449067</v>
      </c>
      <c r="Z79" s="298">
        <v>1317.8730314476327</v>
      </c>
      <c r="AA79" s="298">
        <v>1342.5793573845049</v>
      </c>
      <c r="AB79" s="453">
        <v>1344.2274317058823</v>
      </c>
      <c r="AC79" s="452">
        <v>1342.5465370459115</v>
      </c>
      <c r="AD79" s="309">
        <v>1342.351488588235</v>
      </c>
      <c r="AE79" s="309">
        <v>1341.7768375911053</v>
      </c>
      <c r="AF79" s="308">
        <v>-0.8025197933995969</v>
      </c>
      <c r="AG79" s="381">
        <v>-0.0005977447731380092</v>
      </c>
      <c r="AH79" s="425"/>
      <c r="AI79" s="426"/>
      <c r="AJ79" s="426"/>
    </row>
    <row r="80" spans="1:36" ht="12.75">
      <c r="A80" s="3"/>
      <c r="B80" s="12"/>
      <c r="C80" s="29" t="s">
        <v>171</v>
      </c>
      <c r="D80" s="141"/>
      <c r="E80" s="195"/>
      <c r="F80" s="195"/>
      <c r="G80" s="195"/>
      <c r="H80" s="256"/>
      <c r="I80" s="195"/>
      <c r="J80" s="195"/>
      <c r="K80" s="195">
        <v>8.06</v>
      </c>
      <c r="L80" s="195">
        <v>8.06</v>
      </c>
      <c r="M80" s="257">
        <v>8.06</v>
      </c>
      <c r="N80" s="195"/>
      <c r="O80" s="195"/>
      <c r="P80" s="257">
        <v>8.06</v>
      </c>
      <c r="Q80" s="195"/>
      <c r="R80" s="195"/>
      <c r="S80" s="341"/>
      <c r="T80" s="341"/>
      <c r="U80" s="341"/>
      <c r="V80" s="341"/>
      <c r="W80" s="341"/>
      <c r="X80" s="341"/>
      <c r="Y80" s="341"/>
      <c r="Z80" s="341"/>
      <c r="AA80" s="341"/>
      <c r="AB80" s="423">
        <v>8.06</v>
      </c>
      <c r="AC80" s="424"/>
      <c r="AD80" s="424"/>
      <c r="AE80" s="424"/>
      <c r="AF80" s="375"/>
      <c r="AG80" s="416"/>
      <c r="AH80" s="425"/>
      <c r="AI80" s="426"/>
      <c r="AJ80" s="426"/>
    </row>
    <row r="81" spans="1:36" ht="12.75">
      <c r="A81" s="3"/>
      <c r="B81" s="12"/>
      <c r="C81" s="22"/>
      <c r="D81" s="25" t="s">
        <v>72</v>
      </c>
      <c r="E81" s="218">
        <v>7.07</v>
      </c>
      <c r="F81" s="218">
        <v>7.07</v>
      </c>
      <c r="G81" s="218">
        <v>7.07</v>
      </c>
      <c r="H81" s="218">
        <v>7.07</v>
      </c>
      <c r="I81" s="218">
        <v>7.07</v>
      </c>
      <c r="J81" s="218">
        <v>7.07</v>
      </c>
      <c r="K81" s="218">
        <v>7.07</v>
      </c>
      <c r="L81" s="196">
        <v>7.07</v>
      </c>
      <c r="M81" s="197">
        <v>7.07</v>
      </c>
      <c r="N81" s="218">
        <v>7.07</v>
      </c>
      <c r="O81" s="218">
        <v>7.07</v>
      </c>
      <c r="P81" s="279">
        <v>7.07</v>
      </c>
      <c r="Q81" s="218">
        <v>7.07</v>
      </c>
      <c r="R81" s="218">
        <v>7.07</v>
      </c>
      <c r="S81" s="331">
        <v>7.07</v>
      </c>
      <c r="T81" s="331">
        <v>7.07</v>
      </c>
      <c r="U81" s="331">
        <v>7.07</v>
      </c>
      <c r="V81" s="331">
        <v>7.07</v>
      </c>
      <c r="W81" s="331">
        <v>7.07</v>
      </c>
      <c r="X81" s="331">
        <v>7.07</v>
      </c>
      <c r="Y81" s="331">
        <v>7.07</v>
      </c>
      <c r="Z81" s="331">
        <v>7.07</v>
      </c>
      <c r="AA81" s="331">
        <v>7.07</v>
      </c>
      <c r="AB81" s="392">
        <v>7.07</v>
      </c>
      <c r="AC81" s="393">
        <v>7.07</v>
      </c>
      <c r="AD81" s="393">
        <v>7.07</v>
      </c>
      <c r="AE81" s="393">
        <v>7.07</v>
      </c>
      <c r="AF81" s="299" t="s">
        <v>3</v>
      </c>
      <c r="AG81" s="386" t="s">
        <v>3</v>
      </c>
      <c r="AH81" s="425"/>
      <c r="AI81" s="426"/>
      <c r="AJ81" s="426"/>
    </row>
    <row r="82" spans="1:36" ht="12.75">
      <c r="A82" s="3"/>
      <c r="B82" s="12"/>
      <c r="C82" s="22"/>
      <c r="D82" s="25" t="s">
        <v>58</v>
      </c>
      <c r="E82" s="218">
        <v>6.97</v>
      </c>
      <c r="F82" s="218">
        <v>6.97</v>
      </c>
      <c r="G82" s="218">
        <v>6.97</v>
      </c>
      <c r="H82" s="218">
        <v>6.97</v>
      </c>
      <c r="I82" s="218">
        <v>6.97</v>
      </c>
      <c r="J82" s="218">
        <v>6.97</v>
      </c>
      <c r="K82" s="218">
        <v>6.97</v>
      </c>
      <c r="L82" s="196">
        <v>6.97</v>
      </c>
      <c r="M82" s="197">
        <v>6.97</v>
      </c>
      <c r="N82" s="218">
        <v>6.97</v>
      </c>
      <c r="O82" s="218">
        <v>6.97</v>
      </c>
      <c r="P82" s="279">
        <v>6.97</v>
      </c>
      <c r="Q82" s="218">
        <v>6.97</v>
      </c>
      <c r="R82" s="218">
        <v>6.97</v>
      </c>
      <c r="S82" s="331">
        <v>6.97</v>
      </c>
      <c r="T82" s="331">
        <v>6.97</v>
      </c>
      <c r="U82" s="331">
        <v>6.97</v>
      </c>
      <c r="V82" s="331">
        <v>6.97</v>
      </c>
      <c r="W82" s="331">
        <v>6.97</v>
      </c>
      <c r="X82" s="331">
        <v>6.97</v>
      </c>
      <c r="Y82" s="331">
        <v>6.97</v>
      </c>
      <c r="Z82" s="331">
        <v>6.97</v>
      </c>
      <c r="AA82" s="331">
        <v>6.97</v>
      </c>
      <c r="AB82" s="392">
        <v>6.97</v>
      </c>
      <c r="AC82" s="393">
        <v>6.97</v>
      </c>
      <c r="AD82" s="393">
        <v>6.97</v>
      </c>
      <c r="AE82" s="393">
        <v>6.97</v>
      </c>
      <c r="AF82" s="299" t="s">
        <v>3</v>
      </c>
      <c r="AG82" s="386" t="s">
        <v>3</v>
      </c>
      <c r="AH82" s="425"/>
      <c r="AI82" s="426"/>
      <c r="AJ82" s="426"/>
    </row>
    <row r="83" spans="1:36" ht="13.5" customHeight="1" thickBot="1">
      <c r="A83" s="3"/>
      <c r="B83" s="12"/>
      <c r="C83" s="22"/>
      <c r="D83" s="130" t="s">
        <v>161</v>
      </c>
      <c r="E83" s="237">
        <v>7.053642513638792</v>
      </c>
      <c r="F83" s="237">
        <v>7.013087267953252</v>
      </c>
      <c r="G83" s="237">
        <v>7.0374968689860875</v>
      </c>
      <c r="H83" s="237">
        <v>7.042996835361956</v>
      </c>
      <c r="I83" s="237">
        <v>7.024733685696837</v>
      </c>
      <c r="J83" s="259">
        <v>7.025843748578275</v>
      </c>
      <c r="K83" s="261">
        <v>7.04690535826029</v>
      </c>
      <c r="L83" s="261">
        <v>7.037772445440531</v>
      </c>
      <c r="M83" s="199">
        <v>7.040331603852048</v>
      </c>
      <c r="N83" s="237">
        <v>7.0412673737191245</v>
      </c>
      <c r="O83" s="237">
        <v>7.034105150632517</v>
      </c>
      <c r="P83" s="268">
        <v>7.046236958412838</v>
      </c>
      <c r="Q83" s="237">
        <v>7.056556914046014</v>
      </c>
      <c r="R83" s="343">
        <v>7.037753936531895</v>
      </c>
      <c r="S83" s="343">
        <v>7.039291092724726</v>
      </c>
      <c r="T83" s="343">
        <v>7.057954069581299</v>
      </c>
      <c r="U83" s="343">
        <v>7.050557032676382</v>
      </c>
      <c r="V83" s="343">
        <v>7.075049577912068</v>
      </c>
      <c r="W83" s="343">
        <v>7.054850767160302</v>
      </c>
      <c r="X83" s="343">
        <v>7.038293433642597</v>
      </c>
      <c r="Y83" s="343">
        <v>7.063141597464999</v>
      </c>
      <c r="Z83" s="343">
        <v>7.083830846033582</v>
      </c>
      <c r="AA83" s="343">
        <v>7.025993754129697</v>
      </c>
      <c r="AB83" s="344">
        <v>7.057939850632033</v>
      </c>
      <c r="AC83" s="447">
        <v>7.056783710276771</v>
      </c>
      <c r="AD83" s="447">
        <v>7.059808588062094</v>
      </c>
      <c r="AE83" s="447">
        <v>7.062128171626945</v>
      </c>
      <c r="AF83" s="299" t="s">
        <v>3</v>
      </c>
      <c r="AG83" s="386" t="s">
        <v>3</v>
      </c>
      <c r="AH83" s="425"/>
      <c r="AI83" s="426"/>
      <c r="AJ83" s="426"/>
    </row>
    <row r="84" spans="1:36" ht="12.75" customHeight="1" thickBot="1">
      <c r="A84" s="3"/>
      <c r="B84" s="12"/>
      <c r="C84" s="22"/>
      <c r="D84" s="249" t="s">
        <v>170</v>
      </c>
      <c r="E84" s="198">
        <v>87.46721080617841</v>
      </c>
      <c r="F84" s="237">
        <v>85.30405361306755</v>
      </c>
      <c r="G84" s="237">
        <v>83.85289119356057</v>
      </c>
      <c r="H84" s="237">
        <v>85.68155891477026</v>
      </c>
      <c r="I84" s="237">
        <v>87.93053890435174</v>
      </c>
      <c r="J84" s="237">
        <v>91.29705789445079</v>
      </c>
      <c r="K84" s="237">
        <v>91.62251402511637</v>
      </c>
      <c r="L84" s="237">
        <v>92.93832787711172</v>
      </c>
      <c r="M84" s="268">
        <v>92.46570731767143</v>
      </c>
      <c r="N84" s="268">
        <v>94.68429069913543</v>
      </c>
      <c r="O84" s="268">
        <v>95.24970978250253</v>
      </c>
      <c r="P84" s="344">
        <v>96.86981069581407</v>
      </c>
      <c r="Q84" s="344">
        <v>95.62140590504453</v>
      </c>
      <c r="R84" s="343">
        <v>94.12058884711814</v>
      </c>
      <c r="S84" s="343">
        <v>94.46394982853235</v>
      </c>
      <c r="T84" s="343">
        <v>95.08249662180833</v>
      </c>
      <c r="U84" s="343">
        <v>95.63489036895356</v>
      </c>
      <c r="V84" s="343">
        <v>94.37602587132933</v>
      </c>
      <c r="W84" s="343">
        <v>94.74188462255879</v>
      </c>
      <c r="X84" s="343">
        <v>96.16142009206844</v>
      </c>
      <c r="Y84" s="343">
        <v>95.6699265867035</v>
      </c>
      <c r="Z84" s="343">
        <v>97.39633251730932</v>
      </c>
      <c r="AA84" s="343">
        <v>95.10251561700703</v>
      </c>
      <c r="AB84" s="303"/>
      <c r="AC84" s="304"/>
      <c r="AD84" s="304"/>
      <c r="AE84" s="304"/>
      <c r="AF84" s="299"/>
      <c r="AG84" s="415"/>
      <c r="AH84" s="425"/>
      <c r="AI84" s="426"/>
      <c r="AJ84" s="426"/>
    </row>
    <row r="85" spans="1:36" ht="12.75" customHeight="1" thickBot="1">
      <c r="A85" s="3"/>
      <c r="B85" s="12"/>
      <c r="C85" s="22"/>
      <c r="D85" s="25" t="s">
        <v>117</v>
      </c>
      <c r="E85" s="222">
        <v>1.46897</v>
      </c>
      <c r="F85" s="222">
        <v>1.48235</v>
      </c>
      <c r="G85" s="222">
        <v>1.49564</v>
      </c>
      <c r="H85" s="222">
        <v>1.50703</v>
      </c>
      <c r="I85" s="222">
        <v>1.51573</v>
      </c>
      <c r="J85" s="222">
        <v>1.52232</v>
      </c>
      <c r="K85" s="222">
        <v>1.52754</v>
      </c>
      <c r="L85" s="222">
        <v>1.53073</v>
      </c>
      <c r="M85" s="201">
        <v>1.53289</v>
      </c>
      <c r="N85" s="201">
        <v>1.53469</v>
      </c>
      <c r="O85" s="201">
        <v>1.53589</v>
      </c>
      <c r="P85" s="292">
        <v>1.53682</v>
      </c>
      <c r="Q85" s="222">
        <v>1.53754</v>
      </c>
      <c r="R85" s="222">
        <v>1.53793</v>
      </c>
      <c r="S85" s="345">
        <v>1.53805</v>
      </c>
      <c r="T85" s="345">
        <v>1.53826</v>
      </c>
      <c r="U85" s="345">
        <v>1.53896</v>
      </c>
      <c r="V85" s="345">
        <v>1.54031</v>
      </c>
      <c r="W85" s="345">
        <v>1.54201</v>
      </c>
      <c r="X85" s="345">
        <v>1.54361</v>
      </c>
      <c r="Y85" s="345">
        <v>1.54605</v>
      </c>
      <c r="Z85" s="345">
        <v>1.54915</v>
      </c>
      <c r="AA85" s="345">
        <v>1.55272</v>
      </c>
      <c r="AB85" s="450">
        <v>1.55312</v>
      </c>
      <c r="AC85" s="394">
        <v>1.5534</v>
      </c>
      <c r="AD85" s="394">
        <v>1.55354</v>
      </c>
      <c r="AE85" s="394">
        <v>1.55368</v>
      </c>
      <c r="AF85" s="308">
        <v>0.0009599999999998499</v>
      </c>
      <c r="AG85" s="381">
        <v>0.0006182698748002924</v>
      </c>
      <c r="AH85" s="425"/>
      <c r="AI85" s="426"/>
      <c r="AJ85" s="426"/>
    </row>
    <row r="86" spans="1:36" ht="12.75" customHeight="1" thickBot="1">
      <c r="A86" s="3"/>
      <c r="B86" s="12"/>
      <c r="C86" s="22"/>
      <c r="D86" s="25" t="s">
        <v>116</v>
      </c>
      <c r="E86" s="222">
        <v>1.46897</v>
      </c>
      <c r="F86" s="222">
        <v>1.4828</v>
      </c>
      <c r="G86" s="222">
        <v>1.49611</v>
      </c>
      <c r="H86" s="222">
        <v>1.50703</v>
      </c>
      <c r="I86" s="222">
        <v>1.51573</v>
      </c>
      <c r="J86" s="222">
        <v>1.52274</v>
      </c>
      <c r="K86" s="222">
        <v>1.52754</v>
      </c>
      <c r="L86" s="222">
        <v>1.53073</v>
      </c>
      <c r="M86" s="201">
        <v>1.53289</v>
      </c>
      <c r="N86" s="201">
        <v>1.53469</v>
      </c>
      <c r="O86" s="222">
        <v>1.53592</v>
      </c>
      <c r="P86" s="292">
        <v>1.53754</v>
      </c>
      <c r="Q86" s="292">
        <v>1.53754</v>
      </c>
      <c r="R86" s="292">
        <v>1.53795</v>
      </c>
      <c r="S86" s="346">
        <v>1.53805</v>
      </c>
      <c r="T86" s="346">
        <v>1.53826</v>
      </c>
      <c r="U86" s="346">
        <v>1.53896</v>
      </c>
      <c r="V86" s="346">
        <v>1.54031</v>
      </c>
      <c r="W86" s="346">
        <v>1.54201</v>
      </c>
      <c r="X86" s="345">
        <v>1.54366</v>
      </c>
      <c r="Y86" s="345">
        <v>1.54605</v>
      </c>
      <c r="Z86" s="345">
        <v>1.54915</v>
      </c>
      <c r="AA86" s="345">
        <v>1.55298</v>
      </c>
      <c r="AB86" s="303"/>
      <c r="AC86" s="304"/>
      <c r="AD86" s="304"/>
      <c r="AE86" s="304"/>
      <c r="AF86" s="299"/>
      <c r="AG86" s="386"/>
      <c r="AH86" s="425"/>
      <c r="AI86" s="426"/>
      <c r="AJ86" s="426"/>
    </row>
    <row r="87" spans="1:36" ht="12.75">
      <c r="A87" s="3"/>
      <c r="B87" s="13"/>
      <c r="C87" s="29" t="s">
        <v>59</v>
      </c>
      <c r="D87" s="142"/>
      <c r="E87" s="181"/>
      <c r="F87" s="181"/>
      <c r="G87" s="181"/>
      <c r="H87" s="181"/>
      <c r="I87" s="181"/>
      <c r="J87" s="181"/>
      <c r="K87" s="181"/>
      <c r="L87" s="181"/>
      <c r="M87" s="243"/>
      <c r="N87" s="181"/>
      <c r="O87" s="181"/>
      <c r="P87" s="243"/>
      <c r="Q87" s="181"/>
      <c r="R87" s="181"/>
      <c r="S87" s="323"/>
      <c r="T87" s="323"/>
      <c r="U87" s="323"/>
      <c r="V87" s="323"/>
      <c r="W87" s="323"/>
      <c r="X87" s="323"/>
      <c r="Y87" s="323"/>
      <c r="Z87" s="323"/>
      <c r="AA87" s="323"/>
      <c r="AB87" s="305"/>
      <c r="AC87" s="306"/>
      <c r="AD87" s="306"/>
      <c r="AE87" s="306"/>
      <c r="AF87" s="412"/>
      <c r="AG87" s="413"/>
      <c r="AH87" s="425"/>
      <c r="AI87" s="426"/>
      <c r="AJ87" s="426"/>
    </row>
    <row r="88" spans="1:36" s="380" customFormat="1" ht="12.75">
      <c r="A88" s="376"/>
      <c r="B88" s="470" t="s">
        <v>3</v>
      </c>
      <c r="C88" s="379"/>
      <c r="D88" s="382" t="s">
        <v>69</v>
      </c>
      <c r="E88" s="298">
        <v>2438.4</v>
      </c>
      <c r="F88" s="298">
        <v>2422.59021292</v>
      </c>
      <c r="G88" s="298">
        <v>2408.5</v>
      </c>
      <c r="H88" s="298">
        <v>2423</v>
      </c>
      <c r="I88" s="298">
        <v>2420.1</v>
      </c>
      <c r="J88" s="298">
        <v>2445.5</v>
      </c>
      <c r="K88" s="298">
        <v>2486.3</v>
      </c>
      <c r="L88" s="298">
        <v>2504.6</v>
      </c>
      <c r="M88" s="308">
        <v>2524.5</v>
      </c>
      <c r="N88" s="298">
        <v>2545.8</v>
      </c>
      <c r="O88" s="298">
        <v>2580.59740565</v>
      </c>
      <c r="P88" s="308">
        <v>2605.6</v>
      </c>
      <c r="Q88" s="298">
        <v>2593.6</v>
      </c>
      <c r="R88" s="298">
        <v>2593.4</v>
      </c>
      <c r="S88" s="298">
        <v>2594.3</v>
      </c>
      <c r="T88" s="298">
        <v>2618.60925928</v>
      </c>
      <c r="U88" s="298">
        <v>2602.36386613</v>
      </c>
      <c r="V88" s="298">
        <v>2604.79240067</v>
      </c>
      <c r="W88" s="298">
        <v>2641.9671766</v>
      </c>
      <c r="X88" s="298">
        <v>2681.40332541</v>
      </c>
      <c r="Y88" s="298">
        <v>2696.68651676</v>
      </c>
      <c r="Z88" s="298">
        <v>2735.43943684</v>
      </c>
      <c r="AA88" s="298">
        <v>2712.37578657</v>
      </c>
      <c r="AB88" s="308">
        <v>2714.17403808</v>
      </c>
      <c r="AC88" s="309">
        <v>2717.3140448599997</v>
      </c>
      <c r="AD88" s="309">
        <v>2720.3944742</v>
      </c>
      <c r="AE88" s="309">
        <v>2723.12699382</v>
      </c>
      <c r="AF88" s="308">
        <v>10.75120724999988</v>
      </c>
      <c r="AG88" s="381">
        <v>0.0039637602220286006</v>
      </c>
      <c r="AH88" s="425"/>
      <c r="AI88" s="426"/>
      <c r="AJ88" s="426"/>
    </row>
    <row r="89" spans="1:36" s="380" customFormat="1" ht="12.75">
      <c r="A89" s="376"/>
      <c r="B89" s="470"/>
      <c r="C89" s="379"/>
      <c r="D89" s="383" t="s">
        <v>28</v>
      </c>
      <c r="E89" s="298">
        <v>1818.1</v>
      </c>
      <c r="F89" s="298">
        <v>1808.4603596099998</v>
      </c>
      <c r="G89" s="298">
        <v>1797.8</v>
      </c>
      <c r="H89" s="298">
        <v>1806.6</v>
      </c>
      <c r="I89" s="298">
        <v>1804.1</v>
      </c>
      <c r="J89" s="298">
        <v>1819.6</v>
      </c>
      <c r="K89" s="298">
        <v>1849.2</v>
      </c>
      <c r="L89" s="298">
        <v>1862.7</v>
      </c>
      <c r="M89" s="308">
        <v>1886.8</v>
      </c>
      <c r="N89" s="298">
        <v>1909.5</v>
      </c>
      <c r="O89" s="298">
        <v>1917.9229382400001</v>
      </c>
      <c r="P89" s="308">
        <v>1939.5</v>
      </c>
      <c r="Q89" s="298">
        <v>1993.3</v>
      </c>
      <c r="R89" s="298">
        <v>1996.5</v>
      </c>
      <c r="S89" s="298">
        <v>1998.4</v>
      </c>
      <c r="T89" s="298">
        <v>2008.80529034</v>
      </c>
      <c r="U89" s="298">
        <v>1994.01385982</v>
      </c>
      <c r="V89" s="298">
        <v>1993.77074943</v>
      </c>
      <c r="W89" s="298">
        <v>2021.77145184</v>
      </c>
      <c r="X89" s="298">
        <v>2047.11095019</v>
      </c>
      <c r="Y89" s="298">
        <v>2056.55844547</v>
      </c>
      <c r="Z89" s="298">
        <v>2099.51232687</v>
      </c>
      <c r="AA89" s="298">
        <v>2128.46988363</v>
      </c>
      <c r="AB89" s="308">
        <v>2130.80102498</v>
      </c>
      <c r="AC89" s="309">
        <v>2134.10629574</v>
      </c>
      <c r="AD89" s="309">
        <v>2135.84813652</v>
      </c>
      <c r="AE89" s="309">
        <v>2138.09919718</v>
      </c>
      <c r="AF89" s="308">
        <v>9.629313550000006</v>
      </c>
      <c r="AG89" s="381">
        <v>0.004524054403615807</v>
      </c>
      <c r="AH89" s="425"/>
      <c r="AI89" s="426"/>
      <c r="AJ89" s="426"/>
    </row>
    <row r="90" spans="1:36" s="380" customFormat="1" ht="12.75">
      <c r="A90" s="376"/>
      <c r="B90" s="470"/>
      <c r="C90" s="379"/>
      <c r="D90" s="383" t="s">
        <v>29</v>
      </c>
      <c r="E90" s="298">
        <v>620.3</v>
      </c>
      <c r="F90" s="298">
        <v>614.1298533099999</v>
      </c>
      <c r="G90" s="298">
        <v>610.7</v>
      </c>
      <c r="H90" s="298">
        <v>616.4</v>
      </c>
      <c r="I90" s="298">
        <v>616.1</v>
      </c>
      <c r="J90" s="298">
        <v>626</v>
      </c>
      <c r="K90" s="298">
        <v>637.2</v>
      </c>
      <c r="L90" s="298">
        <v>641.9</v>
      </c>
      <c r="M90" s="308">
        <v>637.7</v>
      </c>
      <c r="N90" s="298">
        <v>636.3</v>
      </c>
      <c r="O90" s="298">
        <v>662.6744674099999</v>
      </c>
      <c r="P90" s="308">
        <v>666.1</v>
      </c>
      <c r="Q90" s="298">
        <v>600.3</v>
      </c>
      <c r="R90" s="298">
        <v>596.9</v>
      </c>
      <c r="S90" s="298">
        <v>595.9</v>
      </c>
      <c r="T90" s="298">
        <v>609.80396894</v>
      </c>
      <c r="U90" s="298">
        <v>608.35000631</v>
      </c>
      <c r="V90" s="298">
        <v>611.02165124</v>
      </c>
      <c r="W90" s="298">
        <v>620.19572476</v>
      </c>
      <c r="X90" s="298">
        <v>634.29237522</v>
      </c>
      <c r="Y90" s="298">
        <v>640.12807129</v>
      </c>
      <c r="Z90" s="298">
        <v>635.92710997</v>
      </c>
      <c r="AA90" s="298">
        <v>583.90590294</v>
      </c>
      <c r="AB90" s="308">
        <v>583.3730131</v>
      </c>
      <c r="AC90" s="309">
        <v>583.20774912</v>
      </c>
      <c r="AD90" s="309">
        <v>584.54633768</v>
      </c>
      <c r="AE90" s="309">
        <v>585.02779664</v>
      </c>
      <c r="AF90" s="308">
        <v>1.121893699999987</v>
      </c>
      <c r="AG90" s="381">
        <v>0.001921360435561903</v>
      </c>
      <c r="AH90" s="425"/>
      <c r="AI90" s="426"/>
      <c r="AJ90" s="426"/>
    </row>
    <row r="91" spans="1:36" s="380" customFormat="1" ht="12.75" customHeight="1">
      <c r="A91" s="376"/>
      <c r="B91" s="470"/>
      <c r="C91" s="379"/>
      <c r="D91" s="383" t="s">
        <v>30</v>
      </c>
      <c r="E91" s="298">
        <v>0</v>
      </c>
      <c r="F91" s="298">
        <v>0</v>
      </c>
      <c r="G91" s="298">
        <v>0</v>
      </c>
      <c r="H91" s="298">
        <v>0</v>
      </c>
      <c r="I91" s="298">
        <v>0</v>
      </c>
      <c r="J91" s="298">
        <v>0</v>
      </c>
      <c r="K91" s="298">
        <v>0</v>
      </c>
      <c r="L91" s="298">
        <v>0</v>
      </c>
      <c r="M91" s="308">
        <v>0</v>
      </c>
      <c r="N91" s="308">
        <v>0</v>
      </c>
      <c r="O91" s="298">
        <v>0</v>
      </c>
      <c r="P91" s="308">
        <v>0</v>
      </c>
      <c r="Q91" s="298">
        <v>0</v>
      </c>
      <c r="R91" s="298">
        <v>0</v>
      </c>
      <c r="S91" s="298">
        <v>0</v>
      </c>
      <c r="T91" s="298">
        <v>0</v>
      </c>
      <c r="U91" s="298">
        <v>0</v>
      </c>
      <c r="V91" s="298">
        <v>0</v>
      </c>
      <c r="W91" s="298">
        <v>0</v>
      </c>
      <c r="X91" s="298">
        <v>0</v>
      </c>
      <c r="Y91" s="298">
        <v>0</v>
      </c>
      <c r="Z91" s="298">
        <v>0</v>
      </c>
      <c r="AA91" s="298">
        <v>0</v>
      </c>
      <c r="AB91" s="308">
        <v>0</v>
      </c>
      <c r="AC91" s="309">
        <v>0</v>
      </c>
      <c r="AD91" s="309">
        <v>0</v>
      </c>
      <c r="AE91" s="309">
        <v>0</v>
      </c>
      <c r="AF91" s="299" t="s">
        <v>3</v>
      </c>
      <c r="AG91" s="386" t="s">
        <v>3</v>
      </c>
      <c r="AH91" s="425"/>
      <c r="AI91" s="426"/>
      <c r="AJ91" s="426"/>
    </row>
    <row r="92" spans="1:36" ht="12.75">
      <c r="A92" s="3"/>
      <c r="B92" s="470"/>
      <c r="C92" s="26"/>
      <c r="D92" s="116" t="s">
        <v>125</v>
      </c>
      <c r="E92" s="173"/>
      <c r="F92" s="173"/>
      <c r="G92" s="173"/>
      <c r="H92" s="173"/>
      <c r="I92" s="173"/>
      <c r="J92" s="173"/>
      <c r="K92" s="173"/>
      <c r="L92" s="173"/>
      <c r="M92" s="242"/>
      <c r="N92" s="180"/>
      <c r="O92" s="173"/>
      <c r="P92" s="242"/>
      <c r="Q92" s="173"/>
      <c r="R92" s="173"/>
      <c r="S92" s="332"/>
      <c r="T92" s="332"/>
      <c r="U92" s="332"/>
      <c r="V92" s="332"/>
      <c r="W92" s="332"/>
      <c r="X92" s="332"/>
      <c r="Y92" s="332"/>
      <c r="Z92" s="332"/>
      <c r="AA92" s="332"/>
      <c r="AB92" s="299"/>
      <c r="AC92" s="300"/>
      <c r="AD92" s="300"/>
      <c r="AE92" s="300"/>
      <c r="AF92" s="299" t="s">
        <v>3</v>
      </c>
      <c r="AG92" s="386" t="s">
        <v>3</v>
      </c>
      <c r="AH92" s="425"/>
      <c r="AI92" s="426"/>
      <c r="AJ92" s="426"/>
    </row>
    <row r="93" spans="1:36" ht="12.75" customHeight="1">
      <c r="A93" s="3"/>
      <c r="B93" s="470"/>
      <c r="C93" s="26"/>
      <c r="D93" s="25" t="s">
        <v>163</v>
      </c>
      <c r="E93" s="180">
        <v>2773.3860525592963</v>
      </c>
      <c r="F93" s="180">
        <v>2808.842143234128</v>
      </c>
      <c r="G93" s="180">
        <v>2844.3708054468093</v>
      </c>
      <c r="H93" s="180">
        <v>2953.1900611167507</v>
      </c>
      <c r="I93" s="180">
        <v>3073.1671749878697</v>
      </c>
      <c r="J93" s="180">
        <v>3138.7185117857307</v>
      </c>
      <c r="K93" s="180">
        <v>3170.8027987335786</v>
      </c>
      <c r="L93" s="180">
        <v>3186.6135367795196</v>
      </c>
      <c r="M93" s="170">
        <v>3218.9209285795428</v>
      </c>
      <c r="N93" s="180">
        <v>3208.243918518108</v>
      </c>
      <c r="O93" s="180">
        <v>3082.277253508237</v>
      </c>
      <c r="P93" s="175">
        <v>3045.5078468187435</v>
      </c>
      <c r="Q93" s="180">
        <v>3038.6860418791052</v>
      </c>
      <c r="R93" s="180">
        <v>3034.1432365999362</v>
      </c>
      <c r="S93" s="298">
        <v>3072.8359088195225</v>
      </c>
      <c r="T93" s="298">
        <v>3108.755851979832</v>
      </c>
      <c r="U93" s="298">
        <v>3175.199023043785</v>
      </c>
      <c r="V93" s="298">
        <v>3189.375439556734</v>
      </c>
      <c r="W93" s="298">
        <v>3210.3582501763176</v>
      </c>
      <c r="X93" s="298">
        <v>3234.9899073392444</v>
      </c>
      <c r="Y93" s="298">
        <v>3259.4902236597663</v>
      </c>
      <c r="Z93" s="298">
        <v>3262.2212740410005</v>
      </c>
      <c r="AA93" s="298">
        <v>3296.3033743446517</v>
      </c>
      <c r="AB93" s="308">
        <v>3296.3033743446517</v>
      </c>
      <c r="AC93" s="309">
        <v>3296.3033743446517</v>
      </c>
      <c r="AD93" s="309">
        <v>3296.3033743446517</v>
      </c>
      <c r="AE93" s="309">
        <v>3307.2208259580807</v>
      </c>
      <c r="AF93" s="308">
        <v>10.917451613428966</v>
      </c>
      <c r="AG93" s="381">
        <v>0.0033120287708954255</v>
      </c>
      <c r="AH93" s="425"/>
      <c r="AI93" s="426"/>
      <c r="AJ93" s="426"/>
    </row>
    <row r="94" spans="1:36" ht="12.75">
      <c r="A94" s="3"/>
      <c r="B94" s="470"/>
      <c r="C94" s="26"/>
      <c r="D94" s="25" t="s">
        <v>130</v>
      </c>
      <c r="E94" s="180">
        <v>1742.8326829268294</v>
      </c>
      <c r="F94" s="180">
        <v>1766.4690100430416</v>
      </c>
      <c r="G94" s="180">
        <v>1790.0467144906743</v>
      </c>
      <c r="H94" s="180">
        <v>1812.3868292682928</v>
      </c>
      <c r="I94" s="180">
        <v>1832.9747776183647</v>
      </c>
      <c r="J94" s="180">
        <v>1852.1883500717358</v>
      </c>
      <c r="K94" s="180">
        <v>1870.1708464849353</v>
      </c>
      <c r="L94" s="180">
        <v>1887.508493543759</v>
      </c>
      <c r="M94" s="170">
        <v>1903.8365279770446</v>
      </c>
      <c r="N94" s="180">
        <v>1905.008981348637</v>
      </c>
      <c r="O94" s="180">
        <v>1786.421893830703</v>
      </c>
      <c r="P94" s="175">
        <v>1787.0276614060258</v>
      </c>
      <c r="Q94" s="180">
        <v>1787.4966427546628</v>
      </c>
      <c r="R94" s="180">
        <v>1787.750674318508</v>
      </c>
      <c r="S94" s="298">
        <v>1787.828837876614</v>
      </c>
      <c r="T94" s="298">
        <v>1787.933055954089</v>
      </c>
      <c r="U94" s="298">
        <v>1788.4215781922526</v>
      </c>
      <c r="V94" s="298">
        <v>1789.300918220947</v>
      </c>
      <c r="W94" s="298">
        <v>1790.4082352941177</v>
      </c>
      <c r="X94" s="298">
        <v>1791.4504160688666</v>
      </c>
      <c r="Y94" s="298">
        <v>1793.0397417503586</v>
      </c>
      <c r="Z94" s="298">
        <v>1795.0589670014347</v>
      </c>
      <c r="AA94" s="298">
        <v>1797.3843328550934</v>
      </c>
      <c r="AB94" s="308">
        <v>1797.3843328550934</v>
      </c>
      <c r="AC94" s="309">
        <v>1797.3843328550934</v>
      </c>
      <c r="AD94" s="309">
        <v>1797.3843328550934</v>
      </c>
      <c r="AE94" s="309">
        <v>1798.0096413199426</v>
      </c>
      <c r="AF94" s="308">
        <v>0.6253084648492404</v>
      </c>
      <c r="AG94" s="381">
        <v>0.0003478991406673515</v>
      </c>
      <c r="AH94" s="425"/>
      <c r="AI94" s="426"/>
      <c r="AJ94" s="426"/>
    </row>
    <row r="95" spans="1:36" ht="12.75" customHeight="1" thickBot="1">
      <c r="A95" s="3"/>
      <c r="B95" s="470"/>
      <c r="C95" s="26"/>
      <c r="D95" s="25" t="s">
        <v>63</v>
      </c>
      <c r="E95" s="180">
        <v>2482.953430381323</v>
      </c>
      <c r="F95" s="180">
        <v>2548.6349917624193</v>
      </c>
      <c r="G95" s="180">
        <v>2509.705276468826</v>
      </c>
      <c r="H95" s="180">
        <v>2558.146374003262</v>
      </c>
      <c r="I95" s="180">
        <v>2479.0590093891697</v>
      </c>
      <c r="J95" s="180">
        <v>2376.9725875267127</v>
      </c>
      <c r="K95" s="260">
        <v>2299.115189059307</v>
      </c>
      <c r="L95" s="260">
        <v>2159.5156906652655</v>
      </c>
      <c r="M95" s="202">
        <v>2086.082214380267</v>
      </c>
      <c r="N95" s="180">
        <v>1953.1680176519765</v>
      </c>
      <c r="O95" s="180">
        <v>1848.4610303311024</v>
      </c>
      <c r="P95" s="283">
        <v>1795.5399041089497</v>
      </c>
      <c r="Q95" s="180">
        <v>1758.346354071814</v>
      </c>
      <c r="R95" s="180">
        <v>1523.5922008000584</v>
      </c>
      <c r="S95" s="298">
        <v>1426.4871883246258</v>
      </c>
      <c r="T95" s="298">
        <v>1313.569131847806</v>
      </c>
      <c r="U95" s="384">
        <v>1217.628648785273</v>
      </c>
      <c r="V95" s="384">
        <v>1200.6609293973634</v>
      </c>
      <c r="W95" s="384">
        <v>1184.1342685298066</v>
      </c>
      <c r="X95" s="298">
        <v>1160.0123212733804</v>
      </c>
      <c r="Y95" s="298">
        <v>1139.2728568514099</v>
      </c>
      <c r="Z95" s="298">
        <v>1171.498540341377</v>
      </c>
      <c r="AA95" s="384">
        <v>1240.9675422822088</v>
      </c>
      <c r="AB95" s="310">
        <v>1240.9675422822088</v>
      </c>
      <c r="AC95" s="309">
        <v>1240.9675422822088</v>
      </c>
      <c r="AD95" s="309">
        <v>1240.9675422822088</v>
      </c>
      <c r="AE95" s="309">
        <v>1249.5735387976636</v>
      </c>
      <c r="AF95" s="308">
        <v>8.605996515454763</v>
      </c>
      <c r="AG95" s="381">
        <v>0.006934908627527658</v>
      </c>
      <c r="AH95" s="425"/>
      <c r="AI95" s="426"/>
      <c r="AJ95" s="426"/>
    </row>
    <row r="96" spans="1:36" ht="12.75">
      <c r="A96" s="3"/>
      <c r="B96" s="470"/>
      <c r="C96" s="29" t="s">
        <v>26</v>
      </c>
      <c r="D96" s="25"/>
      <c r="E96" s="220"/>
      <c r="F96" s="220"/>
      <c r="G96" s="220"/>
      <c r="H96" s="220"/>
      <c r="I96" s="220"/>
      <c r="J96" s="220"/>
      <c r="K96" s="220"/>
      <c r="L96" s="220"/>
      <c r="M96" s="269"/>
      <c r="N96" s="221"/>
      <c r="O96" s="221"/>
      <c r="P96" s="272"/>
      <c r="Q96" s="221"/>
      <c r="R96" s="221"/>
      <c r="S96" s="342"/>
      <c r="T96" s="342"/>
      <c r="U96" s="342"/>
      <c r="V96" s="342"/>
      <c r="W96" s="342"/>
      <c r="X96" s="342"/>
      <c r="Y96" s="342"/>
      <c r="Z96" s="342"/>
      <c r="AA96" s="342"/>
      <c r="AB96" s="355"/>
      <c r="AC96" s="356"/>
      <c r="AD96" s="356"/>
      <c r="AE96" s="356"/>
      <c r="AF96" s="355"/>
      <c r="AG96" s="388"/>
      <c r="AH96" s="425"/>
      <c r="AI96" s="426"/>
      <c r="AJ96" s="426"/>
    </row>
    <row r="97" spans="1:36" ht="12.75" customHeight="1">
      <c r="A97" s="3"/>
      <c r="B97" s="470"/>
      <c r="C97" s="20"/>
      <c r="D97" s="130" t="s">
        <v>169</v>
      </c>
      <c r="E97" s="225">
        <v>115.8432116909471</v>
      </c>
      <c r="F97" s="225">
        <v>116.26000229662671</v>
      </c>
      <c r="G97" s="225">
        <v>116.17684430496313</v>
      </c>
      <c r="H97" s="225">
        <v>115.60775555652505</v>
      </c>
      <c r="I97" s="225">
        <v>115.10646657321395</v>
      </c>
      <c r="J97" s="225">
        <v>114.89414930397368</v>
      </c>
      <c r="K97" s="225">
        <v>115.12105734711396</v>
      </c>
      <c r="L97" s="225">
        <v>114.8892251142518</v>
      </c>
      <c r="M97" s="200">
        <v>115.60612752890239</v>
      </c>
      <c r="N97" s="200">
        <v>115.7349493716924</v>
      </c>
      <c r="O97" s="225">
        <v>116.10279000338198</v>
      </c>
      <c r="P97" s="293">
        <v>115.87806769636373</v>
      </c>
      <c r="Q97" s="293">
        <v>116.14892566034837</v>
      </c>
      <c r="R97" s="293">
        <v>116.34658311355454</v>
      </c>
      <c r="S97" s="349">
        <v>116.53975841556105</v>
      </c>
      <c r="T97" s="349">
        <v>116.40025788043205</v>
      </c>
      <c r="U97" s="385">
        <v>116.50567084846548</v>
      </c>
      <c r="V97" s="385">
        <v>116.48509581207944</v>
      </c>
      <c r="W97" s="385">
        <v>116.65062371742022</v>
      </c>
      <c r="X97" s="385">
        <v>117.37192642255852</v>
      </c>
      <c r="Y97" s="385">
        <v>118.61489512337343</v>
      </c>
      <c r="Z97" s="385">
        <v>119.52</v>
      </c>
      <c r="AA97" s="385">
        <v>120.9834226663417</v>
      </c>
      <c r="AB97" s="357"/>
      <c r="AC97" s="358"/>
      <c r="AD97" s="358"/>
      <c r="AE97" s="358"/>
      <c r="AF97" s="357"/>
      <c r="AG97" s="389"/>
      <c r="AH97" s="425"/>
      <c r="AI97" s="426"/>
      <c r="AJ97" s="426"/>
    </row>
    <row r="98" spans="1:36" ht="12.75">
      <c r="A98" s="3"/>
      <c r="B98" s="470"/>
      <c r="C98" s="20"/>
      <c r="D98" s="130" t="s">
        <v>101</v>
      </c>
      <c r="E98" s="203">
        <v>0.0043</v>
      </c>
      <c r="F98" s="203">
        <v>0.00359788544875239</v>
      </c>
      <c r="G98" s="203">
        <v>-0.000715276019446542</v>
      </c>
      <c r="H98" s="203">
        <v>-0.00489846967218543</v>
      </c>
      <c r="I98" s="203">
        <v>-0.00433611898179265</v>
      </c>
      <c r="J98" s="203">
        <v>-0.0018445294652949</v>
      </c>
      <c r="K98" s="203">
        <v>0.00197493122595782</v>
      </c>
      <c r="L98" s="203">
        <v>-0.00201381257438538</v>
      </c>
      <c r="M98" s="187">
        <v>0.00623994472882616</v>
      </c>
      <c r="N98" s="187">
        <v>0.00111431673686835</v>
      </c>
      <c r="O98" s="203">
        <v>0.00317830209186187</v>
      </c>
      <c r="P98" s="280">
        <v>-0.00193554613986202</v>
      </c>
      <c r="Q98" s="280">
        <v>0.00233743942550335</v>
      </c>
      <c r="R98" s="280">
        <v>0.0017017587729066808</v>
      </c>
      <c r="S98" s="312">
        <v>0.00166034357724087</v>
      </c>
      <c r="T98" s="312">
        <v>-0.001197020974005869</v>
      </c>
      <c r="U98" s="322">
        <v>0.0009056076846643002</v>
      </c>
      <c r="V98" s="322">
        <v>-0.00017660115800555154</v>
      </c>
      <c r="W98" s="322">
        <v>0.00142102218474216</v>
      </c>
      <c r="X98" s="322">
        <v>0.0061834449071240805</v>
      </c>
      <c r="Y98" s="322">
        <v>0.010589999999999999</v>
      </c>
      <c r="Z98" s="322">
        <v>0.0077</v>
      </c>
      <c r="AA98" s="322">
        <v>0.012199999999999999</v>
      </c>
      <c r="AB98" s="357"/>
      <c r="AC98" s="358"/>
      <c r="AD98" s="358"/>
      <c r="AE98" s="358"/>
      <c r="AF98" s="357"/>
      <c r="AG98" s="389"/>
      <c r="AH98" s="425"/>
      <c r="AI98" s="426"/>
      <c r="AJ98" s="426"/>
    </row>
    <row r="99" spans="1:36" ht="12.75">
      <c r="A99" s="3"/>
      <c r="B99" s="470"/>
      <c r="C99" s="20"/>
      <c r="D99" s="130" t="s">
        <v>102</v>
      </c>
      <c r="E99" s="203">
        <v>0.118488196912535</v>
      </c>
      <c r="F99" s="203">
        <v>0.00359788544875239</v>
      </c>
      <c r="G99" s="203">
        <v>0.00288003594812358</v>
      </c>
      <c r="H99" s="203">
        <v>-0.00203254149280852</v>
      </c>
      <c r="I99" s="203">
        <v>-0.00635984713285298</v>
      </c>
      <c r="J99" s="203">
        <v>-0.00819264567271649</v>
      </c>
      <c r="K99" s="203">
        <v>-0.006233894358520953</v>
      </c>
      <c r="L99" s="203">
        <v>-0.00823515303805977</v>
      </c>
      <c r="M99" s="187">
        <v>-0.0020465952090245</v>
      </c>
      <c r="N99" s="187">
        <v>-0.000934559027451098</v>
      </c>
      <c r="O99" s="203">
        <v>0.00224077275349899</v>
      </c>
      <c r="P99" s="280">
        <v>0.000300889494583512</v>
      </c>
      <c r="Q99" s="280">
        <v>0.00263903223105433</v>
      </c>
      <c r="R99" s="280">
        <v>0.0017017587729066808</v>
      </c>
      <c r="S99" s="312">
        <v>0.00336492785439613</v>
      </c>
      <c r="T99" s="312">
        <v>0.00216387899117243</v>
      </c>
      <c r="U99" s="322">
        <v>0.0030714463012799786</v>
      </c>
      <c r="V99" s="322">
        <v>0.0028943027223009565</v>
      </c>
      <c r="W99" s="322">
        <v>0.004319437775420765</v>
      </c>
      <c r="X99" s="322">
        <v>0.01052959168805856</v>
      </c>
      <c r="Y99" s="322">
        <v>0.02123110006403528</v>
      </c>
      <c r="Z99" s="322">
        <v>0.028999999999999998</v>
      </c>
      <c r="AA99" s="322">
        <v>0.041623260641521</v>
      </c>
      <c r="AB99" s="357"/>
      <c r="AC99" s="358"/>
      <c r="AD99" s="358"/>
      <c r="AE99" s="358"/>
      <c r="AF99" s="357"/>
      <c r="AG99" s="389"/>
      <c r="AH99" s="425"/>
      <c r="AI99" s="426"/>
      <c r="AJ99" s="426"/>
    </row>
    <row r="100" spans="1:36" ht="12.75">
      <c r="A100" s="3"/>
      <c r="B100" s="470"/>
      <c r="C100" s="20"/>
      <c r="D100" s="130" t="s">
        <v>103</v>
      </c>
      <c r="E100" s="203">
        <v>0.118488196912535</v>
      </c>
      <c r="F100" s="203">
        <v>0.110404816240875</v>
      </c>
      <c r="G100" s="203">
        <v>0.0812878282457139</v>
      </c>
      <c r="H100" s="203">
        <v>0.0656365897995872</v>
      </c>
      <c r="I100" s="203">
        <v>0.0532392456440061</v>
      </c>
      <c r="J100" s="203">
        <v>0.0320012763816482</v>
      </c>
      <c r="K100" s="203">
        <v>0.021176420111542527</v>
      </c>
      <c r="L100" s="203">
        <v>0.0144534762055109</v>
      </c>
      <c r="M100" s="187">
        <v>0.014170571538755</v>
      </c>
      <c r="N100" s="187">
        <v>0.00643999442093413</v>
      </c>
      <c r="O100" s="203">
        <v>0.00785001255356343</v>
      </c>
      <c r="P100" s="280">
        <v>0.00457616564174068</v>
      </c>
      <c r="Q100" s="280">
        <v>0.00263903223105433</v>
      </c>
      <c r="R100" s="280">
        <v>0.0007447171444820988</v>
      </c>
      <c r="S100" s="312">
        <v>0.00312380761217157</v>
      </c>
      <c r="T100" s="312">
        <v>0.006855096529570837</v>
      </c>
      <c r="U100" s="322">
        <v>0.012155739958897627</v>
      </c>
      <c r="V100" s="322">
        <v>0.013847062863894033</v>
      </c>
      <c r="W100" s="322">
        <v>0.013286590703335044</v>
      </c>
      <c r="X100" s="322">
        <v>0.021609522614830068</v>
      </c>
      <c r="Y100" s="322">
        <v>0.026026021792995513</v>
      </c>
      <c r="Z100" s="322">
        <v>0.0327</v>
      </c>
      <c r="AA100" s="322">
        <v>0.04203716950141745</v>
      </c>
      <c r="AB100" s="357"/>
      <c r="AC100" s="358"/>
      <c r="AD100" s="358"/>
      <c r="AE100" s="358"/>
      <c r="AF100" s="357"/>
      <c r="AG100" s="389"/>
      <c r="AH100" s="425"/>
      <c r="AI100" s="426"/>
      <c r="AJ100" s="426"/>
    </row>
    <row r="101" spans="1:36" ht="12.75">
      <c r="A101" s="3"/>
      <c r="B101" s="470"/>
      <c r="C101" s="20" t="s">
        <v>3</v>
      </c>
      <c r="D101" s="130" t="s">
        <v>164</v>
      </c>
      <c r="E101" s="225">
        <v>224.75109687817815</v>
      </c>
      <c r="F101" s="225">
        <v>225.3264274081917</v>
      </c>
      <c r="G101" s="225">
        <v>225.1180668316443</v>
      </c>
      <c r="H101" s="225">
        <v>224.12360575551207</v>
      </c>
      <c r="I101" s="225">
        <v>223.55565299632758</v>
      </c>
      <c r="J101" s="225">
        <v>223.00254797167284</v>
      </c>
      <c r="K101" s="225">
        <v>223.0944487730566</v>
      </c>
      <c r="L101" s="225">
        <v>222.965728450116</v>
      </c>
      <c r="M101" s="200">
        <v>223.51154330481626</v>
      </c>
      <c r="N101" s="200">
        <v>223.7615439666235</v>
      </c>
      <c r="O101" s="225">
        <v>224.22095500017366</v>
      </c>
      <c r="P101" s="293">
        <v>223.91991524768434</v>
      </c>
      <c r="Q101" s="293">
        <v>224.6476046580319</v>
      </c>
      <c r="R101" s="293">
        <v>224.9820466089109</v>
      </c>
      <c r="S101" s="349">
        <v>225.15920659999986</v>
      </c>
      <c r="T101" s="349">
        <v>225.08379347687682</v>
      </c>
      <c r="U101" s="385">
        <v>225.5343926213044</v>
      </c>
      <c r="V101" s="385">
        <v>225.64670538928914</v>
      </c>
      <c r="W101" s="385">
        <v>225.77601577775437</v>
      </c>
      <c r="X101" s="385">
        <v>226.8173522758711</v>
      </c>
      <c r="Y101" s="385">
        <v>228.27209316587266</v>
      </c>
      <c r="Z101" s="385">
        <v>229.7096040802838</v>
      </c>
      <c r="AA101" s="385">
        <v>231.99295292198082</v>
      </c>
      <c r="AB101" s="357"/>
      <c r="AC101" s="358"/>
      <c r="AD101" s="358"/>
      <c r="AE101" s="358"/>
      <c r="AF101" s="357"/>
      <c r="AG101" s="389"/>
      <c r="AH101" s="425"/>
      <c r="AI101" s="426"/>
      <c r="AJ101" s="426"/>
    </row>
    <row r="102" spans="1:36" ht="12.75">
      <c r="A102" s="3"/>
      <c r="B102" s="470"/>
      <c r="C102" s="20"/>
      <c r="D102" s="130" t="s">
        <v>101</v>
      </c>
      <c r="E102" s="203">
        <v>0.00304770182390635</v>
      </c>
      <c r="F102" s="203">
        <v>0.00255985638337242</v>
      </c>
      <c r="G102" s="203">
        <v>-0.000924705454855192</v>
      </c>
      <c r="H102" s="203">
        <v>-0.0044175089548719</v>
      </c>
      <c r="I102" s="203">
        <v>-0.00253410504114438</v>
      </c>
      <c r="J102" s="203">
        <v>-0.0024741267654898</v>
      </c>
      <c r="K102" s="203">
        <v>0.00041210650828719475</v>
      </c>
      <c r="L102" s="203">
        <v>-0.000576976808022512</v>
      </c>
      <c r="M102" s="187">
        <v>0.00244797646030348</v>
      </c>
      <c r="N102" s="187">
        <v>0.00111851342490293</v>
      </c>
      <c r="O102" s="203">
        <v>0.00205312774217666</v>
      </c>
      <c r="P102" s="280">
        <v>-0.00134260311436589</v>
      </c>
      <c r="Q102" s="280">
        <v>0.00324977530266859</v>
      </c>
      <c r="R102" s="280">
        <v>0.0014887403379532898</v>
      </c>
      <c r="S102" s="312">
        <v>0.000787440570299811</v>
      </c>
      <c r="T102" s="312">
        <v>-0.00033493244296701975</v>
      </c>
      <c r="U102" s="322">
        <v>0.00199977819911604</v>
      </c>
      <c r="V102" s="322">
        <v>0.000500121018044377</v>
      </c>
      <c r="W102" s="322">
        <v>0.00057306570571081</v>
      </c>
      <c r="X102" s="322">
        <v>0.004612254736312494</v>
      </c>
      <c r="Y102" s="322">
        <v>0.006413710747457344</v>
      </c>
      <c r="Z102" s="322">
        <v>0.006297357221702068</v>
      </c>
      <c r="AA102" s="322">
        <v>0.009940154008096936</v>
      </c>
      <c r="AB102" s="357"/>
      <c r="AC102" s="358"/>
      <c r="AD102" s="358"/>
      <c r="AE102" s="358"/>
      <c r="AF102" s="357"/>
      <c r="AG102" s="389"/>
      <c r="AH102" s="425"/>
      <c r="AI102" s="426"/>
      <c r="AJ102" s="426"/>
    </row>
    <row r="103" spans="1:36" ht="12.75">
      <c r="A103" s="3"/>
      <c r="B103" s="470"/>
      <c r="C103" s="20"/>
      <c r="D103" s="130" t="s">
        <v>104</v>
      </c>
      <c r="E103" s="203">
        <v>0.0927430643757041</v>
      </c>
      <c r="F103" s="203">
        <v>0.00255985638337242</v>
      </c>
      <c r="G103" s="203">
        <v>0.00163278381535581</v>
      </c>
      <c r="H103" s="203">
        <v>-0.00279193797664179</v>
      </c>
      <c r="I103" s="203">
        <v>-0.00531896795368492</v>
      </c>
      <c r="J103" s="203">
        <v>-0.00777993491819562</v>
      </c>
      <c r="K103" s="203">
        <v>-0.007371034571722279</v>
      </c>
      <c r="L103" s="203">
        <v>-0.00794375846374573</v>
      </c>
      <c r="M103" s="187">
        <v>-0.00551522813716798</v>
      </c>
      <c r="N103" s="187">
        <v>-0.00440288356897778</v>
      </c>
      <c r="O103" s="203">
        <v>-0.00235879550920204</v>
      </c>
      <c r="P103" s="280">
        <v>-0.00369823169737116</v>
      </c>
      <c r="Q103" s="280">
        <v>-0.000460474816736278</v>
      </c>
      <c r="R103" s="280">
        <v>0.0014887403379533204</v>
      </c>
      <c r="S103" s="312">
        <v>0.00227735320279399</v>
      </c>
      <c r="T103" s="312">
        <v>0.0019416580003552841</v>
      </c>
      <c r="U103" s="322">
        <v>0.003947462358311782</v>
      </c>
      <c r="V103" s="322">
        <v>0.004447413239852427</v>
      </c>
      <c r="W103" s="322">
        <v>0.005023027605570052</v>
      </c>
      <c r="X103" s="322">
        <v>0.00965844982474695</v>
      </c>
      <c r="Y103" s="322">
        <v>0.016134107075649107</v>
      </c>
      <c r="Z103" s="322">
        <v>0.022533066533059642</v>
      </c>
      <c r="AA103" s="322">
        <v>0.03269720269276988</v>
      </c>
      <c r="AB103" s="357"/>
      <c r="AC103" s="358"/>
      <c r="AD103" s="358"/>
      <c r="AE103" s="358"/>
      <c r="AF103" s="357"/>
      <c r="AG103" s="389"/>
      <c r="AH103" s="425"/>
      <c r="AI103" s="426"/>
      <c r="AJ103" s="426"/>
    </row>
    <row r="104" spans="1:36" ht="12.75">
      <c r="A104" s="3"/>
      <c r="B104" s="470"/>
      <c r="C104" s="20"/>
      <c r="D104" s="130" t="s">
        <v>103</v>
      </c>
      <c r="E104" s="203">
        <v>0.0927430643757041</v>
      </c>
      <c r="F104" s="203">
        <v>0.0871404228449169</v>
      </c>
      <c r="G104" s="203">
        <v>0.0629384126749537</v>
      </c>
      <c r="H104" s="203">
        <v>0.0476039225730631</v>
      </c>
      <c r="I104" s="203">
        <v>0.0378018640813758</v>
      </c>
      <c r="J104" s="203">
        <v>0.0253990079151654</v>
      </c>
      <c r="K104" s="203">
        <v>0.016564942831704732</v>
      </c>
      <c r="L104" s="203">
        <v>0.0108232100645129</v>
      </c>
      <c r="M104" s="187">
        <v>0.00744523408062725</v>
      </c>
      <c r="N104" s="187">
        <v>0.00160608604731327</v>
      </c>
      <c r="O104" s="203">
        <v>0.00205996950107368</v>
      </c>
      <c r="P104" s="280">
        <v>-0.000661800980954141</v>
      </c>
      <c r="Q104" s="280">
        <v>-0.000460474816736278</v>
      </c>
      <c r="R104" s="280">
        <v>-0.0015283639972550889</v>
      </c>
      <c r="S104" s="312">
        <v>0.000182747519710702</v>
      </c>
      <c r="T104" s="312">
        <v>0.0042841882635611395</v>
      </c>
      <c r="U104" s="322">
        <v>0.0088</v>
      </c>
      <c r="V104" s="322">
        <v>0.011857072673233215</v>
      </c>
      <c r="W104" s="322">
        <v>0.0120198732843666</v>
      </c>
      <c r="X104" s="322">
        <v>0.017274510538137777</v>
      </c>
      <c r="Y104" s="322">
        <v>0.021298899334984966</v>
      </c>
      <c r="Z104" s="322">
        <v>0.026582137431745423</v>
      </c>
      <c r="AA104" s="322">
        <v>0.034662228255165184</v>
      </c>
      <c r="AB104" s="420"/>
      <c r="AC104" s="358"/>
      <c r="AD104" s="358"/>
      <c r="AE104" s="358"/>
      <c r="AF104" s="357"/>
      <c r="AG104" s="389"/>
      <c r="AH104" s="425"/>
      <c r="AI104" s="426"/>
      <c r="AJ104" s="426"/>
    </row>
    <row r="105" spans="1:36" ht="12.75">
      <c r="A105" s="3"/>
      <c r="B105" s="53"/>
      <c r="C105" s="20"/>
      <c r="D105" s="137" t="s">
        <v>105</v>
      </c>
      <c r="E105" s="203">
        <v>0.0326</v>
      </c>
      <c r="F105" s="186">
        <v>0.030866</v>
      </c>
      <c r="G105" s="203">
        <v>0.0297</v>
      </c>
      <c r="H105" s="203">
        <v>0.0272</v>
      </c>
      <c r="I105" s="203">
        <v>0.0203</v>
      </c>
      <c r="J105" s="203">
        <v>0.0168</v>
      </c>
      <c r="K105" s="203">
        <v>0.0144</v>
      </c>
      <c r="L105" s="203">
        <v>0.0105</v>
      </c>
      <c r="M105" s="187">
        <v>0.0079</v>
      </c>
      <c r="N105" s="187">
        <v>0.005</v>
      </c>
      <c r="O105" s="203">
        <v>0.0049</v>
      </c>
      <c r="P105" s="280">
        <v>0.0058</v>
      </c>
      <c r="Q105" s="280">
        <v>0.0047</v>
      </c>
      <c r="R105" s="203">
        <v>0.0052</v>
      </c>
      <c r="S105" s="322">
        <v>0.0058</v>
      </c>
      <c r="T105" s="322">
        <v>0.0028</v>
      </c>
      <c r="U105" s="322">
        <v>0.0035</v>
      </c>
      <c r="V105" s="322">
        <v>0.0031</v>
      </c>
      <c r="W105" s="322">
        <v>0.0024</v>
      </c>
      <c r="X105" s="322">
        <v>0.0016934178524856</v>
      </c>
      <c r="Y105" s="322">
        <v>0.0022</v>
      </c>
      <c r="Z105" s="322">
        <v>0.0023</v>
      </c>
      <c r="AA105" s="322">
        <v>0.0018</v>
      </c>
      <c r="AB105" s="357"/>
      <c r="AC105" s="358"/>
      <c r="AD105" s="358"/>
      <c r="AE105" s="358"/>
      <c r="AF105" s="357"/>
      <c r="AG105" s="389"/>
      <c r="AH105" s="425"/>
      <c r="AI105" s="426"/>
      <c r="AJ105" s="426"/>
    </row>
    <row r="106" spans="1:36" ht="12.75" customHeight="1">
      <c r="A106" s="3"/>
      <c r="B106" s="53"/>
      <c r="C106" s="20"/>
      <c r="D106" s="137" t="s">
        <v>166</v>
      </c>
      <c r="E106" s="203">
        <v>0.042443847241866894</v>
      </c>
      <c r="F106" s="186">
        <v>0.06839354172560097</v>
      </c>
      <c r="G106" s="203">
        <v>0.07113224893917947</v>
      </c>
      <c r="H106" s="203">
        <v>0.025684299858557136</v>
      </c>
      <c r="I106" s="203">
        <v>0.022430975954738086</v>
      </c>
      <c r="J106" s="203">
        <v>0.02262814710042438</v>
      </c>
      <c r="K106" s="203">
        <v>0.012178076379066427</v>
      </c>
      <c r="L106" s="203">
        <v>0.0010379066478076737</v>
      </c>
      <c r="M106" s="187">
        <v>-0.001525318246110463</v>
      </c>
      <c r="N106" s="187">
        <v>-0.009116407355021172</v>
      </c>
      <c r="O106" s="203">
        <v>-0.00803196605374834</v>
      </c>
      <c r="P106" s="280">
        <v>-0.009707920792079383</v>
      </c>
      <c r="Q106" s="280">
        <v>-0.009905091937765342</v>
      </c>
      <c r="R106" s="203">
        <v>-0.009707920792079383</v>
      </c>
      <c r="S106" s="322">
        <v>-0.010989533239038174</v>
      </c>
      <c r="T106" s="322">
        <v>-0.01128528995756739</v>
      </c>
      <c r="U106" s="322">
        <v>-0.01128528995756739</v>
      </c>
      <c r="V106" s="322">
        <v>-0.011186704384724466</v>
      </c>
      <c r="W106" s="322">
        <v>-0.011679632248939309</v>
      </c>
      <c r="X106" s="322">
        <v>-0.009504708194060685</v>
      </c>
      <c r="Y106" s="322">
        <v>-0.010200848656294337</v>
      </c>
      <c r="Z106" s="322">
        <v>-0.010398019801980185</v>
      </c>
      <c r="AA106" s="322">
        <v>-0.009214992927864318</v>
      </c>
      <c r="AB106" s="357"/>
      <c r="AC106" s="358"/>
      <c r="AD106" s="358"/>
      <c r="AE106" s="358"/>
      <c r="AF106" s="357"/>
      <c r="AG106" s="389"/>
      <c r="AH106" s="425"/>
      <c r="AI106" s="426"/>
      <c r="AJ106" s="426"/>
    </row>
    <row r="107" spans="1:36" ht="12.75">
      <c r="A107" s="3"/>
      <c r="B107" s="53"/>
      <c r="C107" s="20"/>
      <c r="D107" s="137" t="s">
        <v>106</v>
      </c>
      <c r="E107" s="203">
        <v>0.0574</v>
      </c>
      <c r="F107" s="186">
        <v>0.083722</v>
      </c>
      <c r="G107" s="203">
        <v>0.0865</v>
      </c>
      <c r="H107" s="203">
        <v>0.0404</v>
      </c>
      <c r="I107" s="203">
        <v>0.0371</v>
      </c>
      <c r="J107" s="203">
        <v>0.0373</v>
      </c>
      <c r="K107" s="203">
        <v>0.0267</v>
      </c>
      <c r="L107" s="203">
        <v>0.0154</v>
      </c>
      <c r="M107" s="187">
        <v>0.0128</v>
      </c>
      <c r="N107" s="187">
        <v>0.0051</v>
      </c>
      <c r="O107" s="203">
        <v>0.0062</v>
      </c>
      <c r="P107" s="280">
        <v>0.0045</v>
      </c>
      <c r="Q107" s="280">
        <v>0.0043</v>
      </c>
      <c r="R107" s="203">
        <v>0.0045</v>
      </c>
      <c r="S107" s="322">
        <v>0.0032</v>
      </c>
      <c r="T107" s="322">
        <v>0.0029</v>
      </c>
      <c r="U107" s="322">
        <v>0.0029</v>
      </c>
      <c r="V107" s="322">
        <v>0.003</v>
      </c>
      <c r="W107" s="322">
        <v>0.0025</v>
      </c>
      <c r="X107" s="322">
        <v>0.00470612813027138</v>
      </c>
      <c r="Y107" s="322">
        <v>0.004</v>
      </c>
      <c r="Z107" s="322">
        <v>0.0038</v>
      </c>
      <c r="AA107" s="322">
        <v>0.005</v>
      </c>
      <c r="AB107" s="357"/>
      <c r="AC107" s="358"/>
      <c r="AD107" s="358"/>
      <c r="AE107" s="358"/>
      <c r="AF107" s="357"/>
      <c r="AG107" s="389"/>
      <c r="AH107" s="425"/>
      <c r="AI107" s="426"/>
      <c r="AJ107" s="426"/>
    </row>
    <row r="108" spans="1:36" ht="13.5" customHeight="1" thickBot="1">
      <c r="A108" s="3"/>
      <c r="B108" s="53"/>
      <c r="C108" s="20"/>
      <c r="D108" s="137" t="s">
        <v>167</v>
      </c>
      <c r="E108" s="206">
        <v>0.01799462517680328</v>
      </c>
      <c r="F108" s="204">
        <v>0.016285151343705673</v>
      </c>
      <c r="G108" s="206">
        <v>0.015135643564356371</v>
      </c>
      <c r="H108" s="206">
        <v>0.012671004243281159</v>
      </c>
      <c r="I108" s="206">
        <v>0.00586859971711462</v>
      </c>
      <c r="J108" s="206">
        <v>0.0024181046676094997</v>
      </c>
      <c r="K108" s="206">
        <v>5.205091937754425E-05</v>
      </c>
      <c r="L108" s="206">
        <v>-0.0037927864214993834</v>
      </c>
      <c r="M108" s="205">
        <v>-0.006356011315417298</v>
      </c>
      <c r="N108" s="205">
        <v>-0.009214992927864318</v>
      </c>
      <c r="O108" s="206">
        <v>-0.009313578500707465</v>
      </c>
      <c r="P108" s="294">
        <v>-0.00842630834512026</v>
      </c>
      <c r="Q108" s="294">
        <v>-0.009510749646393313</v>
      </c>
      <c r="R108" s="206">
        <v>-0.009017821782178137</v>
      </c>
      <c r="S108" s="350">
        <v>-0.00842630834512026</v>
      </c>
      <c r="T108" s="350">
        <v>-0.011383875530410315</v>
      </c>
      <c r="U108" s="350">
        <v>-0.01069377652050929</v>
      </c>
      <c r="V108" s="350">
        <v>-0.011088118811881209</v>
      </c>
      <c r="W108" s="350">
        <v>-0.011778217821782344</v>
      </c>
      <c r="X108" s="350">
        <v>-0.01247480587951566</v>
      </c>
      <c r="Y108" s="350">
        <v>-0.011975388967468192</v>
      </c>
      <c r="Z108" s="350">
        <v>-0.011876803394625268</v>
      </c>
      <c r="AA108" s="350">
        <v>-0.012369731258840222</v>
      </c>
      <c r="AB108" s="421"/>
      <c r="AC108" s="359"/>
      <c r="AD108" s="359"/>
      <c r="AE108" s="359"/>
      <c r="AF108" s="357"/>
      <c r="AG108" s="389"/>
      <c r="AH108" s="425"/>
      <c r="AI108" s="426"/>
      <c r="AJ108" s="426"/>
    </row>
    <row r="109" spans="1:36" ht="12.75" customHeight="1">
      <c r="A109" s="3"/>
      <c r="B109" s="53"/>
      <c r="C109" s="20"/>
      <c r="D109" s="25" t="s">
        <v>39</v>
      </c>
      <c r="E109" s="221"/>
      <c r="F109" s="207"/>
      <c r="G109" s="221"/>
      <c r="H109" s="221"/>
      <c r="I109" s="221"/>
      <c r="J109" s="221"/>
      <c r="K109" s="221"/>
      <c r="L109" s="221"/>
      <c r="M109" s="272"/>
      <c r="N109" s="221"/>
      <c r="O109" s="221"/>
      <c r="P109" s="272"/>
      <c r="Q109" s="221"/>
      <c r="R109" s="221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55"/>
      <c r="AC109" s="356"/>
      <c r="AD109" s="356"/>
      <c r="AE109" s="356"/>
      <c r="AF109" s="397"/>
      <c r="AG109" s="398"/>
      <c r="AH109" s="425"/>
      <c r="AI109" s="426"/>
      <c r="AJ109" s="426"/>
    </row>
    <row r="110" spans="1:36" ht="12.75" customHeight="1">
      <c r="A110" s="3"/>
      <c r="B110" s="53"/>
      <c r="C110" s="20"/>
      <c r="D110" s="24" t="s">
        <v>168</v>
      </c>
      <c r="E110" s="209">
        <v>0.13</v>
      </c>
      <c r="F110" s="209">
        <v>0.12</v>
      </c>
      <c r="G110" s="209">
        <v>0.12</v>
      </c>
      <c r="H110" s="209">
        <v>0.12</v>
      </c>
      <c r="I110" s="209">
        <v>0.12</v>
      </c>
      <c r="J110" s="209">
        <v>0.1</v>
      </c>
      <c r="K110" s="209">
        <v>0.08</v>
      </c>
      <c r="L110" s="209">
        <v>0.03</v>
      </c>
      <c r="M110" s="208">
        <v>0.03</v>
      </c>
      <c r="N110" s="209">
        <v>0.03</v>
      </c>
      <c r="O110" s="209">
        <v>0.03</v>
      </c>
      <c r="P110" s="284">
        <v>0.03</v>
      </c>
      <c r="Q110" s="209">
        <v>0.03</v>
      </c>
      <c r="R110" s="209">
        <v>0.03</v>
      </c>
      <c r="S110" s="347">
        <v>0.03</v>
      </c>
      <c r="T110" s="347">
        <v>0.03</v>
      </c>
      <c r="U110" s="347">
        <v>0.03</v>
      </c>
      <c r="V110" s="347">
        <v>0.03</v>
      </c>
      <c r="W110" s="347">
        <v>0.03</v>
      </c>
      <c r="X110" s="347">
        <v>0.03</v>
      </c>
      <c r="Y110" s="347">
        <v>0.03</v>
      </c>
      <c r="Z110" s="347">
        <v>0.03</v>
      </c>
      <c r="AA110" s="347">
        <v>0.03</v>
      </c>
      <c r="AB110" s="399">
        <v>0.03</v>
      </c>
      <c r="AC110" s="351">
        <v>0.03</v>
      </c>
      <c r="AD110" s="351">
        <v>0.03</v>
      </c>
      <c r="AE110" s="351">
        <v>0.03</v>
      </c>
      <c r="AF110" s="308" t="s">
        <v>3</v>
      </c>
      <c r="AG110" s="386" t="s">
        <v>3</v>
      </c>
      <c r="AH110" s="425"/>
      <c r="AI110" s="426"/>
      <c r="AJ110" s="426"/>
    </row>
    <row r="111" spans="1:36" ht="12.75" customHeight="1" thickBot="1">
      <c r="A111" s="3"/>
      <c r="B111" s="53"/>
      <c r="C111" s="30"/>
      <c r="D111" s="31" t="s">
        <v>38</v>
      </c>
      <c r="E111" s="211">
        <v>0.0875</v>
      </c>
      <c r="F111" s="211">
        <v>0.0875</v>
      </c>
      <c r="G111" s="211">
        <v>0.0875</v>
      </c>
      <c r="H111" s="211">
        <v>0.0875</v>
      </c>
      <c r="I111" s="211">
        <v>0.0875</v>
      </c>
      <c r="J111" s="211">
        <v>0.0875</v>
      </c>
      <c r="K111" s="211">
        <v>0.0875</v>
      </c>
      <c r="L111" s="211">
        <v>0.0875</v>
      </c>
      <c r="M111" s="210">
        <v>0.0875</v>
      </c>
      <c r="N111" s="211">
        <v>0.0875</v>
      </c>
      <c r="O111" s="211">
        <v>0.0875</v>
      </c>
      <c r="P111" s="285">
        <v>0.0875</v>
      </c>
      <c r="Q111" s="211">
        <v>0.0875</v>
      </c>
      <c r="R111" s="211">
        <v>0.0875</v>
      </c>
      <c r="S111" s="348">
        <v>0.0875</v>
      </c>
      <c r="T111" s="348">
        <v>0.0875</v>
      </c>
      <c r="U111" s="348">
        <v>0.0875</v>
      </c>
      <c r="V111" s="348">
        <v>0.0875</v>
      </c>
      <c r="W111" s="348">
        <v>0.0875</v>
      </c>
      <c r="X111" s="348">
        <v>0.0875</v>
      </c>
      <c r="Y111" s="348">
        <v>0.0875</v>
      </c>
      <c r="Z111" s="348">
        <v>0.0875</v>
      </c>
      <c r="AA111" s="348">
        <v>0.0875</v>
      </c>
      <c r="AB111" s="400">
        <v>0.0875</v>
      </c>
      <c r="AC111" s="352">
        <v>0.0875</v>
      </c>
      <c r="AD111" s="352">
        <v>0.0875</v>
      </c>
      <c r="AE111" s="352">
        <v>0.0875</v>
      </c>
      <c r="AF111" s="310" t="s">
        <v>3</v>
      </c>
      <c r="AG111" s="417" t="s">
        <v>3</v>
      </c>
      <c r="AH111" s="425"/>
      <c r="AI111" s="426"/>
      <c r="AJ111" s="426"/>
    </row>
    <row r="112" spans="4:36" ht="6.75" customHeight="1">
      <c r="D112" s="2" t="s">
        <v>3</v>
      </c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418"/>
      <c r="Z112" s="418"/>
      <c r="AA112" s="418"/>
      <c r="AB112" s="230"/>
      <c r="AC112" s="230"/>
      <c r="AD112" s="230"/>
      <c r="AE112" s="230"/>
      <c r="AF112" s="4"/>
      <c r="AG112" s="4"/>
      <c r="AI112" s="426"/>
      <c r="AJ112" s="426"/>
    </row>
    <row r="113" spans="3:36" ht="13.5" customHeight="1">
      <c r="C113" s="7" t="s">
        <v>4</v>
      </c>
      <c r="D113" s="1" t="s">
        <v>151</v>
      </c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>
        <v>6.99</v>
      </c>
      <c r="AF113" s="475">
        <v>40491.68858043981</v>
      </c>
      <c r="AG113" s="475"/>
      <c r="AI113" s="426"/>
      <c r="AJ113" s="426"/>
    </row>
    <row r="114" spans="3:36" ht="13.5" customHeight="1">
      <c r="C114" s="59" t="s">
        <v>43</v>
      </c>
      <c r="D114" s="1" t="s">
        <v>44</v>
      </c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36"/>
      <c r="AG114" s="54"/>
      <c r="AI114" s="426"/>
      <c r="AJ114" s="426"/>
    </row>
    <row r="115" spans="3:36" ht="13.5" customHeight="1">
      <c r="C115" s="59" t="s">
        <v>115</v>
      </c>
      <c r="D115" s="1" t="s">
        <v>119</v>
      </c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1"/>
      <c r="AF115" s="36"/>
      <c r="AG115" s="54"/>
      <c r="AI115" s="426"/>
      <c r="AJ115" s="426"/>
    </row>
    <row r="116" spans="3:36" ht="13.5" customHeight="1">
      <c r="C116" s="59" t="s">
        <v>118</v>
      </c>
      <c r="D116" s="1" t="s">
        <v>128</v>
      </c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  <c r="AE116" s="231"/>
      <c r="AF116" s="36"/>
      <c r="AG116" s="54"/>
      <c r="AI116" s="426"/>
      <c r="AJ116" s="426"/>
    </row>
    <row r="117" spans="3:36" ht="13.5" customHeight="1">
      <c r="C117" s="52"/>
      <c r="D117" s="1" t="s">
        <v>35</v>
      </c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36"/>
      <c r="AG117" s="4"/>
      <c r="AI117" s="426"/>
      <c r="AJ117" s="426"/>
    </row>
    <row r="118" spans="3:36" ht="13.5" customHeight="1">
      <c r="C118" s="6">
        <v>1</v>
      </c>
      <c r="D118" s="1" t="s">
        <v>23</v>
      </c>
      <c r="E118" s="233"/>
      <c r="F118" s="233"/>
      <c r="G118" s="233"/>
      <c r="H118" s="233"/>
      <c r="I118" s="233"/>
      <c r="J118" s="233"/>
      <c r="K118" s="233"/>
      <c r="AB118" s="233"/>
      <c r="AC118" s="233"/>
      <c r="AD118" s="233"/>
      <c r="AE118" s="233"/>
      <c r="AF118" s="4"/>
      <c r="AG118" s="4"/>
      <c r="AI118" s="426"/>
      <c r="AJ118" s="426"/>
    </row>
    <row r="119" spans="3:36" ht="13.5" customHeight="1">
      <c r="C119" s="6">
        <v>2</v>
      </c>
      <c r="D119" s="1" t="s">
        <v>50</v>
      </c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4"/>
      <c r="AG119" s="4"/>
      <c r="AI119" s="426"/>
      <c r="AJ119" s="426"/>
    </row>
    <row r="120" spans="3:36" ht="14.25">
      <c r="C120" s="6">
        <v>3</v>
      </c>
      <c r="D120" s="1" t="s">
        <v>91</v>
      </c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234"/>
      <c r="AD120" s="234"/>
      <c r="AE120" s="234"/>
      <c r="AF120" s="4"/>
      <c r="AG120" s="4"/>
      <c r="AI120" s="426"/>
      <c r="AJ120" s="426"/>
    </row>
    <row r="121" spans="3:36" ht="14.25">
      <c r="C121" s="6"/>
      <c r="D121" s="1" t="s">
        <v>92</v>
      </c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234"/>
      <c r="AF121" s="4"/>
      <c r="AG121" s="4"/>
      <c r="AI121" s="426"/>
      <c r="AJ121" s="426"/>
    </row>
    <row r="122" spans="3:36" ht="13.5" customHeight="1">
      <c r="C122" s="6">
        <v>4</v>
      </c>
      <c r="D122" s="1" t="s">
        <v>107</v>
      </c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4"/>
      <c r="AG122" s="4"/>
      <c r="AI122" s="426"/>
      <c r="AJ122" s="426"/>
    </row>
    <row r="123" spans="3:36" ht="13.5" customHeight="1">
      <c r="C123" s="6">
        <v>5</v>
      </c>
      <c r="D123" s="1" t="s">
        <v>51</v>
      </c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5"/>
      <c r="AG123" s="5"/>
      <c r="AI123" s="426"/>
      <c r="AJ123" s="426"/>
    </row>
    <row r="124" spans="3:36" ht="13.5" customHeight="1">
      <c r="C124" s="6">
        <v>6</v>
      </c>
      <c r="D124" s="1" t="s">
        <v>114</v>
      </c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5"/>
      <c r="AG124" s="5"/>
      <c r="AI124" s="426"/>
      <c r="AJ124" s="426"/>
    </row>
    <row r="125" spans="3:36" ht="13.5" customHeight="1">
      <c r="C125" s="6">
        <v>7</v>
      </c>
      <c r="D125" s="1" t="s">
        <v>109</v>
      </c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5"/>
      <c r="AG125" s="5"/>
      <c r="AI125" s="426"/>
      <c r="AJ125" s="426"/>
    </row>
    <row r="126" spans="3:36" ht="13.5" customHeight="1">
      <c r="C126" s="6">
        <v>8</v>
      </c>
      <c r="D126" s="1" t="s">
        <v>79</v>
      </c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5"/>
      <c r="V126" s="235"/>
      <c r="W126" s="235"/>
      <c r="X126" s="235"/>
      <c r="Y126" s="235"/>
      <c r="Z126" s="235"/>
      <c r="AA126" s="235"/>
      <c r="AB126" s="235"/>
      <c r="AC126" s="235"/>
      <c r="AD126" s="235"/>
      <c r="AE126" s="235"/>
      <c r="AF126" s="5"/>
      <c r="AG126" s="5"/>
      <c r="AI126" s="426"/>
      <c r="AJ126" s="426"/>
    </row>
    <row r="127" spans="3:36" ht="14.25">
      <c r="C127" s="6">
        <v>9</v>
      </c>
      <c r="D127" s="1" t="s">
        <v>76</v>
      </c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5"/>
      <c r="AD127" s="235"/>
      <c r="AE127" s="235"/>
      <c r="AF127" s="5"/>
      <c r="AG127" s="5"/>
      <c r="AI127" s="426"/>
      <c r="AJ127" s="426"/>
    </row>
    <row r="128" spans="3:36" ht="13.5" customHeight="1">
      <c r="C128" s="6">
        <v>10</v>
      </c>
      <c r="D128" s="1" t="s">
        <v>89</v>
      </c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5"/>
      <c r="AG128" s="5"/>
      <c r="AI128" s="426"/>
      <c r="AJ128" s="426"/>
    </row>
    <row r="129" spans="3:36" ht="13.5" customHeight="1">
      <c r="C129" s="6">
        <v>11</v>
      </c>
      <c r="D129" s="1" t="s">
        <v>90</v>
      </c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5"/>
      <c r="AG129" s="5"/>
      <c r="AI129" s="426"/>
      <c r="AJ129" s="426"/>
    </row>
    <row r="130" spans="3:36" ht="3" customHeight="1">
      <c r="C130" s="2"/>
      <c r="D130" s="2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235"/>
      <c r="AE130" s="235"/>
      <c r="AF130" s="5"/>
      <c r="AG130" s="5"/>
      <c r="AI130" s="426"/>
      <c r="AJ130" s="426"/>
    </row>
    <row r="131" spans="3:36" ht="12.75">
      <c r="C131" s="2"/>
      <c r="D131" s="2"/>
      <c r="E131" s="236"/>
      <c r="F131" s="236"/>
      <c r="G131" s="236"/>
      <c r="H131" s="236"/>
      <c r="I131" s="236"/>
      <c r="J131" s="236"/>
      <c r="K131" s="236"/>
      <c r="L131" s="236"/>
      <c r="M131" s="236"/>
      <c r="N131" s="236"/>
      <c r="O131" s="236"/>
      <c r="P131" s="236"/>
      <c r="Q131" s="236"/>
      <c r="R131" s="236"/>
      <c r="S131" s="236"/>
      <c r="T131" s="236"/>
      <c r="U131" s="236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236"/>
      <c r="AF131" s="2"/>
      <c r="AG131" s="2"/>
      <c r="AI131" s="426"/>
      <c r="AJ131" s="426"/>
    </row>
    <row r="132" spans="3:36" ht="12.75">
      <c r="C132" s="2"/>
      <c r="D132" s="2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  <c r="X132" s="236"/>
      <c r="Y132" s="236"/>
      <c r="Z132" s="236"/>
      <c r="AA132" s="236"/>
      <c r="AB132" s="236"/>
      <c r="AC132" s="236"/>
      <c r="AD132" s="236"/>
      <c r="AE132" s="236"/>
      <c r="AF132" s="2"/>
      <c r="AG132" s="2"/>
      <c r="AI132" s="426"/>
      <c r="AJ132" s="426"/>
    </row>
    <row r="133" spans="3:36" ht="12.75">
      <c r="C133" s="2"/>
      <c r="D133" s="2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"/>
      <c r="AG133" s="2"/>
      <c r="AI133" s="426"/>
      <c r="AJ133" s="426"/>
    </row>
    <row r="134" spans="3:36" ht="12.75">
      <c r="C134" s="2"/>
      <c r="D134" s="2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"/>
      <c r="AG134" s="2"/>
      <c r="AI134" s="426"/>
      <c r="AJ134" s="426"/>
    </row>
    <row r="135" spans="3:36" ht="12.75">
      <c r="C135" s="2"/>
      <c r="D135" s="2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36"/>
      <c r="AE135" s="236"/>
      <c r="AF135" s="2"/>
      <c r="AG135" s="2"/>
      <c r="AI135" s="426"/>
      <c r="AJ135" s="426"/>
    </row>
    <row r="136" spans="3:36" ht="12.75">
      <c r="C136" s="2"/>
      <c r="D136" s="2"/>
      <c r="E136" s="236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236"/>
      <c r="AF136" s="2"/>
      <c r="AG136" s="2"/>
      <c r="AI136" s="426"/>
      <c r="AJ136" s="426"/>
    </row>
    <row r="137" spans="3:36" ht="12.75">
      <c r="C137" s="2"/>
      <c r="D137" s="2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"/>
      <c r="AG137" s="2"/>
      <c r="AI137" s="426"/>
      <c r="AJ137" s="426"/>
    </row>
    <row r="138" spans="3:36" ht="12.75">
      <c r="C138" s="2"/>
      <c r="D138" s="2"/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"/>
      <c r="AG138" s="2"/>
      <c r="AI138" s="426"/>
      <c r="AJ138" s="426"/>
    </row>
    <row r="139" spans="3:36" ht="12.75">
      <c r="C139" s="2"/>
      <c r="D139" s="2"/>
      <c r="E139" s="236"/>
      <c r="F139" s="236"/>
      <c r="G139" s="236"/>
      <c r="H139" s="236"/>
      <c r="I139" s="236"/>
      <c r="J139" s="236"/>
      <c r="K139" s="236"/>
      <c r="L139" s="236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236"/>
      <c r="Z139" s="236"/>
      <c r="AA139" s="236"/>
      <c r="AB139" s="236"/>
      <c r="AC139" s="236"/>
      <c r="AD139" s="236"/>
      <c r="AE139" s="236"/>
      <c r="AF139" s="2"/>
      <c r="AG139" s="2"/>
      <c r="AI139" s="426"/>
      <c r="AJ139" s="426"/>
    </row>
    <row r="140" spans="3:36" ht="12.75">
      <c r="C140" s="2"/>
      <c r="D140" s="2"/>
      <c r="E140" s="236"/>
      <c r="F140" s="236"/>
      <c r="G140" s="236"/>
      <c r="H140" s="236"/>
      <c r="I140" s="236"/>
      <c r="J140" s="236"/>
      <c r="K140" s="236"/>
      <c r="L140" s="236"/>
      <c r="M140" s="236"/>
      <c r="N140" s="236"/>
      <c r="O140" s="236"/>
      <c r="P140" s="236"/>
      <c r="Q140" s="236"/>
      <c r="R140" s="236"/>
      <c r="S140" s="236"/>
      <c r="T140" s="236"/>
      <c r="U140" s="236"/>
      <c r="V140" s="236"/>
      <c r="W140" s="236"/>
      <c r="X140" s="236"/>
      <c r="Y140" s="236"/>
      <c r="Z140" s="236"/>
      <c r="AA140" s="236"/>
      <c r="AB140" s="236"/>
      <c r="AC140" s="236"/>
      <c r="AD140" s="236"/>
      <c r="AE140" s="236"/>
      <c r="AF140" s="2"/>
      <c r="AG140" s="2"/>
      <c r="AI140" s="426"/>
      <c r="AJ140" s="426"/>
    </row>
    <row r="141" spans="3:36" ht="12.75">
      <c r="C141" s="2"/>
      <c r="D141" s="2"/>
      <c r="E141" s="236"/>
      <c r="F141" s="236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  <c r="S141" s="236"/>
      <c r="T141" s="236"/>
      <c r="U141" s="236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236"/>
      <c r="AF141" s="2"/>
      <c r="AG141" s="2"/>
      <c r="AI141" s="426"/>
      <c r="AJ141" s="426"/>
    </row>
    <row r="142" spans="3:36" ht="12.75">
      <c r="C142" s="2"/>
      <c r="D142" s="2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236"/>
      <c r="AF142" s="2"/>
      <c r="AG142" s="2"/>
      <c r="AI142" s="426"/>
      <c r="AJ142" s="426"/>
    </row>
    <row r="143" spans="3:36" ht="12.75">
      <c r="C143" s="2"/>
      <c r="D143" s="2"/>
      <c r="E143" s="236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236"/>
      <c r="Y143" s="236"/>
      <c r="Z143" s="236"/>
      <c r="AA143" s="236"/>
      <c r="AB143" s="236"/>
      <c r="AC143" s="236"/>
      <c r="AD143" s="236"/>
      <c r="AE143" s="236"/>
      <c r="AF143" s="2"/>
      <c r="AG143" s="2"/>
      <c r="AI143" s="426"/>
      <c r="AJ143" s="426"/>
    </row>
    <row r="144" spans="3:36" ht="12.75">
      <c r="C144" s="2"/>
      <c r="D144" s="2"/>
      <c r="E144" s="236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236"/>
      <c r="Y144" s="236"/>
      <c r="Z144" s="236"/>
      <c r="AA144" s="236"/>
      <c r="AB144" s="236"/>
      <c r="AC144" s="236"/>
      <c r="AD144" s="236"/>
      <c r="AE144" s="236"/>
      <c r="AF144" s="2"/>
      <c r="AG144" s="2"/>
      <c r="AI144" s="426"/>
      <c r="AJ144" s="426"/>
    </row>
    <row r="145" spans="3:36" ht="12.75">
      <c r="C145" s="2"/>
      <c r="D145" s="2"/>
      <c r="E145" s="236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236"/>
      <c r="Y145" s="236"/>
      <c r="Z145" s="236"/>
      <c r="AA145" s="236"/>
      <c r="AB145" s="236"/>
      <c r="AC145" s="236"/>
      <c r="AD145" s="236"/>
      <c r="AE145" s="236"/>
      <c r="AF145" s="2"/>
      <c r="AG145" s="2"/>
      <c r="AI145" s="426"/>
      <c r="AJ145" s="426"/>
    </row>
    <row r="146" spans="3:36" ht="12.75">
      <c r="C146" s="2"/>
      <c r="D146" s="2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  <c r="AD146" s="236"/>
      <c r="AE146" s="236"/>
      <c r="AF146" s="2"/>
      <c r="AG146" s="2"/>
      <c r="AI146" s="426"/>
      <c r="AJ146" s="426"/>
    </row>
    <row r="147" spans="3:36" ht="12.75">
      <c r="C147" s="2"/>
      <c r="D147" s="2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236"/>
      <c r="Y147" s="236"/>
      <c r="Z147" s="236"/>
      <c r="AA147" s="236"/>
      <c r="AB147" s="236"/>
      <c r="AC147" s="236"/>
      <c r="AD147" s="236"/>
      <c r="AE147" s="236"/>
      <c r="AF147" s="2"/>
      <c r="AG147" s="2"/>
      <c r="AI147" s="426"/>
      <c r="AJ147" s="426"/>
    </row>
    <row r="148" spans="3:36" ht="12.75">
      <c r="C148" s="2"/>
      <c r="D148" s="2"/>
      <c r="E148" s="236"/>
      <c r="F148" s="236"/>
      <c r="G148" s="236"/>
      <c r="H148" s="236"/>
      <c r="I148" s="236"/>
      <c r="J148" s="236"/>
      <c r="K148" s="236"/>
      <c r="L148" s="236"/>
      <c r="M148" s="236"/>
      <c r="N148" s="236"/>
      <c r="O148" s="236"/>
      <c r="P148" s="236"/>
      <c r="Q148" s="236"/>
      <c r="R148" s="236"/>
      <c r="S148" s="236"/>
      <c r="T148" s="236"/>
      <c r="U148" s="236"/>
      <c r="V148" s="236"/>
      <c r="W148" s="236"/>
      <c r="X148" s="236"/>
      <c r="Y148" s="236"/>
      <c r="Z148" s="236"/>
      <c r="AA148" s="236"/>
      <c r="AB148" s="236"/>
      <c r="AC148" s="236"/>
      <c r="AD148" s="236"/>
      <c r="AE148" s="236"/>
      <c r="AF148" s="2"/>
      <c r="AG148" s="2"/>
      <c r="AI148" s="426"/>
      <c r="AJ148" s="426"/>
    </row>
    <row r="149" spans="3:36" ht="12.75">
      <c r="C149" s="2"/>
      <c r="D149" s="2"/>
      <c r="E149" s="236"/>
      <c r="F149" s="236"/>
      <c r="G149" s="236"/>
      <c r="H149" s="236"/>
      <c r="I149" s="236"/>
      <c r="J149" s="236"/>
      <c r="K149" s="236"/>
      <c r="L149" s="236"/>
      <c r="M149" s="236"/>
      <c r="N149" s="236"/>
      <c r="O149" s="236"/>
      <c r="P149" s="236"/>
      <c r="Q149" s="236"/>
      <c r="R149" s="236"/>
      <c r="S149" s="236"/>
      <c r="T149" s="236"/>
      <c r="U149" s="236"/>
      <c r="V149" s="236"/>
      <c r="W149" s="236"/>
      <c r="X149" s="236"/>
      <c r="Y149" s="236"/>
      <c r="Z149" s="236"/>
      <c r="AA149" s="236"/>
      <c r="AB149" s="236"/>
      <c r="AC149" s="236"/>
      <c r="AD149" s="236"/>
      <c r="AE149" s="236"/>
      <c r="AF149" s="2"/>
      <c r="AG149" s="2"/>
      <c r="AI149" s="426"/>
      <c r="AJ149" s="426"/>
    </row>
    <row r="150" spans="3:36" ht="12.75">
      <c r="C150" s="2"/>
      <c r="D150" s="2"/>
      <c r="E150" s="236"/>
      <c r="F150" s="236"/>
      <c r="G150" s="236"/>
      <c r="H150" s="236"/>
      <c r="I150" s="236"/>
      <c r="J150" s="236"/>
      <c r="K150" s="236"/>
      <c r="L150" s="236"/>
      <c r="M150" s="236"/>
      <c r="N150" s="236"/>
      <c r="O150" s="236"/>
      <c r="P150" s="236"/>
      <c r="Q150" s="236"/>
      <c r="R150" s="236"/>
      <c r="S150" s="236"/>
      <c r="T150" s="236"/>
      <c r="U150" s="236"/>
      <c r="V150" s="236"/>
      <c r="W150" s="236"/>
      <c r="X150" s="236"/>
      <c r="Y150" s="236"/>
      <c r="Z150" s="236"/>
      <c r="AA150" s="236"/>
      <c r="AB150" s="236"/>
      <c r="AC150" s="236"/>
      <c r="AD150" s="236"/>
      <c r="AE150" s="236"/>
      <c r="AF150" s="2"/>
      <c r="AG150" s="2"/>
      <c r="AI150" s="426"/>
      <c r="AJ150" s="426"/>
    </row>
    <row r="151" spans="3:36" ht="12.75">
      <c r="C151" s="2"/>
      <c r="D151" s="2"/>
      <c r="E151" s="236"/>
      <c r="F151" s="236"/>
      <c r="G151" s="236"/>
      <c r="H151" s="236"/>
      <c r="I151" s="236"/>
      <c r="J151" s="236"/>
      <c r="K151" s="236"/>
      <c r="L151" s="236"/>
      <c r="M151" s="236"/>
      <c r="N151" s="236"/>
      <c r="O151" s="236"/>
      <c r="P151" s="236"/>
      <c r="Q151" s="236"/>
      <c r="R151" s="236"/>
      <c r="S151" s="236"/>
      <c r="T151" s="236"/>
      <c r="U151" s="236"/>
      <c r="V151" s="236"/>
      <c r="W151" s="236"/>
      <c r="X151" s="236"/>
      <c r="Y151" s="236"/>
      <c r="Z151" s="236"/>
      <c r="AA151" s="236"/>
      <c r="AB151" s="236"/>
      <c r="AC151" s="236"/>
      <c r="AD151" s="236"/>
      <c r="AE151" s="236"/>
      <c r="AF151" s="2"/>
      <c r="AG151" s="2"/>
      <c r="AI151" s="426"/>
      <c r="AJ151" s="426"/>
    </row>
    <row r="152" spans="3:36" ht="12.75">
      <c r="C152" s="2"/>
      <c r="D152" s="2"/>
      <c r="E152" s="236"/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236"/>
      <c r="V152" s="236"/>
      <c r="W152" s="236"/>
      <c r="X152" s="236"/>
      <c r="Y152" s="236"/>
      <c r="Z152" s="236"/>
      <c r="AA152" s="236"/>
      <c r="AB152" s="236"/>
      <c r="AC152" s="236"/>
      <c r="AD152" s="236"/>
      <c r="AE152" s="236"/>
      <c r="AF152" s="2"/>
      <c r="AG152" s="2"/>
      <c r="AI152" s="426"/>
      <c r="AJ152" s="426"/>
    </row>
    <row r="153" spans="3:36" ht="12.75">
      <c r="C153" s="2"/>
      <c r="D153" s="2"/>
      <c r="E153" s="236"/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6"/>
      <c r="X153" s="236"/>
      <c r="Y153" s="236"/>
      <c r="Z153" s="236"/>
      <c r="AA153" s="236"/>
      <c r="AB153" s="236"/>
      <c r="AC153" s="236"/>
      <c r="AD153" s="236"/>
      <c r="AE153" s="236"/>
      <c r="AF153" s="2"/>
      <c r="AG153" s="2"/>
      <c r="AI153" s="426"/>
      <c r="AJ153" s="426"/>
    </row>
    <row r="154" spans="3:36" ht="12.75">
      <c r="C154" s="2"/>
      <c r="D154" s="2"/>
      <c r="E154" s="236"/>
      <c r="F154" s="236"/>
      <c r="G154" s="236"/>
      <c r="H154" s="236"/>
      <c r="I154" s="236"/>
      <c r="J154" s="236"/>
      <c r="K154" s="236"/>
      <c r="L154" s="236"/>
      <c r="M154" s="236"/>
      <c r="N154" s="236"/>
      <c r="O154" s="236"/>
      <c r="P154" s="236"/>
      <c r="Q154" s="236"/>
      <c r="R154" s="236"/>
      <c r="S154" s="236"/>
      <c r="T154" s="236"/>
      <c r="U154" s="236"/>
      <c r="V154" s="236"/>
      <c r="W154" s="236"/>
      <c r="X154" s="236"/>
      <c r="Y154" s="236"/>
      <c r="Z154" s="236"/>
      <c r="AA154" s="236"/>
      <c r="AB154" s="236"/>
      <c r="AC154" s="236"/>
      <c r="AD154" s="236"/>
      <c r="AE154" s="236"/>
      <c r="AF154" s="2"/>
      <c r="AG154" s="2"/>
      <c r="AI154" s="426"/>
      <c r="AJ154" s="426"/>
    </row>
    <row r="155" spans="3:36" ht="12.75">
      <c r="C155" s="2"/>
      <c r="D155" s="2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Z155" s="236"/>
      <c r="AA155" s="236"/>
      <c r="AB155" s="236"/>
      <c r="AC155" s="236"/>
      <c r="AD155" s="236"/>
      <c r="AE155" s="236"/>
      <c r="AF155" s="2"/>
      <c r="AG155" s="2"/>
      <c r="AI155" s="426"/>
      <c r="AJ155" s="426"/>
    </row>
    <row r="156" spans="3:33" ht="12.75">
      <c r="C156" s="2"/>
      <c r="D156" s="2"/>
      <c r="E156" s="236"/>
      <c r="F156" s="236"/>
      <c r="G156" s="236"/>
      <c r="H156" s="236"/>
      <c r="I156" s="236"/>
      <c r="J156" s="236"/>
      <c r="K156" s="236"/>
      <c r="L156" s="236"/>
      <c r="M156" s="236"/>
      <c r="N156" s="236"/>
      <c r="O156" s="236"/>
      <c r="P156" s="236"/>
      <c r="Q156" s="236"/>
      <c r="R156" s="236"/>
      <c r="S156" s="236"/>
      <c r="T156" s="236"/>
      <c r="U156" s="236"/>
      <c r="V156" s="236"/>
      <c r="W156" s="236"/>
      <c r="X156" s="236"/>
      <c r="Y156" s="236"/>
      <c r="Z156" s="236"/>
      <c r="AA156" s="236"/>
      <c r="AB156" s="236"/>
      <c r="AC156" s="236"/>
      <c r="AD156" s="236"/>
      <c r="AE156" s="236"/>
      <c r="AF156" s="2"/>
      <c r="AG156" s="2"/>
    </row>
    <row r="157" spans="3:33" ht="12.75">
      <c r="C157" s="2"/>
      <c r="D157" s="2"/>
      <c r="E157" s="236"/>
      <c r="F157" s="236"/>
      <c r="G157" s="236"/>
      <c r="H157" s="236"/>
      <c r="I157" s="236"/>
      <c r="J157" s="236"/>
      <c r="K157" s="236"/>
      <c r="L157" s="236"/>
      <c r="M157" s="236"/>
      <c r="N157" s="236"/>
      <c r="O157" s="236"/>
      <c r="P157" s="236"/>
      <c r="Q157" s="236"/>
      <c r="R157" s="236"/>
      <c r="S157" s="236"/>
      <c r="T157" s="236"/>
      <c r="U157" s="236"/>
      <c r="V157" s="236"/>
      <c r="W157" s="236"/>
      <c r="X157" s="236"/>
      <c r="Y157" s="236"/>
      <c r="Z157" s="236"/>
      <c r="AA157" s="236"/>
      <c r="AB157" s="236"/>
      <c r="AC157" s="236"/>
      <c r="AD157" s="236"/>
      <c r="AE157" s="236"/>
      <c r="AF157" s="2"/>
      <c r="AG157" s="2"/>
    </row>
    <row r="158" spans="3:33" ht="12.75">
      <c r="C158" s="2"/>
      <c r="D158" s="2"/>
      <c r="E158" s="236"/>
      <c r="F158" s="236"/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  <c r="AD158" s="236"/>
      <c r="AE158" s="236"/>
      <c r="AF158" s="2"/>
      <c r="AG158" s="2"/>
    </row>
    <row r="159" spans="3:33" ht="12.75">
      <c r="C159" s="2"/>
      <c r="D159" s="2"/>
      <c r="E159" s="236"/>
      <c r="F159" s="236"/>
      <c r="G159" s="236"/>
      <c r="H159" s="236"/>
      <c r="I159" s="236"/>
      <c r="J159" s="236"/>
      <c r="K159" s="236"/>
      <c r="L159" s="236"/>
      <c r="M159" s="236"/>
      <c r="N159" s="236"/>
      <c r="O159" s="236"/>
      <c r="P159" s="236"/>
      <c r="Q159" s="236"/>
      <c r="R159" s="236"/>
      <c r="S159" s="236"/>
      <c r="T159" s="236"/>
      <c r="U159" s="236"/>
      <c r="V159" s="236"/>
      <c r="W159" s="236"/>
      <c r="X159" s="236"/>
      <c r="Y159" s="236"/>
      <c r="Z159" s="236"/>
      <c r="AA159" s="236"/>
      <c r="AB159" s="236"/>
      <c r="AC159" s="236"/>
      <c r="AD159" s="236"/>
      <c r="AE159" s="236"/>
      <c r="AF159" s="2"/>
      <c r="AG159" s="2"/>
    </row>
    <row r="160" spans="3:33" ht="12.75">
      <c r="C160" s="2"/>
      <c r="D160" s="2"/>
      <c r="E160" s="236"/>
      <c r="F160" s="236"/>
      <c r="G160" s="236"/>
      <c r="H160" s="236"/>
      <c r="I160" s="236"/>
      <c r="J160" s="236"/>
      <c r="K160" s="236"/>
      <c r="L160" s="236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6"/>
      <c r="X160" s="236"/>
      <c r="Y160" s="236"/>
      <c r="Z160" s="236"/>
      <c r="AA160" s="236"/>
      <c r="AB160" s="236"/>
      <c r="AC160" s="236"/>
      <c r="AD160" s="236"/>
      <c r="AE160" s="236"/>
      <c r="AF160" s="2"/>
      <c r="AG160" s="2"/>
    </row>
    <row r="161" spans="3:33" ht="12.75">
      <c r="C161" s="2"/>
      <c r="D161" s="2"/>
      <c r="E161" s="236"/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236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"/>
      <c r="AG161" s="2"/>
    </row>
    <row r="162" spans="3:33" ht="12.75">
      <c r="C162" s="2"/>
      <c r="D162" s="2"/>
      <c r="E162" s="236"/>
      <c r="F162" s="236"/>
      <c r="G162" s="236"/>
      <c r="H162" s="236"/>
      <c r="I162" s="236"/>
      <c r="J162" s="236"/>
      <c r="K162" s="236"/>
      <c r="L162" s="236"/>
      <c r="M162" s="236"/>
      <c r="N162" s="236"/>
      <c r="O162" s="236"/>
      <c r="P162" s="236"/>
      <c r="Q162" s="236"/>
      <c r="R162" s="236"/>
      <c r="S162" s="236"/>
      <c r="T162" s="236"/>
      <c r="U162" s="236"/>
      <c r="V162" s="236"/>
      <c r="W162" s="236"/>
      <c r="X162" s="236"/>
      <c r="Y162" s="236"/>
      <c r="Z162" s="236"/>
      <c r="AA162" s="236"/>
      <c r="AB162" s="236"/>
      <c r="AC162" s="236"/>
      <c r="AD162" s="236"/>
      <c r="AE162" s="236"/>
      <c r="AF162" s="2"/>
      <c r="AG162" s="2"/>
    </row>
    <row r="163" spans="3:33" ht="12.75">
      <c r="C163" s="2"/>
      <c r="D163" s="2"/>
      <c r="E163" s="236"/>
      <c r="F163" s="236"/>
      <c r="G163" s="236"/>
      <c r="H163" s="236"/>
      <c r="I163" s="236"/>
      <c r="J163" s="236"/>
      <c r="K163" s="236"/>
      <c r="L163" s="236"/>
      <c r="M163" s="236"/>
      <c r="N163" s="236"/>
      <c r="O163" s="236"/>
      <c r="P163" s="236"/>
      <c r="Q163" s="236"/>
      <c r="R163" s="236"/>
      <c r="S163" s="236"/>
      <c r="T163" s="236"/>
      <c r="U163" s="236"/>
      <c r="V163" s="236"/>
      <c r="W163" s="236"/>
      <c r="X163" s="236"/>
      <c r="Y163" s="236"/>
      <c r="Z163" s="236"/>
      <c r="AA163" s="236"/>
      <c r="AB163" s="236"/>
      <c r="AC163" s="236"/>
      <c r="AD163" s="236"/>
      <c r="AE163" s="236"/>
      <c r="AF163" s="2"/>
      <c r="AG163" s="2"/>
    </row>
    <row r="164" spans="3:33" ht="12.75">
      <c r="C164" s="2"/>
      <c r="D164" s="2"/>
      <c r="E164" s="236"/>
      <c r="F164" s="236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  <c r="AC164" s="236"/>
      <c r="AD164" s="236"/>
      <c r="AE164" s="236"/>
      <c r="AF164" s="2"/>
      <c r="AG164" s="2"/>
    </row>
    <row r="165" spans="3:33" ht="12.75">
      <c r="C165" s="2"/>
      <c r="D165" s="2"/>
      <c r="E165" s="236"/>
      <c r="F165" s="236"/>
      <c r="G165" s="236"/>
      <c r="H165" s="236"/>
      <c r="I165" s="236"/>
      <c r="J165" s="236"/>
      <c r="K165" s="236"/>
      <c r="L165" s="236"/>
      <c r="M165" s="236"/>
      <c r="N165" s="236"/>
      <c r="O165" s="236"/>
      <c r="P165" s="236"/>
      <c r="Q165" s="236"/>
      <c r="R165" s="236"/>
      <c r="S165" s="236"/>
      <c r="T165" s="236"/>
      <c r="U165" s="236"/>
      <c r="V165" s="236"/>
      <c r="W165" s="236"/>
      <c r="X165" s="236"/>
      <c r="Y165" s="236"/>
      <c r="Z165" s="236"/>
      <c r="AA165" s="236"/>
      <c r="AB165" s="236"/>
      <c r="AC165" s="236"/>
      <c r="AD165" s="236"/>
      <c r="AE165" s="236"/>
      <c r="AF165" s="2"/>
      <c r="AG165" s="2"/>
    </row>
    <row r="166" spans="3:33" ht="12.75">
      <c r="C166" s="2"/>
      <c r="D166" s="2"/>
      <c r="E166" s="236"/>
      <c r="F166" s="236"/>
      <c r="G166" s="236"/>
      <c r="H166" s="236"/>
      <c r="I166" s="236"/>
      <c r="J166" s="236"/>
      <c r="K166" s="236"/>
      <c r="L166" s="236"/>
      <c r="M166" s="236"/>
      <c r="N166" s="236"/>
      <c r="O166" s="236"/>
      <c r="P166" s="236"/>
      <c r="Q166" s="236"/>
      <c r="R166" s="236"/>
      <c r="S166" s="236"/>
      <c r="T166" s="236"/>
      <c r="U166" s="236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"/>
      <c r="AG166" s="2"/>
    </row>
    <row r="167" spans="3:33" ht="12.75">
      <c r="C167" s="2"/>
      <c r="D167" s="2"/>
      <c r="E167" s="236"/>
      <c r="F167" s="236"/>
      <c r="G167" s="236"/>
      <c r="H167" s="236"/>
      <c r="I167" s="236"/>
      <c r="J167" s="236"/>
      <c r="K167" s="236"/>
      <c r="L167" s="236"/>
      <c r="M167" s="236"/>
      <c r="N167" s="236"/>
      <c r="O167" s="236"/>
      <c r="P167" s="236"/>
      <c r="Q167" s="236"/>
      <c r="R167" s="236"/>
      <c r="S167" s="236"/>
      <c r="T167" s="236"/>
      <c r="U167" s="236"/>
      <c r="V167" s="236"/>
      <c r="W167" s="236"/>
      <c r="X167" s="236"/>
      <c r="Y167" s="236"/>
      <c r="Z167" s="236"/>
      <c r="AA167" s="236"/>
      <c r="AB167" s="236"/>
      <c r="AC167" s="236"/>
      <c r="AD167" s="236"/>
      <c r="AE167" s="236"/>
      <c r="AF167" s="2"/>
      <c r="AG167" s="2"/>
    </row>
    <row r="168" spans="3:33" ht="12.75">
      <c r="C168" s="2"/>
      <c r="D168" s="2"/>
      <c r="E168" s="236"/>
      <c r="F168" s="236"/>
      <c r="G168" s="236"/>
      <c r="H168" s="236"/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"/>
      <c r="AG168" s="2"/>
    </row>
    <row r="169" spans="3:33" ht="12.75">
      <c r="C169" s="2"/>
      <c r="D169" s="2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236"/>
      <c r="Q169" s="236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"/>
      <c r="AG169" s="2"/>
    </row>
    <row r="170" spans="3:33" ht="12.75">
      <c r="C170" s="2"/>
      <c r="D170" s="2"/>
      <c r="E170" s="236"/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236"/>
      <c r="V170" s="236"/>
      <c r="W170" s="236"/>
      <c r="X170" s="236"/>
      <c r="Y170" s="236"/>
      <c r="Z170" s="236"/>
      <c r="AA170" s="236"/>
      <c r="AB170" s="236"/>
      <c r="AC170" s="236"/>
      <c r="AD170" s="236"/>
      <c r="AE170" s="236"/>
      <c r="AF170" s="2"/>
      <c r="AG170" s="2"/>
    </row>
    <row r="171" spans="3:33" ht="12.75">
      <c r="C171" s="2"/>
      <c r="D171" s="2"/>
      <c r="E171" s="236"/>
      <c r="F171" s="236"/>
      <c r="G171" s="236"/>
      <c r="H171" s="236"/>
      <c r="I171" s="236"/>
      <c r="J171" s="236"/>
      <c r="K171" s="236"/>
      <c r="L171" s="236"/>
      <c r="M171" s="236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"/>
      <c r="AG171" s="2"/>
    </row>
    <row r="172" spans="3:33" ht="12.75">
      <c r="C172" s="2"/>
      <c r="D172" s="2"/>
      <c r="E172" s="236"/>
      <c r="F172" s="236"/>
      <c r="G172" s="236"/>
      <c r="H172" s="236"/>
      <c r="I172" s="236"/>
      <c r="J172" s="236"/>
      <c r="K172" s="236"/>
      <c r="L172" s="236"/>
      <c r="M172" s="236"/>
      <c r="N172" s="236"/>
      <c r="O172" s="236"/>
      <c r="P172" s="236"/>
      <c r="Q172" s="236"/>
      <c r="R172" s="236"/>
      <c r="S172" s="236"/>
      <c r="T172" s="236"/>
      <c r="U172" s="236"/>
      <c r="V172" s="236"/>
      <c r="W172" s="236"/>
      <c r="X172" s="236"/>
      <c r="Y172" s="236"/>
      <c r="Z172" s="236"/>
      <c r="AA172" s="236"/>
      <c r="AB172" s="236"/>
      <c r="AC172" s="236"/>
      <c r="AD172" s="236"/>
      <c r="AE172" s="236"/>
      <c r="AF172" s="2"/>
      <c r="AG172" s="2"/>
    </row>
    <row r="173" spans="3:33" ht="12.75">
      <c r="C173" s="2"/>
      <c r="D173" s="2"/>
      <c r="E173" s="236"/>
      <c r="F173" s="236"/>
      <c r="G173" s="236"/>
      <c r="H173" s="236"/>
      <c r="I173" s="236"/>
      <c r="J173" s="236"/>
      <c r="K173" s="236"/>
      <c r="L173" s="236"/>
      <c r="M173" s="236"/>
      <c r="N173" s="236"/>
      <c r="O173" s="236"/>
      <c r="P173" s="236"/>
      <c r="Q173" s="236"/>
      <c r="R173" s="236"/>
      <c r="S173" s="236"/>
      <c r="T173" s="236"/>
      <c r="U173" s="236"/>
      <c r="V173" s="236"/>
      <c r="W173" s="236"/>
      <c r="X173" s="236"/>
      <c r="Y173" s="236"/>
      <c r="Z173" s="236"/>
      <c r="AA173" s="236"/>
      <c r="AB173" s="236"/>
      <c r="AC173" s="236"/>
      <c r="AD173" s="236"/>
      <c r="AE173" s="236"/>
      <c r="AF173" s="2"/>
      <c r="AG173" s="2"/>
    </row>
    <row r="174" spans="3:33" ht="12.75">
      <c r="C174" s="2"/>
      <c r="D174" s="2"/>
      <c r="E174" s="236"/>
      <c r="F174" s="236"/>
      <c r="G174" s="236"/>
      <c r="H174" s="236"/>
      <c r="I174" s="236"/>
      <c r="J174" s="236"/>
      <c r="K174" s="236"/>
      <c r="L174" s="236"/>
      <c r="M174" s="236"/>
      <c r="N174" s="236"/>
      <c r="O174" s="236"/>
      <c r="P174" s="236"/>
      <c r="Q174" s="236"/>
      <c r="R174" s="236"/>
      <c r="S174" s="236"/>
      <c r="T174" s="236"/>
      <c r="U174" s="236"/>
      <c r="V174" s="236"/>
      <c r="W174" s="236"/>
      <c r="X174" s="236"/>
      <c r="Y174" s="236"/>
      <c r="Z174" s="236"/>
      <c r="AA174" s="236"/>
      <c r="AB174" s="236"/>
      <c r="AC174" s="236"/>
      <c r="AD174" s="236"/>
      <c r="AE174" s="236"/>
      <c r="AF174" s="2"/>
      <c r="AG174" s="2"/>
    </row>
    <row r="175" spans="3:33" ht="12.75">
      <c r="C175" s="2"/>
      <c r="D175" s="2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236"/>
      <c r="Q175" s="236"/>
      <c r="R175" s="236"/>
      <c r="S175" s="236"/>
      <c r="T175" s="236"/>
      <c r="U175" s="236"/>
      <c r="V175" s="236"/>
      <c r="W175" s="236"/>
      <c r="X175" s="236"/>
      <c r="Y175" s="236"/>
      <c r="Z175" s="236"/>
      <c r="AA175" s="236"/>
      <c r="AB175" s="236"/>
      <c r="AC175" s="236"/>
      <c r="AD175" s="236"/>
      <c r="AE175" s="236"/>
      <c r="AF175" s="2"/>
      <c r="AG175" s="2"/>
    </row>
    <row r="176" spans="3:33" ht="12.75">
      <c r="C176" s="2"/>
      <c r="D176" s="2"/>
      <c r="E176" s="236"/>
      <c r="F176" s="236"/>
      <c r="G176" s="236"/>
      <c r="H176" s="236"/>
      <c r="I176" s="236"/>
      <c r="J176" s="236"/>
      <c r="K176" s="236"/>
      <c r="L176" s="236"/>
      <c r="M176" s="236"/>
      <c r="N176" s="236"/>
      <c r="O176" s="236"/>
      <c r="P176" s="236"/>
      <c r="Q176" s="236"/>
      <c r="R176" s="236"/>
      <c r="S176" s="236"/>
      <c r="T176" s="236"/>
      <c r="U176" s="236"/>
      <c r="V176" s="236"/>
      <c r="W176" s="236"/>
      <c r="X176" s="236"/>
      <c r="Y176" s="236"/>
      <c r="Z176" s="236"/>
      <c r="AA176" s="236"/>
      <c r="AB176" s="236"/>
      <c r="AC176" s="236"/>
      <c r="AD176" s="236"/>
      <c r="AE176" s="236"/>
      <c r="AF176" s="2"/>
      <c r="AG176" s="2"/>
    </row>
    <row r="177" spans="3:33" ht="12.75">
      <c r="C177" s="2"/>
      <c r="D177" s="2"/>
      <c r="E177" s="236"/>
      <c r="F177" s="236"/>
      <c r="G177" s="236"/>
      <c r="H177" s="236"/>
      <c r="I177" s="236"/>
      <c r="J177" s="236"/>
      <c r="K177" s="236"/>
      <c r="L177" s="236"/>
      <c r="M177" s="236"/>
      <c r="N177" s="236"/>
      <c r="O177" s="236"/>
      <c r="P177" s="236"/>
      <c r="Q177" s="236"/>
      <c r="R177" s="236"/>
      <c r="S177" s="236"/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236"/>
      <c r="AF177" s="2"/>
      <c r="AG177" s="2"/>
    </row>
    <row r="178" spans="3:33" ht="12.75">
      <c r="C178" s="2"/>
      <c r="D178" s="2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"/>
      <c r="AG178" s="2"/>
    </row>
    <row r="179" spans="3:33" ht="12.75">
      <c r="C179" s="2"/>
      <c r="D179" s="2"/>
      <c r="E179" s="236"/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236"/>
      <c r="V179" s="236"/>
      <c r="W179" s="236"/>
      <c r="X179" s="236"/>
      <c r="Y179" s="236"/>
      <c r="Z179" s="236"/>
      <c r="AA179" s="236"/>
      <c r="AB179" s="236"/>
      <c r="AC179" s="236"/>
      <c r="AD179" s="236"/>
      <c r="AE179" s="236"/>
      <c r="AF179" s="2"/>
      <c r="AG179" s="2"/>
    </row>
    <row r="180" spans="3:33" ht="12.75">
      <c r="C180" s="2"/>
      <c r="D180" s="2"/>
      <c r="E180" s="236"/>
      <c r="F180" s="236"/>
      <c r="G180" s="236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  <c r="S180" s="236"/>
      <c r="T180" s="236"/>
      <c r="U180" s="236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236"/>
      <c r="AF180" s="2"/>
      <c r="AG180" s="2"/>
    </row>
    <row r="181" spans="3:33" ht="12.75">
      <c r="C181" s="2"/>
      <c r="D181" s="2"/>
      <c r="E181" s="236"/>
      <c r="F181" s="236"/>
      <c r="G181" s="236"/>
      <c r="H181" s="236"/>
      <c r="I181" s="236"/>
      <c r="J181" s="236"/>
      <c r="K181" s="236"/>
      <c r="L181" s="236"/>
      <c r="M181" s="236"/>
      <c r="N181" s="236"/>
      <c r="O181" s="236"/>
      <c r="P181" s="236"/>
      <c r="Q181" s="236"/>
      <c r="R181" s="236"/>
      <c r="S181" s="236"/>
      <c r="T181" s="236"/>
      <c r="U181" s="236"/>
      <c r="V181" s="236"/>
      <c r="W181" s="236"/>
      <c r="X181" s="236"/>
      <c r="Y181" s="236"/>
      <c r="Z181" s="236"/>
      <c r="AA181" s="236"/>
      <c r="AB181" s="236"/>
      <c r="AC181" s="236"/>
      <c r="AD181" s="236"/>
      <c r="AE181" s="236"/>
      <c r="AF181" s="2"/>
      <c r="AG181" s="2"/>
    </row>
    <row r="182" spans="3:33" ht="12.75">
      <c r="C182" s="2"/>
      <c r="D182" s="2"/>
      <c r="E182" s="236"/>
      <c r="F182" s="236"/>
      <c r="G182" s="236"/>
      <c r="H182" s="236"/>
      <c r="I182" s="236"/>
      <c r="J182" s="236"/>
      <c r="K182" s="236"/>
      <c r="L182" s="236"/>
      <c r="M182" s="236"/>
      <c r="N182" s="236"/>
      <c r="O182" s="236"/>
      <c r="P182" s="236"/>
      <c r="Q182" s="236"/>
      <c r="R182" s="236"/>
      <c r="S182" s="236"/>
      <c r="T182" s="236"/>
      <c r="U182" s="236"/>
      <c r="V182" s="236"/>
      <c r="W182" s="236"/>
      <c r="X182" s="236"/>
      <c r="Y182" s="236"/>
      <c r="Z182" s="236"/>
      <c r="AA182" s="236"/>
      <c r="AB182" s="236"/>
      <c r="AC182" s="236"/>
      <c r="AD182" s="236"/>
      <c r="AE182" s="236"/>
      <c r="AF182" s="2"/>
      <c r="AG182" s="2"/>
    </row>
    <row r="183" spans="3:33" ht="12.75">
      <c r="C183" s="2"/>
      <c r="D183" s="2"/>
      <c r="E183" s="236"/>
      <c r="F183" s="236"/>
      <c r="G183" s="236"/>
      <c r="H183" s="236"/>
      <c r="I183" s="236"/>
      <c r="J183" s="236"/>
      <c r="K183" s="236"/>
      <c r="L183" s="236"/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  <c r="X183" s="236"/>
      <c r="Y183" s="236"/>
      <c r="Z183" s="236"/>
      <c r="AA183" s="236"/>
      <c r="AB183" s="236"/>
      <c r="AC183" s="236"/>
      <c r="AD183" s="236"/>
      <c r="AE183" s="236"/>
      <c r="AF183" s="2"/>
      <c r="AG183" s="2"/>
    </row>
    <row r="184" spans="3:33" ht="12.75">
      <c r="C184" s="2"/>
      <c r="D184" s="2"/>
      <c r="E184" s="236"/>
      <c r="F184" s="236"/>
      <c r="G184" s="236"/>
      <c r="H184" s="236"/>
      <c r="I184" s="236"/>
      <c r="J184" s="236"/>
      <c r="K184" s="236"/>
      <c r="L184" s="236"/>
      <c r="M184" s="236"/>
      <c r="N184" s="236"/>
      <c r="O184" s="236"/>
      <c r="P184" s="236"/>
      <c r="Q184" s="236"/>
      <c r="R184" s="236"/>
      <c r="S184" s="236"/>
      <c r="T184" s="236"/>
      <c r="U184" s="236"/>
      <c r="V184" s="236"/>
      <c r="W184" s="236"/>
      <c r="X184" s="236"/>
      <c r="Y184" s="236"/>
      <c r="Z184" s="236"/>
      <c r="AA184" s="236"/>
      <c r="AB184" s="236"/>
      <c r="AC184" s="236"/>
      <c r="AD184" s="236"/>
      <c r="AE184" s="236"/>
      <c r="AF184" s="2"/>
      <c r="AG184" s="2"/>
    </row>
    <row r="185" spans="3:33" ht="12.75">
      <c r="C185" s="2"/>
      <c r="D185" s="2"/>
      <c r="E185" s="236"/>
      <c r="F185" s="236"/>
      <c r="G185" s="236"/>
      <c r="H185" s="236"/>
      <c r="I185" s="236"/>
      <c r="J185" s="236"/>
      <c r="K185" s="236"/>
      <c r="L185" s="236"/>
      <c r="M185" s="236"/>
      <c r="N185" s="236"/>
      <c r="O185" s="236"/>
      <c r="P185" s="236"/>
      <c r="Q185" s="236"/>
      <c r="R185" s="236"/>
      <c r="S185" s="236"/>
      <c r="T185" s="236"/>
      <c r="U185" s="236"/>
      <c r="V185" s="236"/>
      <c r="W185" s="236"/>
      <c r="X185" s="236"/>
      <c r="Y185" s="236"/>
      <c r="Z185" s="236"/>
      <c r="AA185" s="236"/>
      <c r="AB185" s="236"/>
      <c r="AC185" s="236"/>
      <c r="AD185" s="236"/>
      <c r="AE185" s="236"/>
      <c r="AF185" s="2"/>
      <c r="AG185" s="2"/>
    </row>
    <row r="186" spans="3:33" ht="12.75">
      <c r="C186" s="2"/>
      <c r="D186" s="2"/>
      <c r="E186" s="236"/>
      <c r="F186" s="236"/>
      <c r="G186" s="236"/>
      <c r="H186" s="236"/>
      <c r="I186" s="236"/>
      <c r="J186" s="236"/>
      <c r="K186" s="236"/>
      <c r="L186" s="236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6"/>
      <c r="X186" s="236"/>
      <c r="Y186" s="236"/>
      <c r="Z186" s="236"/>
      <c r="AA186" s="236"/>
      <c r="AB186" s="236"/>
      <c r="AC186" s="236"/>
      <c r="AD186" s="236"/>
      <c r="AE186" s="236"/>
      <c r="AF186" s="2"/>
      <c r="AG186" s="2"/>
    </row>
    <row r="187" spans="3:33" ht="12.75">
      <c r="C187" s="2"/>
      <c r="D187" s="2"/>
      <c r="E187" s="236"/>
      <c r="F187" s="236"/>
      <c r="G187" s="236"/>
      <c r="H187" s="236"/>
      <c r="I187" s="236"/>
      <c r="J187" s="236"/>
      <c r="K187" s="236"/>
      <c r="L187" s="236"/>
      <c r="M187" s="236"/>
      <c r="N187" s="236"/>
      <c r="O187" s="236"/>
      <c r="P187" s="236"/>
      <c r="Q187" s="236"/>
      <c r="R187" s="236"/>
      <c r="S187" s="236"/>
      <c r="T187" s="236"/>
      <c r="U187" s="236"/>
      <c r="V187" s="236"/>
      <c r="W187" s="236"/>
      <c r="X187" s="236"/>
      <c r="Y187" s="236"/>
      <c r="Z187" s="236"/>
      <c r="AA187" s="236"/>
      <c r="AB187" s="236"/>
      <c r="AC187" s="236"/>
      <c r="AD187" s="236"/>
      <c r="AE187" s="236"/>
      <c r="AF187" s="2"/>
      <c r="AG187" s="2"/>
    </row>
    <row r="188" spans="3:33" ht="12.75">
      <c r="C188" s="2"/>
      <c r="D188" s="2"/>
      <c r="E188" s="236"/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236"/>
      <c r="V188" s="236"/>
      <c r="W188" s="236"/>
      <c r="X188" s="236"/>
      <c r="Y188" s="236"/>
      <c r="Z188" s="236"/>
      <c r="AA188" s="236"/>
      <c r="AB188" s="236"/>
      <c r="AC188" s="236"/>
      <c r="AD188" s="236"/>
      <c r="AE188" s="236"/>
      <c r="AF188" s="2"/>
      <c r="AG188" s="2"/>
    </row>
    <row r="189" spans="3:33" ht="12.75">
      <c r="C189" s="2"/>
      <c r="D189" s="2"/>
      <c r="E189" s="236"/>
      <c r="F189" s="236"/>
      <c r="G189" s="236"/>
      <c r="H189" s="236"/>
      <c r="I189" s="236"/>
      <c r="J189" s="236"/>
      <c r="K189" s="236"/>
      <c r="L189" s="236"/>
      <c r="M189" s="236"/>
      <c r="N189" s="236"/>
      <c r="O189" s="236"/>
      <c r="P189" s="236"/>
      <c r="Q189" s="236"/>
      <c r="R189" s="236"/>
      <c r="S189" s="236"/>
      <c r="T189" s="236"/>
      <c r="U189" s="236"/>
      <c r="V189" s="236"/>
      <c r="W189" s="236"/>
      <c r="X189" s="236"/>
      <c r="Y189" s="236"/>
      <c r="Z189" s="236"/>
      <c r="AA189" s="236"/>
      <c r="AB189" s="236"/>
      <c r="AC189" s="236"/>
      <c r="AD189" s="236"/>
      <c r="AE189" s="236"/>
      <c r="AF189" s="2"/>
      <c r="AG189" s="2"/>
    </row>
    <row r="190" spans="3:33" ht="12.75">
      <c r="C190" s="2"/>
      <c r="D190" s="2"/>
      <c r="E190" s="236"/>
      <c r="F190" s="236"/>
      <c r="G190" s="236"/>
      <c r="H190" s="236"/>
      <c r="I190" s="236"/>
      <c r="J190" s="236"/>
      <c r="K190" s="236"/>
      <c r="L190" s="236"/>
      <c r="M190" s="236"/>
      <c r="N190" s="236"/>
      <c r="O190" s="236"/>
      <c r="P190" s="236"/>
      <c r="Q190" s="236"/>
      <c r="R190" s="236"/>
      <c r="S190" s="236"/>
      <c r="T190" s="236"/>
      <c r="U190" s="236"/>
      <c r="V190" s="236"/>
      <c r="W190" s="236"/>
      <c r="X190" s="236"/>
      <c r="Y190" s="236"/>
      <c r="Z190" s="236"/>
      <c r="AA190" s="236"/>
      <c r="AB190" s="236"/>
      <c r="AC190" s="236"/>
      <c r="AD190" s="236"/>
      <c r="AE190" s="236"/>
      <c r="AF190" s="2"/>
      <c r="AG190" s="2"/>
    </row>
    <row r="191" spans="3:33" ht="12.75">
      <c r="C191" s="2"/>
      <c r="D191" s="2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236"/>
      <c r="Q191" s="236"/>
      <c r="R191" s="236"/>
      <c r="S191" s="236"/>
      <c r="T191" s="236"/>
      <c r="U191" s="236"/>
      <c r="V191" s="236"/>
      <c r="W191" s="236"/>
      <c r="X191" s="236"/>
      <c r="Y191" s="236"/>
      <c r="Z191" s="236"/>
      <c r="AA191" s="236"/>
      <c r="AB191" s="236"/>
      <c r="AC191" s="236"/>
      <c r="AD191" s="236"/>
      <c r="AE191" s="236"/>
      <c r="AF191" s="2"/>
      <c r="AG191" s="2"/>
    </row>
    <row r="192" spans="3:33" ht="12.75">
      <c r="C192" s="2"/>
      <c r="D192" s="2"/>
      <c r="E192" s="236"/>
      <c r="F192" s="236"/>
      <c r="G192" s="236"/>
      <c r="H192" s="236"/>
      <c r="I192" s="236"/>
      <c r="J192" s="236"/>
      <c r="K192" s="236"/>
      <c r="L192" s="236"/>
      <c r="M192" s="236"/>
      <c r="N192" s="236"/>
      <c r="O192" s="236"/>
      <c r="P192" s="236"/>
      <c r="Q192" s="236"/>
      <c r="R192" s="236"/>
      <c r="S192" s="236"/>
      <c r="T192" s="236"/>
      <c r="U192" s="236"/>
      <c r="V192" s="236"/>
      <c r="W192" s="236"/>
      <c r="X192" s="236"/>
      <c r="Y192" s="236"/>
      <c r="Z192" s="236"/>
      <c r="AA192" s="236"/>
      <c r="AB192" s="236"/>
      <c r="AC192" s="236"/>
      <c r="AD192" s="236"/>
      <c r="AE192" s="236"/>
      <c r="AF192" s="2"/>
      <c r="AG192" s="2"/>
    </row>
    <row r="193" spans="3:33" ht="12.75">
      <c r="C193" s="2"/>
      <c r="D193" s="2"/>
      <c r="E193" s="236"/>
      <c r="F193" s="236"/>
      <c r="G193" s="236"/>
      <c r="H193" s="236"/>
      <c r="I193" s="236"/>
      <c r="J193" s="236"/>
      <c r="K193" s="236"/>
      <c r="L193" s="236"/>
      <c r="M193" s="236"/>
      <c r="N193" s="236"/>
      <c r="O193" s="236"/>
      <c r="P193" s="236"/>
      <c r="Q193" s="236"/>
      <c r="R193" s="236"/>
      <c r="S193" s="236"/>
      <c r="T193" s="236"/>
      <c r="U193" s="236"/>
      <c r="V193" s="236"/>
      <c r="W193" s="236"/>
      <c r="X193" s="236"/>
      <c r="Y193" s="236"/>
      <c r="Z193" s="236"/>
      <c r="AA193" s="236"/>
      <c r="AB193" s="236"/>
      <c r="AC193" s="236"/>
      <c r="AD193" s="236"/>
      <c r="AE193" s="236"/>
      <c r="AF193" s="2"/>
      <c r="AG193" s="2"/>
    </row>
    <row r="194" spans="3:33" ht="12.75">
      <c r="C194" s="2"/>
      <c r="D194" s="2"/>
      <c r="E194" s="236"/>
      <c r="F194" s="236"/>
      <c r="G194" s="236"/>
      <c r="H194" s="236"/>
      <c r="I194" s="236"/>
      <c r="J194" s="236"/>
      <c r="K194" s="236"/>
      <c r="L194" s="236"/>
      <c r="M194" s="236"/>
      <c r="N194" s="236"/>
      <c r="O194" s="236"/>
      <c r="P194" s="236"/>
      <c r="Q194" s="236"/>
      <c r="R194" s="236"/>
      <c r="S194" s="236"/>
      <c r="T194" s="236"/>
      <c r="U194" s="236"/>
      <c r="V194" s="236"/>
      <c r="W194" s="236"/>
      <c r="X194" s="236"/>
      <c r="Y194" s="236"/>
      <c r="Z194" s="236"/>
      <c r="AA194" s="236"/>
      <c r="AB194" s="236"/>
      <c r="AC194" s="236"/>
      <c r="AD194" s="236"/>
      <c r="AE194" s="236"/>
      <c r="AF194" s="2"/>
      <c r="AG194" s="2"/>
    </row>
    <row r="195" spans="3:33" ht="12.75">
      <c r="C195" s="2"/>
      <c r="D195" s="2"/>
      <c r="E195" s="236"/>
      <c r="F195" s="236"/>
      <c r="G195" s="236"/>
      <c r="H195" s="236"/>
      <c r="I195" s="236"/>
      <c r="J195" s="236"/>
      <c r="K195" s="236"/>
      <c r="L195" s="236"/>
      <c r="M195" s="236"/>
      <c r="N195" s="236"/>
      <c r="O195" s="236"/>
      <c r="P195" s="236"/>
      <c r="Q195" s="236"/>
      <c r="R195" s="236"/>
      <c r="S195" s="236"/>
      <c r="T195" s="236"/>
      <c r="U195" s="236"/>
      <c r="V195" s="236"/>
      <c r="W195" s="236"/>
      <c r="X195" s="236"/>
      <c r="Y195" s="236"/>
      <c r="Z195" s="236"/>
      <c r="AA195" s="236"/>
      <c r="AB195" s="236"/>
      <c r="AC195" s="236"/>
      <c r="AD195" s="236"/>
      <c r="AE195" s="236"/>
      <c r="AF195" s="2"/>
      <c r="AG195" s="2"/>
    </row>
    <row r="196" spans="3:33" ht="12.75">
      <c r="C196" s="2"/>
      <c r="D196" s="2"/>
      <c r="E196" s="236"/>
      <c r="F196" s="23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3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236"/>
      <c r="AD196" s="236"/>
      <c r="AE196" s="236"/>
      <c r="AF196" s="2"/>
      <c r="AG196" s="2"/>
    </row>
    <row r="197" spans="3:33" ht="12.75">
      <c r="C197" s="2"/>
      <c r="D197" s="2"/>
      <c r="E197" s="236"/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6"/>
      <c r="AC197" s="236"/>
      <c r="AD197" s="236"/>
      <c r="AE197" s="236"/>
      <c r="AF197" s="2"/>
      <c r="AG197" s="2"/>
    </row>
    <row r="198" spans="3:33" ht="12.75">
      <c r="C198" s="2"/>
      <c r="D198" s="2"/>
      <c r="E198" s="236"/>
      <c r="F198" s="236"/>
      <c r="G198" s="236"/>
      <c r="H198" s="236"/>
      <c r="I198" s="236"/>
      <c r="J198" s="236"/>
      <c r="K198" s="236"/>
      <c r="L198" s="236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236"/>
      <c r="AF198" s="2"/>
      <c r="AG198" s="2"/>
    </row>
    <row r="199" spans="3:33" ht="12.75">
      <c r="C199" s="2"/>
      <c r="D199" s="2"/>
      <c r="E199" s="236"/>
      <c r="F199" s="236"/>
      <c r="G199" s="236"/>
      <c r="H199" s="236"/>
      <c r="I199" s="236"/>
      <c r="J199" s="236"/>
      <c r="K199" s="236"/>
      <c r="L199" s="236"/>
      <c r="M199" s="236"/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  <c r="AD199" s="236"/>
      <c r="AE199" s="236"/>
      <c r="AF199" s="2"/>
      <c r="AG199" s="2"/>
    </row>
    <row r="200" spans="3:33" ht="12.75">
      <c r="C200" s="2"/>
      <c r="D200" s="2"/>
      <c r="E200" s="236"/>
      <c r="F200" s="236"/>
      <c r="G200" s="236"/>
      <c r="H200" s="236"/>
      <c r="I200" s="236"/>
      <c r="J200" s="236"/>
      <c r="K200" s="236"/>
      <c r="L200" s="236"/>
      <c r="M200" s="236"/>
      <c r="N200" s="236"/>
      <c r="O200" s="236"/>
      <c r="P200" s="236"/>
      <c r="Q200" s="236"/>
      <c r="R200" s="23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  <c r="AD200" s="236"/>
      <c r="AE200" s="236"/>
      <c r="AF200" s="2"/>
      <c r="AG200" s="2"/>
    </row>
    <row r="201" spans="3:33" ht="12.75">
      <c r="C201" s="2"/>
      <c r="D201" s="2"/>
      <c r="E201" s="236"/>
      <c r="F201" s="236"/>
      <c r="G201" s="236"/>
      <c r="H201" s="236"/>
      <c r="I201" s="236"/>
      <c r="J201" s="236"/>
      <c r="K201" s="236"/>
      <c r="L201" s="236"/>
      <c r="M201" s="236"/>
      <c r="N201" s="236"/>
      <c r="O201" s="236"/>
      <c r="P201" s="236"/>
      <c r="Q201" s="236"/>
      <c r="R201" s="23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6"/>
      <c r="AC201" s="236"/>
      <c r="AD201" s="236"/>
      <c r="AE201" s="236"/>
      <c r="AF201" s="2"/>
      <c r="AG201" s="2"/>
    </row>
    <row r="202" spans="3:33" ht="12.75">
      <c r="C202" s="2"/>
      <c r="D202" s="2"/>
      <c r="E202" s="236"/>
      <c r="F202" s="236"/>
      <c r="G202" s="236"/>
      <c r="H202" s="236"/>
      <c r="I202" s="236"/>
      <c r="J202" s="236"/>
      <c r="K202" s="236"/>
      <c r="L202" s="236"/>
      <c r="M202" s="236"/>
      <c r="N202" s="236"/>
      <c r="O202" s="236"/>
      <c r="P202" s="236"/>
      <c r="Q202" s="236"/>
      <c r="R202" s="23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6"/>
      <c r="AC202" s="236"/>
      <c r="AD202" s="236"/>
      <c r="AE202" s="236"/>
      <c r="AF202" s="2"/>
      <c r="AG202" s="2"/>
    </row>
    <row r="203" spans="3:33" ht="12.75">
      <c r="C203" s="2"/>
      <c r="D203" s="2"/>
      <c r="E203" s="236"/>
      <c r="F203" s="236"/>
      <c r="G203" s="236"/>
      <c r="H203" s="236"/>
      <c r="I203" s="236"/>
      <c r="J203" s="236"/>
      <c r="K203" s="236"/>
      <c r="L203" s="236"/>
      <c r="M203" s="236"/>
      <c r="N203" s="236"/>
      <c r="O203" s="236"/>
      <c r="P203" s="236"/>
      <c r="Q203" s="236"/>
      <c r="R203" s="236"/>
      <c r="S203" s="236"/>
      <c r="T203" s="236"/>
      <c r="U203" s="236"/>
      <c r="V203" s="236"/>
      <c r="W203" s="236"/>
      <c r="X203" s="236"/>
      <c r="Y203" s="236"/>
      <c r="Z203" s="236"/>
      <c r="AA203" s="236"/>
      <c r="AB203" s="236"/>
      <c r="AC203" s="236"/>
      <c r="AD203" s="236"/>
      <c r="AE203" s="236"/>
      <c r="AF203" s="2"/>
      <c r="AG203" s="2"/>
    </row>
    <row r="204" spans="3:33" ht="12.75">
      <c r="C204" s="2"/>
      <c r="D204" s="2"/>
      <c r="E204" s="236"/>
      <c r="F204" s="236"/>
      <c r="G204" s="236"/>
      <c r="H204" s="236"/>
      <c r="I204" s="236"/>
      <c r="J204" s="236"/>
      <c r="K204" s="236"/>
      <c r="L204" s="236"/>
      <c r="M204" s="236"/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6"/>
      <c r="Y204" s="236"/>
      <c r="Z204" s="236"/>
      <c r="AA204" s="236"/>
      <c r="AB204" s="236"/>
      <c r="AC204" s="236"/>
      <c r="AD204" s="236"/>
      <c r="AE204" s="236"/>
      <c r="AF204" s="2"/>
      <c r="AG204" s="2"/>
    </row>
    <row r="205" spans="5:31" ht="12.75">
      <c r="E205" s="233"/>
      <c r="F205" s="233"/>
      <c r="G205" s="233"/>
      <c r="H205" s="233"/>
      <c r="I205" s="233"/>
      <c r="J205" s="233"/>
      <c r="K205" s="233"/>
      <c r="AB205" s="233"/>
      <c r="AC205" s="233"/>
      <c r="AD205" s="233"/>
      <c r="AE205" s="233"/>
    </row>
    <row r="206" spans="5:31" ht="12.75">
      <c r="E206" s="233"/>
      <c r="F206" s="233"/>
      <c r="G206" s="233"/>
      <c r="H206" s="233"/>
      <c r="I206" s="233"/>
      <c r="J206" s="233"/>
      <c r="K206" s="233"/>
      <c r="AB206" s="233"/>
      <c r="AC206" s="233"/>
      <c r="AD206" s="233"/>
      <c r="AE206" s="233"/>
    </row>
    <row r="207" spans="5:31" ht="12.75">
      <c r="E207" s="233"/>
      <c r="F207" s="233"/>
      <c r="G207" s="233"/>
      <c r="H207" s="233"/>
      <c r="I207" s="233"/>
      <c r="J207" s="233"/>
      <c r="K207" s="233"/>
      <c r="AB207" s="233"/>
      <c r="AC207" s="233"/>
      <c r="AD207" s="233"/>
      <c r="AE207" s="233"/>
    </row>
    <row r="208" spans="5:31" ht="12.75">
      <c r="E208" s="233"/>
      <c r="F208" s="233"/>
      <c r="G208" s="233"/>
      <c r="H208" s="233"/>
      <c r="I208" s="233"/>
      <c r="J208" s="233"/>
      <c r="K208" s="233"/>
      <c r="AB208" s="233"/>
      <c r="AC208" s="233"/>
      <c r="AD208" s="233"/>
      <c r="AE208" s="233"/>
    </row>
    <row r="209" spans="5:31" ht="12.75">
      <c r="E209" s="233"/>
      <c r="F209" s="233"/>
      <c r="G209" s="233"/>
      <c r="H209" s="233"/>
      <c r="I209" s="233"/>
      <c r="J209" s="233"/>
      <c r="K209" s="233"/>
      <c r="AB209" s="233"/>
      <c r="AC209" s="233"/>
      <c r="AD209" s="233"/>
      <c r="AE209" s="233"/>
    </row>
    <row r="210" spans="5:31" ht="12.75">
      <c r="E210" s="233"/>
      <c r="F210" s="233"/>
      <c r="G210" s="233"/>
      <c r="H210" s="233"/>
      <c r="I210" s="233"/>
      <c r="J210" s="233"/>
      <c r="K210" s="233"/>
      <c r="AB210" s="233"/>
      <c r="AC210" s="233"/>
      <c r="AD210" s="233"/>
      <c r="AE210" s="233"/>
    </row>
    <row r="211" spans="5:31" ht="12.75">
      <c r="E211" s="233"/>
      <c r="F211" s="233"/>
      <c r="G211" s="233"/>
      <c r="H211" s="233"/>
      <c r="I211" s="233"/>
      <c r="J211" s="233"/>
      <c r="K211" s="233"/>
      <c r="AB211" s="233"/>
      <c r="AC211" s="233"/>
      <c r="AD211" s="233"/>
      <c r="AE211" s="233"/>
    </row>
    <row r="212" spans="5:31" ht="12.75">
      <c r="E212" s="233"/>
      <c r="F212" s="233"/>
      <c r="G212" s="233"/>
      <c r="H212" s="233"/>
      <c r="I212" s="233"/>
      <c r="J212" s="233"/>
      <c r="K212" s="233"/>
      <c r="AB212" s="233"/>
      <c r="AC212" s="233"/>
      <c r="AD212" s="233"/>
      <c r="AE212" s="233"/>
    </row>
    <row r="213" spans="5:31" ht="12.75">
      <c r="E213" s="233"/>
      <c r="F213" s="233"/>
      <c r="G213" s="233"/>
      <c r="H213" s="233"/>
      <c r="I213" s="233"/>
      <c r="J213" s="233"/>
      <c r="K213" s="233"/>
      <c r="AB213" s="233"/>
      <c r="AC213" s="233"/>
      <c r="AD213" s="233"/>
      <c r="AE213" s="233"/>
    </row>
    <row r="214" spans="5:31" ht="12.75">
      <c r="E214" s="233"/>
      <c r="F214" s="233"/>
      <c r="G214" s="233"/>
      <c r="H214" s="233"/>
      <c r="I214" s="233"/>
      <c r="J214" s="233"/>
      <c r="K214" s="233"/>
      <c r="AB214" s="233"/>
      <c r="AC214" s="233"/>
      <c r="AD214" s="233"/>
      <c r="AE214" s="233"/>
    </row>
    <row r="215" spans="5:31" ht="12.75">
      <c r="E215" s="233"/>
      <c r="F215" s="233"/>
      <c r="G215" s="233"/>
      <c r="H215" s="233"/>
      <c r="I215" s="233"/>
      <c r="J215" s="233"/>
      <c r="K215" s="233"/>
      <c r="AB215" s="233"/>
      <c r="AC215" s="233"/>
      <c r="AD215" s="233"/>
      <c r="AE215" s="233"/>
    </row>
    <row r="216" spans="5:31" ht="12.75">
      <c r="E216" s="233"/>
      <c r="F216" s="233"/>
      <c r="G216" s="233"/>
      <c r="H216" s="233"/>
      <c r="I216" s="233"/>
      <c r="J216" s="233"/>
      <c r="K216" s="233"/>
      <c r="AB216" s="233"/>
      <c r="AC216" s="233"/>
      <c r="AD216" s="233"/>
      <c r="AE216" s="233"/>
    </row>
    <row r="217" spans="5:31" ht="12.75">
      <c r="E217" s="233"/>
      <c r="F217" s="233"/>
      <c r="G217" s="233"/>
      <c r="H217" s="233"/>
      <c r="I217" s="233"/>
      <c r="J217" s="233"/>
      <c r="K217" s="233"/>
      <c r="AB217" s="233"/>
      <c r="AC217" s="233"/>
      <c r="AD217" s="233"/>
      <c r="AE217" s="233"/>
    </row>
    <row r="218" spans="5:31" ht="12.75">
      <c r="E218" s="233"/>
      <c r="F218" s="233"/>
      <c r="G218" s="233"/>
      <c r="H218" s="233"/>
      <c r="I218" s="233"/>
      <c r="J218" s="233"/>
      <c r="K218" s="233"/>
      <c r="AB218" s="233"/>
      <c r="AC218" s="233"/>
      <c r="AD218" s="233"/>
      <c r="AE218" s="233"/>
    </row>
    <row r="219" spans="5:31" ht="12.75">
      <c r="E219" s="233"/>
      <c r="F219" s="233"/>
      <c r="G219" s="233"/>
      <c r="H219" s="233"/>
      <c r="I219" s="233"/>
      <c r="J219" s="233"/>
      <c r="K219" s="233"/>
      <c r="AB219" s="233"/>
      <c r="AC219" s="233"/>
      <c r="AD219" s="233"/>
      <c r="AE219" s="233"/>
    </row>
    <row r="220" spans="5:31" ht="12.75">
      <c r="E220" s="233"/>
      <c r="F220" s="233"/>
      <c r="G220" s="233"/>
      <c r="H220" s="233"/>
      <c r="I220" s="233"/>
      <c r="J220" s="233"/>
      <c r="K220" s="233"/>
      <c r="AB220" s="233"/>
      <c r="AC220" s="233"/>
      <c r="AD220" s="233"/>
      <c r="AE220" s="233"/>
    </row>
    <row r="221" spans="5:31" ht="12.75">
      <c r="E221" s="233"/>
      <c r="F221" s="233"/>
      <c r="G221" s="233"/>
      <c r="H221" s="233"/>
      <c r="I221" s="233"/>
      <c r="J221" s="233"/>
      <c r="K221" s="233"/>
      <c r="AB221" s="233"/>
      <c r="AC221" s="233"/>
      <c r="AD221" s="233"/>
      <c r="AE221" s="233"/>
    </row>
    <row r="222" spans="5:31" ht="12.75">
      <c r="E222" s="233"/>
      <c r="F222" s="233"/>
      <c r="G222" s="233"/>
      <c r="H222" s="233"/>
      <c r="I222" s="233"/>
      <c r="J222" s="233"/>
      <c r="K222" s="233"/>
      <c r="AB222" s="233"/>
      <c r="AC222" s="233"/>
      <c r="AD222" s="233"/>
      <c r="AE222" s="233"/>
    </row>
    <row r="223" spans="5:31" ht="12.75">
      <c r="E223" s="233"/>
      <c r="F223" s="233"/>
      <c r="G223" s="233"/>
      <c r="H223" s="233"/>
      <c r="I223" s="233"/>
      <c r="J223" s="233"/>
      <c r="K223" s="233"/>
      <c r="AB223" s="233"/>
      <c r="AC223" s="233"/>
      <c r="AD223" s="233"/>
      <c r="AE223" s="233"/>
    </row>
    <row r="224" spans="5:31" ht="12.75">
      <c r="E224" s="233"/>
      <c r="F224" s="233"/>
      <c r="G224" s="233"/>
      <c r="H224" s="233"/>
      <c r="I224" s="233"/>
      <c r="J224" s="233"/>
      <c r="K224" s="233"/>
      <c r="AB224" s="233"/>
      <c r="AC224" s="233"/>
      <c r="AD224" s="233"/>
      <c r="AE224" s="233"/>
    </row>
    <row r="225" spans="5:31" ht="12.75">
      <c r="E225" s="233"/>
      <c r="F225" s="233"/>
      <c r="G225" s="233"/>
      <c r="H225" s="233"/>
      <c r="I225" s="233"/>
      <c r="J225" s="233"/>
      <c r="K225" s="233"/>
      <c r="AB225" s="233"/>
      <c r="AC225" s="233"/>
      <c r="AD225" s="233"/>
      <c r="AE225" s="233"/>
    </row>
    <row r="226" spans="5:31" ht="12.75">
      <c r="E226" s="233"/>
      <c r="F226" s="233"/>
      <c r="G226" s="233"/>
      <c r="H226" s="233"/>
      <c r="I226" s="233"/>
      <c r="J226" s="233"/>
      <c r="K226" s="233"/>
      <c r="AB226" s="233"/>
      <c r="AC226" s="233"/>
      <c r="AD226" s="233"/>
      <c r="AE226" s="233"/>
    </row>
    <row r="227" spans="5:31" ht="12.75">
      <c r="E227" s="233"/>
      <c r="F227" s="233"/>
      <c r="G227" s="233"/>
      <c r="H227" s="233"/>
      <c r="I227" s="233"/>
      <c r="J227" s="233"/>
      <c r="K227" s="233"/>
      <c r="AB227" s="233"/>
      <c r="AC227" s="233"/>
      <c r="AD227" s="233"/>
      <c r="AE227" s="233"/>
    </row>
    <row r="228" spans="5:31" ht="12.75">
      <c r="E228" s="233"/>
      <c r="F228" s="233"/>
      <c r="G228" s="233"/>
      <c r="H228" s="233"/>
      <c r="I228" s="233"/>
      <c r="J228" s="233"/>
      <c r="K228" s="233"/>
      <c r="AB228" s="233"/>
      <c r="AC228" s="233"/>
      <c r="AD228" s="233"/>
      <c r="AE228" s="233"/>
    </row>
    <row r="229" spans="5:31" ht="12.75">
      <c r="E229" s="233"/>
      <c r="F229" s="233"/>
      <c r="G229" s="233"/>
      <c r="H229" s="233"/>
      <c r="I229" s="233"/>
      <c r="J229" s="233"/>
      <c r="K229" s="233"/>
      <c r="AB229" s="233"/>
      <c r="AC229" s="233"/>
      <c r="AD229" s="233"/>
      <c r="AE229" s="233"/>
    </row>
    <row r="230" spans="5:31" ht="12.75">
      <c r="E230" s="233"/>
      <c r="F230" s="233"/>
      <c r="G230" s="233"/>
      <c r="H230" s="233"/>
      <c r="I230" s="233"/>
      <c r="J230" s="233"/>
      <c r="K230" s="233"/>
      <c r="AB230" s="233"/>
      <c r="AC230" s="233"/>
      <c r="AD230" s="233"/>
      <c r="AE230" s="233"/>
    </row>
    <row r="231" spans="5:31" ht="12.75">
      <c r="E231" s="233"/>
      <c r="F231" s="233"/>
      <c r="G231" s="233"/>
      <c r="H231" s="233"/>
      <c r="I231" s="233"/>
      <c r="J231" s="233"/>
      <c r="K231" s="233"/>
      <c r="AB231" s="233"/>
      <c r="AC231" s="233"/>
      <c r="AD231" s="233"/>
      <c r="AE231" s="233"/>
    </row>
    <row r="232" spans="5:31" ht="12.75">
      <c r="E232" s="233"/>
      <c r="F232" s="233"/>
      <c r="G232" s="233"/>
      <c r="H232" s="233"/>
      <c r="I232" s="233"/>
      <c r="J232" s="233"/>
      <c r="K232" s="233"/>
      <c r="AB232" s="233"/>
      <c r="AC232" s="233"/>
      <c r="AD232" s="233"/>
      <c r="AE232" s="233"/>
    </row>
    <row r="233" spans="5:31" ht="12.75">
      <c r="E233" s="233"/>
      <c r="F233" s="233"/>
      <c r="G233" s="233"/>
      <c r="H233" s="233"/>
      <c r="I233" s="233"/>
      <c r="J233" s="233"/>
      <c r="K233" s="233"/>
      <c r="AB233" s="233"/>
      <c r="AC233" s="233"/>
      <c r="AD233" s="233"/>
      <c r="AE233" s="233"/>
    </row>
    <row r="234" spans="5:31" ht="12.75">
      <c r="E234" s="233"/>
      <c r="F234" s="233"/>
      <c r="G234" s="233"/>
      <c r="H234" s="233"/>
      <c r="I234" s="233"/>
      <c r="J234" s="233"/>
      <c r="K234" s="233"/>
      <c r="AB234" s="233"/>
      <c r="AC234" s="233"/>
      <c r="AD234" s="233"/>
      <c r="AE234" s="233"/>
    </row>
    <row r="235" spans="5:31" ht="12.75">
      <c r="E235" s="233"/>
      <c r="F235" s="233"/>
      <c r="G235" s="233"/>
      <c r="H235" s="233"/>
      <c r="I235" s="233"/>
      <c r="J235" s="233"/>
      <c r="K235" s="233"/>
      <c r="AB235" s="233"/>
      <c r="AC235" s="233"/>
      <c r="AD235" s="233"/>
      <c r="AE235" s="233"/>
    </row>
    <row r="236" spans="5:31" ht="12.75">
      <c r="E236" s="233"/>
      <c r="F236" s="233"/>
      <c r="G236" s="233"/>
      <c r="H236" s="233"/>
      <c r="I236" s="233"/>
      <c r="J236" s="233"/>
      <c r="K236" s="233"/>
      <c r="AB236" s="233"/>
      <c r="AC236" s="233"/>
      <c r="AD236" s="233"/>
      <c r="AE236" s="233"/>
    </row>
    <row r="237" spans="5:31" ht="12.75">
      <c r="E237" s="233"/>
      <c r="F237" s="233"/>
      <c r="G237" s="233"/>
      <c r="H237" s="233"/>
      <c r="I237" s="233"/>
      <c r="J237" s="233"/>
      <c r="K237" s="233"/>
      <c r="AB237" s="233"/>
      <c r="AC237" s="233"/>
      <c r="AD237" s="233"/>
      <c r="AE237" s="233"/>
    </row>
    <row r="238" spans="5:31" ht="12.75">
      <c r="E238" s="233"/>
      <c r="F238" s="233"/>
      <c r="G238" s="233"/>
      <c r="H238" s="233"/>
      <c r="I238" s="233"/>
      <c r="J238" s="233"/>
      <c r="K238" s="233"/>
      <c r="AB238" s="233"/>
      <c r="AC238" s="233"/>
      <c r="AD238" s="233"/>
      <c r="AE238" s="233"/>
    </row>
    <row r="239" spans="5:31" ht="12.75">
      <c r="E239" s="233"/>
      <c r="F239" s="233"/>
      <c r="G239" s="233"/>
      <c r="H239" s="233"/>
      <c r="I239" s="233"/>
      <c r="J239" s="233"/>
      <c r="K239" s="233"/>
      <c r="AB239" s="233"/>
      <c r="AC239" s="233"/>
      <c r="AD239" s="233"/>
      <c r="AE239" s="233"/>
    </row>
    <row r="240" spans="5:31" ht="12.75">
      <c r="E240" s="233"/>
      <c r="F240" s="233"/>
      <c r="G240" s="233"/>
      <c r="H240" s="233"/>
      <c r="I240" s="233"/>
      <c r="J240" s="233"/>
      <c r="K240" s="233"/>
      <c r="AB240" s="233"/>
      <c r="AC240" s="233"/>
      <c r="AD240" s="233"/>
      <c r="AE240" s="233"/>
    </row>
    <row r="241" spans="5:31" ht="12.75">
      <c r="E241" s="233"/>
      <c r="F241" s="233"/>
      <c r="G241" s="233"/>
      <c r="H241" s="233"/>
      <c r="I241" s="233"/>
      <c r="J241" s="233"/>
      <c r="K241" s="233"/>
      <c r="AB241" s="233"/>
      <c r="AC241" s="233"/>
      <c r="AD241" s="233"/>
      <c r="AE241" s="233"/>
    </row>
    <row r="242" spans="5:31" ht="12.75">
      <c r="E242" s="233"/>
      <c r="F242" s="233"/>
      <c r="G242" s="233"/>
      <c r="H242" s="233"/>
      <c r="I242" s="233"/>
      <c r="J242" s="233"/>
      <c r="K242" s="233"/>
      <c r="AB242" s="233"/>
      <c r="AC242" s="233"/>
      <c r="AD242" s="233"/>
      <c r="AE242" s="233"/>
    </row>
    <row r="243" spans="5:31" ht="12.75">
      <c r="E243" s="233"/>
      <c r="F243" s="233"/>
      <c r="G243" s="233"/>
      <c r="H243" s="233"/>
      <c r="I243" s="233"/>
      <c r="J243" s="233"/>
      <c r="K243" s="233"/>
      <c r="AB243" s="233"/>
      <c r="AC243" s="233"/>
      <c r="AD243" s="233"/>
      <c r="AE243" s="233"/>
    </row>
    <row r="244" spans="5:31" ht="12.75">
      <c r="E244" s="233"/>
      <c r="F244" s="233"/>
      <c r="G244" s="233"/>
      <c r="H244" s="233"/>
      <c r="I244" s="233"/>
      <c r="J244" s="233"/>
      <c r="K244" s="233"/>
      <c r="AB244" s="233"/>
      <c r="AC244" s="233"/>
      <c r="AD244" s="233"/>
      <c r="AE244" s="233"/>
    </row>
    <row r="245" spans="5:31" ht="12.75">
      <c r="E245" s="233"/>
      <c r="F245" s="233"/>
      <c r="G245" s="233"/>
      <c r="H245" s="233"/>
      <c r="I245" s="233"/>
      <c r="J245" s="233"/>
      <c r="K245" s="233"/>
      <c r="AB245" s="233"/>
      <c r="AC245" s="233"/>
      <c r="AD245" s="233"/>
      <c r="AE245" s="233"/>
    </row>
    <row r="246" spans="5:31" ht="12.75">
      <c r="E246" s="233"/>
      <c r="F246" s="233"/>
      <c r="G246" s="233"/>
      <c r="H246" s="233"/>
      <c r="I246" s="233"/>
      <c r="J246" s="233"/>
      <c r="K246" s="233"/>
      <c r="AB246" s="233"/>
      <c r="AC246" s="233"/>
      <c r="AD246" s="233"/>
      <c r="AE246" s="233"/>
    </row>
    <row r="247" spans="5:31" ht="12.75">
      <c r="E247" s="233"/>
      <c r="F247" s="233"/>
      <c r="G247" s="233"/>
      <c r="H247" s="233"/>
      <c r="I247" s="233"/>
      <c r="J247" s="233"/>
      <c r="K247" s="233"/>
      <c r="AB247" s="233"/>
      <c r="AC247" s="233"/>
      <c r="AD247" s="233"/>
      <c r="AE247" s="233"/>
    </row>
    <row r="248" spans="5:31" ht="12.75">
      <c r="E248" s="233"/>
      <c r="F248" s="233"/>
      <c r="G248" s="233"/>
      <c r="H248" s="233"/>
      <c r="I248" s="233"/>
      <c r="J248" s="233"/>
      <c r="K248" s="233"/>
      <c r="AB248" s="233"/>
      <c r="AC248" s="233"/>
      <c r="AD248" s="233"/>
      <c r="AE248" s="233"/>
    </row>
    <row r="249" spans="5:31" ht="12.75">
      <c r="E249" s="233"/>
      <c r="F249" s="233"/>
      <c r="G249" s="233"/>
      <c r="H249" s="233"/>
      <c r="I249" s="233"/>
      <c r="J249" s="233"/>
      <c r="K249" s="233"/>
      <c r="AB249" s="233"/>
      <c r="AC249" s="233"/>
      <c r="AD249" s="233"/>
      <c r="AE249" s="233"/>
    </row>
    <row r="250" spans="5:31" ht="12.75">
      <c r="E250" s="233"/>
      <c r="F250" s="233"/>
      <c r="G250" s="233"/>
      <c r="H250" s="233"/>
      <c r="I250" s="233"/>
      <c r="J250" s="233"/>
      <c r="K250" s="233"/>
      <c r="AB250" s="233"/>
      <c r="AC250" s="233"/>
      <c r="AD250" s="233"/>
      <c r="AE250" s="233"/>
    </row>
    <row r="251" spans="5:31" ht="12.75">
      <c r="E251" s="233"/>
      <c r="F251" s="233"/>
      <c r="G251" s="233"/>
      <c r="H251" s="233"/>
      <c r="I251" s="233"/>
      <c r="J251" s="233"/>
      <c r="K251" s="233"/>
      <c r="AB251" s="233"/>
      <c r="AC251" s="233"/>
      <c r="AD251" s="233"/>
      <c r="AE251" s="233"/>
    </row>
    <row r="252" spans="5:31" ht="12.75">
      <c r="E252" s="233"/>
      <c r="F252" s="233"/>
      <c r="G252" s="233"/>
      <c r="H252" s="233"/>
      <c r="I252" s="233"/>
      <c r="J252" s="233"/>
      <c r="K252" s="233"/>
      <c r="AB252" s="233"/>
      <c r="AC252" s="233"/>
      <c r="AD252" s="233"/>
      <c r="AE252" s="233"/>
    </row>
    <row r="253" spans="5:31" ht="12.75">
      <c r="E253" s="233"/>
      <c r="F253" s="233"/>
      <c r="G253" s="233"/>
      <c r="H253" s="233"/>
      <c r="I253" s="233"/>
      <c r="J253" s="233"/>
      <c r="K253" s="233"/>
      <c r="AB253" s="233"/>
      <c r="AC253" s="233"/>
      <c r="AD253" s="233"/>
      <c r="AE253" s="233"/>
    </row>
    <row r="254" spans="5:31" ht="12.75">
      <c r="E254" s="233"/>
      <c r="F254" s="233"/>
      <c r="G254" s="233"/>
      <c r="H254" s="233"/>
      <c r="I254" s="233"/>
      <c r="J254" s="233"/>
      <c r="K254" s="233"/>
      <c r="AB254" s="233"/>
      <c r="AC254" s="233"/>
      <c r="AD254" s="233"/>
      <c r="AE254" s="233"/>
    </row>
    <row r="255" spans="5:31" ht="12.75">
      <c r="E255" s="233"/>
      <c r="F255" s="233"/>
      <c r="G255" s="233"/>
      <c r="H255" s="233"/>
      <c r="I255" s="233"/>
      <c r="J255" s="233"/>
      <c r="K255" s="233"/>
      <c r="AB255" s="233"/>
      <c r="AC255" s="233"/>
      <c r="AD255" s="233"/>
      <c r="AE255" s="233"/>
    </row>
    <row r="256" spans="5:31" ht="12.75">
      <c r="E256" s="233"/>
      <c r="F256" s="233"/>
      <c r="G256" s="233"/>
      <c r="H256" s="233"/>
      <c r="I256" s="233"/>
      <c r="J256" s="233"/>
      <c r="K256" s="233"/>
      <c r="AB256" s="233"/>
      <c r="AC256" s="233"/>
      <c r="AD256" s="233"/>
      <c r="AE256" s="233"/>
    </row>
    <row r="257" spans="5:31" ht="12.75">
      <c r="E257" s="233"/>
      <c r="F257" s="233"/>
      <c r="G257" s="233"/>
      <c r="H257" s="233"/>
      <c r="I257" s="233"/>
      <c r="J257" s="233"/>
      <c r="K257" s="233"/>
      <c r="AB257" s="233"/>
      <c r="AC257" s="233"/>
      <c r="AD257" s="233"/>
      <c r="AE257" s="233"/>
    </row>
    <row r="258" spans="5:31" ht="12.75">
      <c r="E258" s="233"/>
      <c r="F258" s="233"/>
      <c r="G258" s="233"/>
      <c r="H258" s="233"/>
      <c r="I258" s="233"/>
      <c r="J258" s="233"/>
      <c r="K258" s="233"/>
      <c r="AB258" s="233"/>
      <c r="AC258" s="233"/>
      <c r="AD258" s="233"/>
      <c r="AE258" s="233"/>
    </row>
    <row r="259" spans="5:31" ht="12.75">
      <c r="E259" s="233"/>
      <c r="F259" s="233"/>
      <c r="G259" s="233"/>
      <c r="H259" s="233"/>
      <c r="I259" s="233"/>
      <c r="J259" s="233"/>
      <c r="K259" s="233"/>
      <c r="AB259" s="233"/>
      <c r="AC259" s="233"/>
      <c r="AD259" s="233"/>
      <c r="AE259" s="233"/>
    </row>
    <row r="260" spans="5:31" ht="12.75">
      <c r="E260" s="233"/>
      <c r="F260" s="233"/>
      <c r="G260" s="233"/>
      <c r="H260" s="233"/>
      <c r="I260" s="233"/>
      <c r="J260" s="233"/>
      <c r="K260" s="233"/>
      <c r="AB260" s="233"/>
      <c r="AC260" s="233"/>
      <c r="AD260" s="233"/>
      <c r="AE260" s="233"/>
    </row>
    <row r="261" spans="5:31" ht="12.75">
      <c r="E261" s="233"/>
      <c r="F261" s="233"/>
      <c r="G261" s="233"/>
      <c r="H261" s="233"/>
      <c r="I261" s="233"/>
      <c r="J261" s="233"/>
      <c r="K261" s="233"/>
      <c r="AB261" s="233"/>
      <c r="AC261" s="233"/>
      <c r="AD261" s="233"/>
      <c r="AE261" s="233"/>
    </row>
    <row r="262" spans="5:31" ht="12.75">
      <c r="E262" s="233"/>
      <c r="F262" s="233"/>
      <c r="G262" s="233"/>
      <c r="H262" s="233"/>
      <c r="I262" s="233"/>
      <c r="J262" s="233"/>
      <c r="K262" s="233"/>
      <c r="AB262" s="233"/>
      <c r="AC262" s="233"/>
      <c r="AD262" s="233"/>
      <c r="AE262" s="233"/>
    </row>
    <row r="263" spans="5:31" ht="12.75">
      <c r="E263" s="233"/>
      <c r="F263" s="233"/>
      <c r="G263" s="233"/>
      <c r="H263" s="233"/>
      <c r="I263" s="233"/>
      <c r="J263" s="233"/>
      <c r="K263" s="233"/>
      <c r="AB263" s="233"/>
      <c r="AC263" s="233"/>
      <c r="AD263" s="233"/>
      <c r="AE263" s="233"/>
    </row>
    <row r="264" spans="5:31" ht="12.75">
      <c r="E264" s="233"/>
      <c r="F264" s="233"/>
      <c r="G264" s="233"/>
      <c r="H264" s="233"/>
      <c r="I264" s="233"/>
      <c r="J264" s="233"/>
      <c r="K264" s="233"/>
      <c r="AB264" s="233"/>
      <c r="AC264" s="233"/>
      <c r="AD264" s="233"/>
      <c r="AE264" s="233"/>
    </row>
    <row r="265" spans="5:31" ht="12.75">
      <c r="E265" s="233"/>
      <c r="F265" s="233"/>
      <c r="G265" s="233"/>
      <c r="H265" s="233"/>
      <c r="I265" s="233"/>
      <c r="J265" s="233"/>
      <c r="K265" s="233"/>
      <c r="AB265" s="233"/>
      <c r="AC265" s="233"/>
      <c r="AD265" s="233"/>
      <c r="AE265" s="233"/>
    </row>
    <row r="266" spans="5:31" ht="12.75">
      <c r="E266" s="233"/>
      <c r="F266" s="233"/>
      <c r="G266" s="233"/>
      <c r="H266" s="233"/>
      <c r="I266" s="233"/>
      <c r="J266" s="233"/>
      <c r="K266" s="233"/>
      <c r="AB266" s="233"/>
      <c r="AC266" s="233"/>
      <c r="AD266" s="233"/>
      <c r="AE266" s="233"/>
    </row>
    <row r="267" spans="5:31" ht="12.75">
      <c r="E267" s="233"/>
      <c r="F267" s="233"/>
      <c r="G267" s="233"/>
      <c r="H267" s="233"/>
      <c r="I267" s="233"/>
      <c r="J267" s="233"/>
      <c r="K267" s="233"/>
      <c r="AB267" s="233"/>
      <c r="AC267" s="233"/>
      <c r="AD267" s="233"/>
      <c r="AE267" s="233"/>
    </row>
    <row r="268" spans="5:31" ht="12.75">
      <c r="E268" s="233"/>
      <c r="F268" s="233"/>
      <c r="G268" s="233"/>
      <c r="H268" s="233"/>
      <c r="I268" s="233"/>
      <c r="J268" s="233"/>
      <c r="K268" s="233"/>
      <c r="AB268" s="233"/>
      <c r="AC268" s="233"/>
      <c r="AD268" s="233"/>
      <c r="AE268" s="233"/>
    </row>
    <row r="269" spans="5:31" ht="12.75">
      <c r="E269" s="233"/>
      <c r="F269" s="233"/>
      <c r="G269" s="233"/>
      <c r="H269" s="233"/>
      <c r="I269" s="233"/>
      <c r="J269" s="233"/>
      <c r="K269" s="233"/>
      <c r="AB269" s="233"/>
      <c r="AC269" s="233"/>
      <c r="AD269" s="233"/>
      <c r="AE269" s="233"/>
    </row>
    <row r="270" spans="5:31" ht="12.75">
      <c r="E270" s="233"/>
      <c r="F270" s="233"/>
      <c r="G270" s="233"/>
      <c r="H270" s="233"/>
      <c r="I270" s="233"/>
      <c r="J270" s="233"/>
      <c r="K270" s="233"/>
      <c r="AB270" s="233"/>
      <c r="AC270" s="233"/>
      <c r="AD270" s="233"/>
      <c r="AE270" s="233"/>
    </row>
    <row r="271" spans="5:31" ht="12.75">
      <c r="E271" s="233"/>
      <c r="F271" s="233"/>
      <c r="G271" s="233"/>
      <c r="H271" s="233"/>
      <c r="I271" s="233"/>
      <c r="J271" s="233"/>
      <c r="K271" s="233"/>
      <c r="AB271" s="233"/>
      <c r="AC271" s="233"/>
      <c r="AD271" s="233"/>
      <c r="AE271" s="233"/>
    </row>
    <row r="272" spans="5:31" ht="12.75">
      <c r="E272" s="233"/>
      <c r="F272" s="233"/>
      <c r="G272" s="233"/>
      <c r="H272" s="233"/>
      <c r="I272" s="233"/>
      <c r="J272" s="233"/>
      <c r="K272" s="233"/>
      <c r="AB272" s="233"/>
      <c r="AC272" s="233"/>
      <c r="AD272" s="233"/>
      <c r="AE272" s="233"/>
    </row>
    <row r="273" spans="5:31" ht="12.75">
      <c r="E273" s="233"/>
      <c r="F273" s="233"/>
      <c r="G273" s="233"/>
      <c r="H273" s="233"/>
      <c r="I273" s="233"/>
      <c r="J273" s="233"/>
      <c r="K273" s="233"/>
      <c r="AB273" s="233"/>
      <c r="AC273" s="233"/>
      <c r="AD273" s="233"/>
      <c r="AE273" s="233"/>
    </row>
    <row r="274" spans="5:31" ht="12.75">
      <c r="E274" s="233"/>
      <c r="F274" s="233"/>
      <c r="G274" s="233"/>
      <c r="H274" s="233"/>
      <c r="I274" s="233"/>
      <c r="J274" s="233"/>
      <c r="K274" s="233"/>
      <c r="AB274" s="233"/>
      <c r="AC274" s="233"/>
      <c r="AD274" s="233"/>
      <c r="AE274" s="233"/>
    </row>
    <row r="275" spans="5:31" ht="12.75">
      <c r="E275" s="233"/>
      <c r="F275" s="233"/>
      <c r="G275" s="233"/>
      <c r="H275" s="233"/>
      <c r="I275" s="233"/>
      <c r="J275" s="233"/>
      <c r="K275" s="233"/>
      <c r="AB275" s="233"/>
      <c r="AC275" s="233"/>
      <c r="AD275" s="233"/>
      <c r="AE275" s="233"/>
    </row>
    <row r="276" spans="5:31" ht="12.75">
      <c r="E276" s="233"/>
      <c r="F276" s="233"/>
      <c r="G276" s="233"/>
      <c r="H276" s="233"/>
      <c r="I276" s="233"/>
      <c r="J276" s="233"/>
      <c r="K276" s="233"/>
      <c r="AB276" s="233"/>
      <c r="AC276" s="233"/>
      <c r="AD276" s="233"/>
      <c r="AE276" s="233"/>
    </row>
    <row r="277" spans="5:31" ht="12.75">
      <c r="E277" s="233"/>
      <c r="F277" s="233"/>
      <c r="G277" s="233"/>
      <c r="H277" s="233"/>
      <c r="I277" s="233"/>
      <c r="J277" s="233"/>
      <c r="K277" s="233"/>
      <c r="AB277" s="233"/>
      <c r="AC277" s="233"/>
      <c r="AD277" s="233"/>
      <c r="AE277" s="233"/>
    </row>
    <row r="278" spans="5:31" ht="12.75">
      <c r="E278" s="233"/>
      <c r="F278" s="233"/>
      <c r="G278" s="233"/>
      <c r="H278" s="233"/>
      <c r="I278" s="233"/>
      <c r="J278" s="233"/>
      <c r="K278" s="233"/>
      <c r="AB278" s="233"/>
      <c r="AC278" s="233"/>
      <c r="AD278" s="233"/>
      <c r="AE278" s="233"/>
    </row>
    <row r="279" spans="5:31" ht="12.75">
      <c r="E279" s="233"/>
      <c r="F279" s="233"/>
      <c r="G279" s="233"/>
      <c r="H279" s="233"/>
      <c r="I279" s="233"/>
      <c r="J279" s="233"/>
      <c r="K279" s="233"/>
      <c r="AB279" s="233"/>
      <c r="AC279" s="233"/>
      <c r="AD279" s="233"/>
      <c r="AE279" s="233"/>
    </row>
    <row r="280" spans="5:31" ht="12.75">
      <c r="E280" s="233"/>
      <c r="F280" s="233"/>
      <c r="G280" s="233"/>
      <c r="H280" s="233"/>
      <c r="I280" s="233"/>
      <c r="J280" s="233"/>
      <c r="K280" s="233"/>
      <c r="AB280" s="233"/>
      <c r="AC280" s="233"/>
      <c r="AD280" s="233"/>
      <c r="AE280" s="233"/>
    </row>
    <row r="281" spans="5:31" ht="12.75">
      <c r="E281" s="233"/>
      <c r="F281" s="233"/>
      <c r="G281" s="233"/>
      <c r="H281" s="233"/>
      <c r="I281" s="233"/>
      <c r="J281" s="233"/>
      <c r="K281" s="233"/>
      <c r="AB281" s="233"/>
      <c r="AC281" s="233"/>
      <c r="AD281" s="233"/>
      <c r="AE281" s="233"/>
    </row>
    <row r="282" spans="5:31" ht="12.75">
      <c r="E282" s="233"/>
      <c r="F282" s="233"/>
      <c r="G282" s="233"/>
      <c r="H282" s="233"/>
      <c r="I282" s="233"/>
      <c r="J282" s="233"/>
      <c r="K282" s="233"/>
      <c r="AB282" s="233"/>
      <c r="AC282" s="233"/>
      <c r="AD282" s="233"/>
      <c r="AE282" s="233"/>
    </row>
    <row r="283" spans="5:31" ht="12.75">
      <c r="E283" s="233"/>
      <c r="F283" s="233"/>
      <c r="G283" s="233"/>
      <c r="H283" s="233"/>
      <c r="I283" s="233"/>
      <c r="J283" s="233"/>
      <c r="K283" s="233"/>
      <c r="AB283" s="233"/>
      <c r="AC283" s="233"/>
      <c r="AD283" s="233"/>
      <c r="AE283" s="233"/>
    </row>
    <row r="284" spans="5:31" ht="12.75">
      <c r="E284" s="233"/>
      <c r="F284" s="233"/>
      <c r="G284" s="233"/>
      <c r="H284" s="233"/>
      <c r="I284" s="233"/>
      <c r="J284" s="233"/>
      <c r="K284" s="233"/>
      <c r="AB284" s="233"/>
      <c r="AC284" s="233"/>
      <c r="AD284" s="233"/>
      <c r="AE284" s="233"/>
    </row>
    <row r="285" spans="5:31" ht="12.75">
      <c r="E285" s="233"/>
      <c r="F285" s="233"/>
      <c r="G285" s="233"/>
      <c r="H285" s="233"/>
      <c r="I285" s="233"/>
      <c r="J285" s="233"/>
      <c r="K285" s="233"/>
      <c r="AB285" s="233"/>
      <c r="AC285" s="233"/>
      <c r="AD285" s="233"/>
      <c r="AE285" s="233"/>
    </row>
    <row r="286" spans="5:31" ht="12.75">
      <c r="E286" s="233"/>
      <c r="F286" s="233"/>
      <c r="G286" s="233"/>
      <c r="H286" s="233"/>
      <c r="I286" s="233"/>
      <c r="J286" s="233"/>
      <c r="K286" s="233"/>
      <c r="AB286" s="233"/>
      <c r="AC286" s="233"/>
      <c r="AD286" s="233"/>
      <c r="AE286" s="233"/>
    </row>
    <row r="287" spans="5:31" ht="12.75">
      <c r="E287" s="233"/>
      <c r="F287" s="233"/>
      <c r="G287" s="233"/>
      <c r="H287" s="233"/>
      <c r="I287" s="233"/>
      <c r="J287" s="233"/>
      <c r="K287" s="233"/>
      <c r="AB287" s="233"/>
      <c r="AC287" s="233"/>
      <c r="AD287" s="233"/>
      <c r="AE287" s="233"/>
    </row>
    <row r="288" spans="5:31" ht="12.75">
      <c r="E288" s="233"/>
      <c r="F288" s="233"/>
      <c r="G288" s="233"/>
      <c r="H288" s="233"/>
      <c r="I288" s="233"/>
      <c r="J288" s="233"/>
      <c r="K288" s="233"/>
      <c r="AB288" s="233"/>
      <c r="AC288" s="233"/>
      <c r="AD288" s="233"/>
      <c r="AE288" s="233"/>
    </row>
    <row r="289" spans="5:31" ht="12.75">
      <c r="E289" s="233"/>
      <c r="F289" s="233"/>
      <c r="G289" s="233"/>
      <c r="H289" s="233"/>
      <c r="I289" s="233"/>
      <c r="J289" s="233"/>
      <c r="K289" s="233"/>
      <c r="AB289" s="233"/>
      <c r="AC289" s="233"/>
      <c r="AD289" s="233"/>
      <c r="AE289" s="233"/>
    </row>
    <row r="290" spans="5:31" ht="12.75">
      <c r="E290" s="233"/>
      <c r="F290" s="233"/>
      <c r="G290" s="233"/>
      <c r="H290" s="233"/>
      <c r="I290" s="233"/>
      <c r="J290" s="233"/>
      <c r="K290" s="233"/>
      <c r="AB290" s="233"/>
      <c r="AC290" s="233"/>
      <c r="AD290" s="233"/>
      <c r="AE290" s="233"/>
    </row>
    <row r="291" spans="5:31" ht="12.75">
      <c r="E291" s="233"/>
      <c r="F291" s="233"/>
      <c r="G291" s="233"/>
      <c r="H291" s="233"/>
      <c r="I291" s="233"/>
      <c r="J291" s="233"/>
      <c r="K291" s="233"/>
      <c r="AB291" s="233"/>
      <c r="AC291" s="233"/>
      <c r="AD291" s="233"/>
      <c r="AE291" s="233"/>
    </row>
    <row r="292" spans="5:31" ht="12.75">
      <c r="E292" s="233"/>
      <c r="F292" s="233"/>
      <c r="G292" s="233"/>
      <c r="H292" s="233"/>
      <c r="I292" s="233"/>
      <c r="J292" s="233"/>
      <c r="K292" s="233"/>
      <c r="AB292" s="233"/>
      <c r="AC292" s="233"/>
      <c r="AD292" s="233"/>
      <c r="AE292" s="233"/>
    </row>
    <row r="293" spans="5:31" ht="12.75">
      <c r="E293" s="233"/>
      <c r="F293" s="233"/>
      <c r="G293" s="233"/>
      <c r="H293" s="233"/>
      <c r="I293" s="233"/>
      <c r="J293" s="233"/>
      <c r="K293" s="233"/>
      <c r="AB293" s="233"/>
      <c r="AC293" s="233"/>
      <c r="AD293" s="233"/>
      <c r="AE293" s="233"/>
    </row>
    <row r="294" spans="5:31" ht="12.75">
      <c r="E294" s="233"/>
      <c r="F294" s="233"/>
      <c r="G294" s="233"/>
      <c r="H294" s="233"/>
      <c r="I294" s="233"/>
      <c r="J294" s="233"/>
      <c r="K294" s="233"/>
      <c r="AB294" s="233"/>
      <c r="AC294" s="233"/>
      <c r="AD294" s="233"/>
      <c r="AE294" s="233"/>
    </row>
    <row r="295" spans="5:31" ht="12.75">
      <c r="E295" s="233"/>
      <c r="F295" s="233"/>
      <c r="G295" s="233"/>
      <c r="H295" s="233"/>
      <c r="I295" s="233"/>
      <c r="J295" s="233"/>
      <c r="K295" s="233"/>
      <c r="AB295" s="233"/>
      <c r="AC295" s="233"/>
      <c r="AD295" s="233"/>
      <c r="AE295" s="233"/>
    </row>
    <row r="296" spans="5:31" ht="12.75">
      <c r="E296" s="233"/>
      <c r="F296" s="233"/>
      <c r="G296" s="233"/>
      <c r="H296" s="233"/>
      <c r="I296" s="233"/>
      <c r="J296" s="233"/>
      <c r="K296" s="233"/>
      <c r="AB296" s="233"/>
      <c r="AC296" s="233"/>
      <c r="AD296" s="233"/>
      <c r="AE296" s="233"/>
    </row>
    <row r="297" spans="5:31" ht="12.75">
      <c r="E297" s="233"/>
      <c r="F297" s="233"/>
      <c r="G297" s="233"/>
      <c r="H297" s="233"/>
      <c r="I297" s="233"/>
      <c r="J297" s="233"/>
      <c r="K297" s="233"/>
      <c r="AB297" s="233"/>
      <c r="AC297" s="233"/>
      <c r="AD297" s="233"/>
      <c r="AE297" s="233"/>
    </row>
    <row r="298" spans="5:31" ht="12.75">
      <c r="E298" s="233"/>
      <c r="F298" s="233"/>
      <c r="G298" s="233"/>
      <c r="H298" s="233"/>
      <c r="I298" s="233"/>
      <c r="J298" s="233"/>
      <c r="K298" s="233"/>
      <c r="AB298" s="233"/>
      <c r="AC298" s="233"/>
      <c r="AD298" s="233"/>
      <c r="AE298" s="233"/>
    </row>
    <row r="299" spans="5:31" ht="12.75">
      <c r="E299" s="233"/>
      <c r="F299" s="233"/>
      <c r="G299" s="233"/>
      <c r="H299" s="233"/>
      <c r="I299" s="233"/>
      <c r="J299" s="233"/>
      <c r="K299" s="233"/>
      <c r="AB299" s="233"/>
      <c r="AC299" s="233"/>
      <c r="AD299" s="233"/>
      <c r="AE299" s="233"/>
    </row>
    <row r="300" spans="5:31" ht="12.75">
      <c r="E300" s="233"/>
      <c r="F300" s="233"/>
      <c r="G300" s="233"/>
      <c r="H300" s="233"/>
      <c r="I300" s="233"/>
      <c r="J300" s="233"/>
      <c r="K300" s="233"/>
      <c r="AB300" s="233"/>
      <c r="AC300" s="233"/>
      <c r="AD300" s="233"/>
      <c r="AE300" s="233"/>
    </row>
    <row r="301" spans="5:31" ht="12.75">
      <c r="E301" s="233"/>
      <c r="F301" s="233"/>
      <c r="G301" s="233"/>
      <c r="H301" s="233"/>
      <c r="I301" s="233"/>
      <c r="J301" s="233"/>
      <c r="K301" s="233"/>
      <c r="AB301" s="233"/>
      <c r="AC301" s="233"/>
      <c r="AD301" s="233"/>
      <c r="AE301" s="233"/>
    </row>
    <row r="302" spans="5:31" ht="12.75">
      <c r="E302" s="233"/>
      <c r="F302" s="233"/>
      <c r="G302" s="233"/>
      <c r="H302" s="233"/>
      <c r="I302" s="233"/>
      <c r="J302" s="233"/>
      <c r="K302" s="233"/>
      <c r="AB302" s="233"/>
      <c r="AC302" s="233"/>
      <c r="AD302" s="233"/>
      <c r="AE302" s="233"/>
    </row>
    <row r="303" spans="5:31" ht="12.75">
      <c r="E303" s="233"/>
      <c r="F303" s="233"/>
      <c r="G303" s="233"/>
      <c r="H303" s="233"/>
      <c r="I303" s="233"/>
      <c r="J303" s="233"/>
      <c r="K303" s="233"/>
      <c r="AB303" s="233"/>
      <c r="AC303" s="233"/>
      <c r="AD303" s="233"/>
      <c r="AE303" s="233"/>
    </row>
    <row r="304" spans="5:31" ht="12.75">
      <c r="E304" s="233"/>
      <c r="F304" s="233"/>
      <c r="G304" s="233"/>
      <c r="H304" s="233"/>
      <c r="I304" s="233"/>
      <c r="J304" s="233"/>
      <c r="K304" s="233"/>
      <c r="AB304" s="233"/>
      <c r="AC304" s="233"/>
      <c r="AD304" s="233"/>
      <c r="AE304" s="233"/>
    </row>
    <row r="305" spans="5:31" ht="12.75">
      <c r="E305" s="233"/>
      <c r="F305" s="233"/>
      <c r="G305" s="233"/>
      <c r="H305" s="233"/>
      <c r="I305" s="233"/>
      <c r="J305" s="233"/>
      <c r="K305" s="233"/>
      <c r="AB305" s="233"/>
      <c r="AC305" s="233"/>
      <c r="AD305" s="233"/>
      <c r="AE305" s="233"/>
    </row>
    <row r="306" spans="5:31" ht="12.75">
      <c r="E306" s="233"/>
      <c r="F306" s="233"/>
      <c r="G306" s="233"/>
      <c r="H306" s="233"/>
      <c r="I306" s="233"/>
      <c r="J306" s="233"/>
      <c r="K306" s="233"/>
      <c r="AB306" s="233"/>
      <c r="AC306" s="233"/>
      <c r="AD306" s="233"/>
      <c r="AE306" s="233"/>
    </row>
    <row r="307" spans="5:31" ht="12.75">
      <c r="E307" s="233"/>
      <c r="F307" s="233"/>
      <c r="G307" s="233"/>
      <c r="H307" s="233"/>
      <c r="I307" s="233"/>
      <c r="J307" s="233"/>
      <c r="K307" s="233"/>
      <c r="AB307" s="233"/>
      <c r="AC307" s="233"/>
      <c r="AD307" s="233"/>
      <c r="AE307" s="233"/>
    </row>
    <row r="308" spans="5:31" ht="12.75">
      <c r="E308" s="233"/>
      <c r="F308" s="233"/>
      <c r="G308" s="233"/>
      <c r="H308" s="233"/>
      <c r="I308" s="233"/>
      <c r="J308" s="233"/>
      <c r="K308" s="233"/>
      <c r="AB308" s="233"/>
      <c r="AC308" s="233"/>
      <c r="AD308" s="233"/>
      <c r="AE308" s="233"/>
    </row>
    <row r="309" spans="5:31" ht="12.75">
      <c r="E309" s="233"/>
      <c r="F309" s="233"/>
      <c r="G309" s="233"/>
      <c r="H309" s="233"/>
      <c r="I309" s="233"/>
      <c r="J309" s="233"/>
      <c r="K309" s="233"/>
      <c r="AB309" s="233"/>
      <c r="AC309" s="233"/>
      <c r="AD309" s="233"/>
      <c r="AE309" s="233"/>
    </row>
    <row r="310" spans="5:31" ht="12.75">
      <c r="E310" s="233"/>
      <c r="F310" s="233"/>
      <c r="G310" s="233"/>
      <c r="H310" s="233"/>
      <c r="I310" s="233"/>
      <c r="J310" s="233"/>
      <c r="K310" s="233"/>
      <c r="AB310" s="233"/>
      <c r="AC310" s="233"/>
      <c r="AD310" s="233"/>
      <c r="AE310" s="233"/>
    </row>
    <row r="311" spans="5:31" ht="12.75">
      <c r="E311" s="233"/>
      <c r="F311" s="233"/>
      <c r="G311" s="233"/>
      <c r="H311" s="233"/>
      <c r="I311" s="233"/>
      <c r="J311" s="233"/>
      <c r="K311" s="233"/>
      <c r="AB311" s="233"/>
      <c r="AC311" s="233"/>
      <c r="AD311" s="233"/>
      <c r="AE311" s="233"/>
    </row>
    <row r="312" spans="5:31" ht="12.75">
      <c r="E312" s="233"/>
      <c r="F312" s="233"/>
      <c r="G312" s="233"/>
      <c r="H312" s="233"/>
      <c r="I312" s="233"/>
      <c r="J312" s="233"/>
      <c r="K312" s="233"/>
      <c r="AB312" s="233"/>
      <c r="AC312" s="233"/>
      <c r="AD312" s="233"/>
      <c r="AE312" s="233"/>
    </row>
    <row r="313" spans="5:31" ht="12.75">
      <c r="E313" s="233"/>
      <c r="F313" s="233"/>
      <c r="G313" s="233"/>
      <c r="H313" s="233"/>
      <c r="I313" s="233"/>
      <c r="J313" s="233"/>
      <c r="K313" s="233"/>
      <c r="AB313" s="233"/>
      <c r="AC313" s="233"/>
      <c r="AD313" s="233"/>
      <c r="AE313" s="233"/>
    </row>
    <row r="314" spans="5:31" ht="12.75">
      <c r="E314" s="233"/>
      <c r="F314" s="233"/>
      <c r="G314" s="233"/>
      <c r="H314" s="233"/>
      <c r="I314" s="233"/>
      <c r="J314" s="233"/>
      <c r="K314" s="233"/>
      <c r="AB314" s="233"/>
      <c r="AC314" s="233"/>
      <c r="AD314" s="233"/>
      <c r="AE314" s="233"/>
    </row>
    <row r="315" spans="5:31" ht="12.75">
      <c r="E315" s="233"/>
      <c r="F315" s="233"/>
      <c r="G315" s="233"/>
      <c r="H315" s="233"/>
      <c r="I315" s="233"/>
      <c r="J315" s="233"/>
      <c r="K315" s="233"/>
      <c r="AB315" s="233"/>
      <c r="AC315" s="233"/>
      <c r="AD315" s="233"/>
      <c r="AE315" s="233"/>
    </row>
    <row r="316" spans="5:31" ht="12.75">
      <c r="E316" s="233"/>
      <c r="F316" s="233"/>
      <c r="G316" s="233"/>
      <c r="H316" s="233"/>
      <c r="I316" s="233"/>
      <c r="J316" s="233"/>
      <c r="K316" s="233"/>
      <c r="AB316" s="233"/>
      <c r="AC316" s="233"/>
      <c r="AD316" s="233"/>
      <c r="AE316" s="233"/>
    </row>
    <row r="317" spans="5:31" ht="12.75">
      <c r="E317" s="233"/>
      <c r="F317" s="233"/>
      <c r="G317" s="233"/>
      <c r="H317" s="233"/>
      <c r="I317" s="233"/>
      <c r="J317" s="233"/>
      <c r="K317" s="233"/>
      <c r="AB317" s="233"/>
      <c r="AC317" s="233"/>
      <c r="AD317" s="233"/>
      <c r="AE317" s="233"/>
    </row>
    <row r="318" spans="5:31" ht="12.75">
      <c r="E318" s="233"/>
      <c r="F318" s="233"/>
      <c r="G318" s="233"/>
      <c r="H318" s="233"/>
      <c r="I318" s="233"/>
      <c r="J318" s="233"/>
      <c r="K318" s="233"/>
      <c r="AB318" s="233"/>
      <c r="AC318" s="233"/>
      <c r="AD318" s="233"/>
      <c r="AE318" s="233"/>
    </row>
    <row r="319" spans="5:31" ht="12.75">
      <c r="E319" s="233"/>
      <c r="F319" s="233"/>
      <c r="G319" s="233"/>
      <c r="H319" s="233"/>
      <c r="I319" s="233"/>
      <c r="J319" s="233"/>
      <c r="K319" s="233"/>
      <c r="AB319" s="233"/>
      <c r="AC319" s="233"/>
      <c r="AD319" s="233"/>
      <c r="AE319" s="233"/>
    </row>
    <row r="320" spans="5:31" ht="12.75">
      <c r="E320" s="233"/>
      <c r="F320" s="233"/>
      <c r="G320" s="233"/>
      <c r="H320" s="233"/>
      <c r="I320" s="233"/>
      <c r="J320" s="233"/>
      <c r="K320" s="233"/>
      <c r="AB320" s="233"/>
      <c r="AC320" s="233"/>
      <c r="AD320" s="233"/>
      <c r="AE320" s="233"/>
    </row>
    <row r="321" spans="5:31" ht="12.75">
      <c r="E321" s="233"/>
      <c r="F321" s="233"/>
      <c r="G321" s="233"/>
      <c r="H321" s="233"/>
      <c r="I321" s="233"/>
      <c r="J321" s="233"/>
      <c r="K321" s="233"/>
      <c r="AB321" s="233"/>
      <c r="AC321" s="233"/>
      <c r="AD321" s="233"/>
      <c r="AE321" s="233"/>
    </row>
    <row r="322" spans="5:31" ht="12.75">
      <c r="E322" s="233"/>
      <c r="F322" s="233"/>
      <c r="G322" s="233"/>
      <c r="H322" s="233"/>
      <c r="I322" s="233"/>
      <c r="J322" s="233"/>
      <c r="K322" s="233"/>
      <c r="AB322" s="233"/>
      <c r="AC322" s="233"/>
      <c r="AD322" s="233"/>
      <c r="AE322" s="233"/>
    </row>
    <row r="323" spans="5:31" ht="12.75">
      <c r="E323" s="233"/>
      <c r="F323" s="233"/>
      <c r="G323" s="233"/>
      <c r="H323" s="233"/>
      <c r="I323" s="233"/>
      <c r="J323" s="233"/>
      <c r="K323" s="233"/>
      <c r="AB323" s="233"/>
      <c r="AC323" s="233"/>
      <c r="AD323" s="233"/>
      <c r="AE323" s="233"/>
    </row>
    <row r="324" spans="5:31" ht="12.75">
      <c r="E324" s="233"/>
      <c r="F324" s="233"/>
      <c r="G324" s="233"/>
      <c r="H324" s="233"/>
      <c r="I324" s="233"/>
      <c r="J324" s="233"/>
      <c r="K324" s="233"/>
      <c r="AB324" s="233"/>
      <c r="AC324" s="233"/>
      <c r="AD324" s="233"/>
      <c r="AE324" s="233"/>
    </row>
    <row r="325" spans="5:31" ht="12.75">
      <c r="E325" s="233"/>
      <c r="F325" s="233"/>
      <c r="G325" s="233"/>
      <c r="H325" s="233"/>
      <c r="I325" s="233"/>
      <c r="J325" s="233"/>
      <c r="K325" s="233"/>
      <c r="AB325" s="233"/>
      <c r="AC325" s="233"/>
      <c r="AD325" s="233"/>
      <c r="AE325" s="233"/>
    </row>
    <row r="326" spans="5:31" ht="12.75">
      <c r="E326" s="233"/>
      <c r="F326" s="233"/>
      <c r="G326" s="233"/>
      <c r="H326" s="233"/>
      <c r="I326" s="233"/>
      <c r="J326" s="233"/>
      <c r="K326" s="233"/>
      <c r="AB326" s="233"/>
      <c r="AC326" s="233"/>
      <c r="AD326" s="233"/>
      <c r="AE326" s="233"/>
    </row>
    <row r="327" spans="5:31" ht="12.75">
      <c r="E327" s="233"/>
      <c r="F327" s="233"/>
      <c r="G327" s="233"/>
      <c r="H327" s="233"/>
      <c r="I327" s="233"/>
      <c r="J327" s="233"/>
      <c r="K327" s="233"/>
      <c r="AB327" s="233"/>
      <c r="AC327" s="233"/>
      <c r="AD327" s="233"/>
      <c r="AE327" s="233"/>
    </row>
    <row r="328" spans="5:31" ht="12.75">
      <c r="E328" s="233"/>
      <c r="F328" s="233"/>
      <c r="G328" s="233"/>
      <c r="H328" s="233"/>
      <c r="I328" s="233"/>
      <c r="J328" s="233"/>
      <c r="K328" s="233"/>
      <c r="AB328" s="233"/>
      <c r="AC328" s="233"/>
      <c r="AD328" s="233"/>
      <c r="AE328" s="233"/>
    </row>
    <row r="329" spans="5:31" ht="12.75">
      <c r="E329" s="233"/>
      <c r="F329" s="233"/>
      <c r="G329" s="233"/>
      <c r="H329" s="233"/>
      <c r="I329" s="233"/>
      <c r="J329" s="233"/>
      <c r="K329" s="233"/>
      <c r="AB329" s="233"/>
      <c r="AC329" s="233"/>
      <c r="AD329" s="233"/>
      <c r="AE329" s="233"/>
    </row>
    <row r="330" spans="5:31" ht="12.75">
      <c r="E330" s="233"/>
      <c r="F330" s="233"/>
      <c r="G330" s="233"/>
      <c r="H330" s="233"/>
      <c r="I330" s="233"/>
      <c r="J330" s="233"/>
      <c r="K330" s="233"/>
      <c r="AB330" s="233"/>
      <c r="AC330" s="233"/>
      <c r="AD330" s="233"/>
      <c r="AE330" s="233"/>
    </row>
    <row r="331" spans="5:31" ht="12.75">
      <c r="E331" s="233"/>
      <c r="F331" s="233"/>
      <c r="G331" s="233"/>
      <c r="H331" s="233"/>
      <c r="I331" s="233"/>
      <c r="J331" s="233"/>
      <c r="K331" s="233"/>
      <c r="AB331" s="233"/>
      <c r="AC331" s="233"/>
      <c r="AD331" s="233"/>
      <c r="AE331" s="233"/>
    </row>
    <row r="332" spans="5:31" ht="12.75">
      <c r="E332" s="233"/>
      <c r="F332" s="233"/>
      <c r="G332" s="233"/>
      <c r="H332" s="233"/>
      <c r="I332" s="233"/>
      <c r="J332" s="233"/>
      <c r="K332" s="233"/>
      <c r="AB332" s="233"/>
      <c r="AC332" s="233"/>
      <c r="AD332" s="233"/>
      <c r="AE332" s="233"/>
    </row>
    <row r="333" spans="5:31" ht="12.75">
      <c r="E333" s="233"/>
      <c r="F333" s="233"/>
      <c r="G333" s="233"/>
      <c r="H333" s="233"/>
      <c r="I333" s="233"/>
      <c r="J333" s="233"/>
      <c r="K333" s="233"/>
      <c r="AB333" s="233"/>
      <c r="AC333" s="233"/>
      <c r="AD333" s="233"/>
      <c r="AE333" s="233"/>
    </row>
    <row r="334" spans="5:31" ht="12.75">
      <c r="E334" s="233"/>
      <c r="F334" s="233"/>
      <c r="G334" s="233"/>
      <c r="H334" s="233"/>
      <c r="I334" s="233"/>
      <c r="J334" s="233"/>
      <c r="K334" s="233"/>
      <c r="AB334" s="233"/>
      <c r="AC334" s="233"/>
      <c r="AD334" s="233"/>
      <c r="AE334" s="233"/>
    </row>
    <row r="335" spans="5:31" ht="12.75">
      <c r="E335" s="233"/>
      <c r="F335" s="233"/>
      <c r="G335" s="233"/>
      <c r="H335" s="233"/>
      <c r="I335" s="233"/>
      <c r="J335" s="233"/>
      <c r="K335" s="233"/>
      <c r="AB335" s="233"/>
      <c r="AC335" s="233"/>
      <c r="AD335" s="233"/>
      <c r="AE335" s="233"/>
    </row>
    <row r="336" spans="5:31" ht="12.75">
      <c r="E336" s="233"/>
      <c r="F336" s="233"/>
      <c r="G336" s="233"/>
      <c r="H336" s="233"/>
      <c r="I336" s="233"/>
      <c r="J336" s="233"/>
      <c r="K336" s="233"/>
      <c r="AB336" s="233"/>
      <c r="AC336" s="233"/>
      <c r="AD336" s="233"/>
      <c r="AE336" s="233"/>
    </row>
    <row r="337" spans="5:31" ht="12.75">
      <c r="E337" s="233"/>
      <c r="F337" s="233"/>
      <c r="G337" s="233"/>
      <c r="H337" s="233"/>
      <c r="I337" s="233"/>
      <c r="J337" s="233"/>
      <c r="K337" s="233"/>
      <c r="AB337" s="233"/>
      <c r="AC337" s="233"/>
      <c r="AD337" s="233"/>
      <c r="AE337" s="233"/>
    </row>
    <row r="338" spans="5:31" ht="12.75">
      <c r="E338" s="233"/>
      <c r="F338" s="233"/>
      <c r="G338" s="233"/>
      <c r="H338" s="233"/>
      <c r="I338" s="233"/>
      <c r="J338" s="233"/>
      <c r="K338" s="233"/>
      <c r="AB338" s="233"/>
      <c r="AC338" s="233"/>
      <c r="AD338" s="233"/>
      <c r="AE338" s="233"/>
    </row>
    <row r="339" spans="5:31" ht="12.75">
      <c r="E339" s="233"/>
      <c r="F339" s="233"/>
      <c r="G339" s="233"/>
      <c r="H339" s="233"/>
      <c r="I339" s="233"/>
      <c r="J339" s="233"/>
      <c r="K339" s="233"/>
      <c r="AB339" s="233"/>
      <c r="AC339" s="233"/>
      <c r="AD339" s="233"/>
      <c r="AE339" s="233"/>
    </row>
    <row r="340" spans="5:31" ht="12.75">
      <c r="E340" s="233"/>
      <c r="F340" s="233"/>
      <c r="G340" s="233"/>
      <c r="H340" s="233"/>
      <c r="I340" s="233"/>
      <c r="J340" s="233"/>
      <c r="K340" s="233"/>
      <c r="AB340" s="233"/>
      <c r="AC340" s="233"/>
      <c r="AD340" s="233"/>
      <c r="AE340" s="233"/>
    </row>
    <row r="341" spans="5:31" ht="12.75">
      <c r="E341" s="233"/>
      <c r="F341" s="233"/>
      <c r="G341" s="233"/>
      <c r="H341" s="233"/>
      <c r="I341" s="233"/>
      <c r="J341" s="233"/>
      <c r="K341" s="233"/>
      <c r="AB341" s="233"/>
      <c r="AC341" s="233"/>
      <c r="AD341" s="233"/>
      <c r="AE341" s="233"/>
    </row>
    <row r="342" spans="5:31" ht="12.75">
      <c r="E342" s="233"/>
      <c r="F342" s="233"/>
      <c r="G342" s="233"/>
      <c r="H342" s="233"/>
      <c r="I342" s="233"/>
      <c r="J342" s="233"/>
      <c r="K342" s="233"/>
      <c r="AB342" s="233"/>
      <c r="AC342" s="233"/>
      <c r="AD342" s="233"/>
      <c r="AE342" s="233"/>
    </row>
    <row r="343" spans="5:31" ht="12.75">
      <c r="E343" s="233"/>
      <c r="F343" s="233"/>
      <c r="G343" s="233"/>
      <c r="H343" s="233"/>
      <c r="I343" s="233"/>
      <c r="J343" s="233"/>
      <c r="K343" s="233"/>
      <c r="AB343" s="233"/>
      <c r="AC343" s="233"/>
      <c r="AD343" s="233"/>
      <c r="AE343" s="233"/>
    </row>
    <row r="344" spans="5:31" ht="12.75">
      <c r="E344" s="233"/>
      <c r="F344" s="233"/>
      <c r="G344" s="233"/>
      <c r="H344" s="233"/>
      <c r="I344" s="233"/>
      <c r="J344" s="233"/>
      <c r="K344" s="233"/>
      <c r="AB344" s="233"/>
      <c r="AC344" s="233"/>
      <c r="AD344" s="233"/>
      <c r="AE344" s="233"/>
    </row>
    <row r="345" spans="5:31" ht="12.75">
      <c r="E345" s="233"/>
      <c r="F345" s="233"/>
      <c r="G345" s="233"/>
      <c r="H345" s="233"/>
      <c r="I345" s="233"/>
      <c r="J345" s="233"/>
      <c r="K345" s="233"/>
      <c r="AB345" s="233"/>
      <c r="AC345" s="233"/>
      <c r="AD345" s="233"/>
      <c r="AE345" s="233"/>
    </row>
    <row r="346" spans="5:31" ht="12.75">
      <c r="E346" s="233"/>
      <c r="F346" s="233"/>
      <c r="G346" s="233"/>
      <c r="H346" s="233"/>
      <c r="I346" s="233"/>
      <c r="J346" s="233"/>
      <c r="K346" s="233"/>
      <c r="AB346" s="233"/>
      <c r="AC346" s="233"/>
      <c r="AD346" s="233"/>
      <c r="AE346" s="233"/>
    </row>
    <row r="347" spans="5:31" ht="12.75">
      <c r="E347" s="233"/>
      <c r="F347" s="233"/>
      <c r="G347" s="233"/>
      <c r="H347" s="233"/>
      <c r="I347" s="233"/>
      <c r="J347" s="233"/>
      <c r="K347" s="233"/>
      <c r="AB347" s="233"/>
      <c r="AC347" s="233"/>
      <c r="AD347" s="233"/>
      <c r="AE347" s="233"/>
    </row>
    <row r="348" spans="5:31" ht="12.75">
      <c r="E348" s="233"/>
      <c r="F348" s="233"/>
      <c r="G348" s="233"/>
      <c r="H348" s="233"/>
      <c r="I348" s="233"/>
      <c r="J348" s="233"/>
      <c r="K348" s="233"/>
      <c r="AB348" s="233"/>
      <c r="AC348" s="233"/>
      <c r="AD348" s="233"/>
      <c r="AE348" s="233"/>
    </row>
    <row r="349" spans="5:31" ht="12.75">
      <c r="E349" s="233"/>
      <c r="F349" s="233"/>
      <c r="G349" s="233"/>
      <c r="H349" s="233"/>
      <c r="I349" s="233"/>
      <c r="J349" s="233"/>
      <c r="K349" s="233"/>
      <c r="AB349" s="233"/>
      <c r="AC349" s="233"/>
      <c r="AD349" s="233"/>
      <c r="AE349" s="233"/>
    </row>
    <row r="350" spans="5:31" ht="12.75">
      <c r="E350" s="233"/>
      <c r="F350" s="233"/>
      <c r="G350" s="233"/>
      <c r="H350" s="233"/>
      <c r="I350" s="233"/>
      <c r="J350" s="233"/>
      <c r="K350" s="233"/>
      <c r="AB350" s="233"/>
      <c r="AC350" s="233"/>
      <c r="AD350" s="233"/>
      <c r="AE350" s="233"/>
    </row>
    <row r="351" spans="5:31" ht="12.75">
      <c r="E351" s="233"/>
      <c r="F351" s="233"/>
      <c r="G351" s="233"/>
      <c r="H351" s="233"/>
      <c r="I351" s="233"/>
      <c r="J351" s="233"/>
      <c r="K351" s="233"/>
      <c r="AB351" s="233"/>
      <c r="AC351" s="233"/>
      <c r="AD351" s="233"/>
      <c r="AE351" s="233"/>
    </row>
    <row r="352" spans="5:31" ht="12.75">
      <c r="E352" s="233"/>
      <c r="F352" s="233"/>
      <c r="G352" s="233"/>
      <c r="H352" s="233"/>
      <c r="I352" s="233"/>
      <c r="J352" s="233"/>
      <c r="K352" s="233"/>
      <c r="AB352" s="233"/>
      <c r="AC352" s="233"/>
      <c r="AD352" s="233"/>
      <c r="AE352" s="233"/>
    </row>
    <row r="353" spans="5:31" ht="12.75">
      <c r="E353" s="233"/>
      <c r="F353" s="233"/>
      <c r="G353" s="233"/>
      <c r="H353" s="233"/>
      <c r="I353" s="233"/>
      <c r="J353" s="233"/>
      <c r="K353" s="233"/>
      <c r="AB353" s="233"/>
      <c r="AC353" s="233"/>
      <c r="AD353" s="233"/>
      <c r="AE353" s="233"/>
    </row>
    <row r="354" spans="5:31" ht="12.75">
      <c r="E354" s="233"/>
      <c r="F354" s="233"/>
      <c r="G354" s="233"/>
      <c r="H354" s="233"/>
      <c r="I354" s="233"/>
      <c r="J354" s="233"/>
      <c r="K354" s="233"/>
      <c r="AB354" s="233"/>
      <c r="AC354" s="233"/>
      <c r="AD354" s="233"/>
      <c r="AE354" s="233"/>
    </row>
    <row r="355" spans="5:31" ht="12.75">
      <c r="E355" s="233"/>
      <c r="F355" s="233"/>
      <c r="G355" s="233"/>
      <c r="H355" s="233"/>
      <c r="I355" s="233"/>
      <c r="J355" s="233"/>
      <c r="K355" s="233"/>
      <c r="AB355" s="233"/>
      <c r="AC355" s="233"/>
      <c r="AD355" s="233"/>
      <c r="AE355" s="233"/>
    </row>
    <row r="356" spans="5:31" ht="12.75">
      <c r="E356" s="233"/>
      <c r="F356" s="233"/>
      <c r="G356" s="233"/>
      <c r="H356" s="233"/>
      <c r="I356" s="233"/>
      <c r="J356" s="233"/>
      <c r="K356" s="233"/>
      <c r="AB356" s="233"/>
      <c r="AC356" s="233"/>
      <c r="AD356" s="233"/>
      <c r="AE356" s="233"/>
    </row>
    <row r="357" spans="5:31" ht="12.75">
      <c r="E357" s="233"/>
      <c r="F357" s="233"/>
      <c r="G357" s="233"/>
      <c r="H357" s="233"/>
      <c r="I357" s="233"/>
      <c r="J357" s="233"/>
      <c r="K357" s="233"/>
      <c r="AB357" s="233"/>
      <c r="AC357" s="233"/>
      <c r="AD357" s="233"/>
      <c r="AE357" s="233"/>
    </row>
    <row r="358" spans="5:31" ht="12.75">
      <c r="E358" s="233"/>
      <c r="F358" s="233"/>
      <c r="G358" s="233"/>
      <c r="H358" s="233"/>
      <c r="I358" s="233"/>
      <c r="J358" s="233"/>
      <c r="K358" s="233"/>
      <c r="AB358" s="233"/>
      <c r="AC358" s="233"/>
      <c r="AD358" s="233"/>
      <c r="AE358" s="233"/>
    </row>
    <row r="359" spans="5:31" ht="12.75">
      <c r="E359" s="233"/>
      <c r="F359" s="233"/>
      <c r="G359" s="233"/>
      <c r="H359" s="233"/>
      <c r="I359" s="233"/>
      <c r="J359" s="233"/>
      <c r="K359" s="233"/>
      <c r="AB359" s="233"/>
      <c r="AC359" s="233"/>
      <c r="AD359" s="233"/>
      <c r="AE359" s="233"/>
    </row>
    <row r="360" spans="5:31" ht="12.75">
      <c r="E360" s="233"/>
      <c r="F360" s="233"/>
      <c r="G360" s="233"/>
      <c r="H360" s="233"/>
      <c r="I360" s="233"/>
      <c r="J360" s="233"/>
      <c r="K360" s="233"/>
      <c r="AB360" s="233"/>
      <c r="AC360" s="233"/>
      <c r="AD360" s="233"/>
      <c r="AE360" s="233"/>
    </row>
    <row r="361" spans="5:31" ht="12.75">
      <c r="E361" s="233"/>
      <c r="F361" s="233"/>
      <c r="G361" s="233"/>
      <c r="H361" s="233"/>
      <c r="I361" s="233"/>
      <c r="J361" s="233"/>
      <c r="K361" s="233"/>
      <c r="AB361" s="233"/>
      <c r="AC361" s="233"/>
      <c r="AD361" s="233"/>
      <c r="AE361" s="233"/>
    </row>
    <row r="362" spans="5:31" ht="12.75">
      <c r="E362" s="233"/>
      <c r="F362" s="233"/>
      <c r="G362" s="233"/>
      <c r="H362" s="233"/>
      <c r="I362" s="233"/>
      <c r="J362" s="233"/>
      <c r="K362" s="233"/>
      <c r="AB362" s="233"/>
      <c r="AC362" s="233"/>
      <c r="AD362" s="233"/>
      <c r="AE362" s="233"/>
    </row>
    <row r="363" spans="5:31" ht="12.75">
      <c r="E363" s="233"/>
      <c r="F363" s="233"/>
      <c r="G363" s="233"/>
      <c r="H363" s="233"/>
      <c r="I363" s="233"/>
      <c r="J363" s="233"/>
      <c r="K363" s="233"/>
      <c r="AB363" s="233"/>
      <c r="AC363" s="233"/>
      <c r="AD363" s="233"/>
      <c r="AE363" s="233"/>
    </row>
    <row r="364" spans="5:31" ht="12.75">
      <c r="E364" s="233"/>
      <c r="F364" s="233"/>
      <c r="G364" s="233"/>
      <c r="H364" s="233"/>
      <c r="I364" s="233"/>
      <c r="J364" s="233"/>
      <c r="K364" s="233"/>
      <c r="AB364" s="233"/>
      <c r="AC364" s="233"/>
      <c r="AD364" s="233"/>
      <c r="AE364" s="233"/>
    </row>
    <row r="365" spans="5:31" ht="12.75">
      <c r="E365" s="233"/>
      <c r="F365" s="233"/>
      <c r="G365" s="233"/>
      <c r="H365" s="233"/>
      <c r="I365" s="233"/>
      <c r="J365" s="233"/>
      <c r="K365" s="233"/>
      <c r="AB365" s="233"/>
      <c r="AC365" s="233"/>
      <c r="AD365" s="233"/>
      <c r="AE365" s="233"/>
    </row>
    <row r="366" spans="5:31" ht="12.75">
      <c r="E366" s="233"/>
      <c r="F366" s="233"/>
      <c r="G366" s="233"/>
      <c r="H366" s="233"/>
      <c r="I366" s="233"/>
      <c r="J366" s="233"/>
      <c r="K366" s="233"/>
      <c r="AB366" s="233"/>
      <c r="AC366" s="233"/>
      <c r="AD366" s="233"/>
      <c r="AE366" s="233"/>
    </row>
    <row r="367" spans="5:31" ht="12.75">
      <c r="E367" s="233"/>
      <c r="F367" s="233"/>
      <c r="G367" s="233"/>
      <c r="H367" s="233"/>
      <c r="I367" s="233"/>
      <c r="J367" s="233"/>
      <c r="K367" s="233"/>
      <c r="AB367" s="233"/>
      <c r="AC367" s="233"/>
      <c r="AD367" s="233"/>
      <c r="AE367" s="233"/>
    </row>
    <row r="368" spans="5:31" ht="12.75">
      <c r="E368" s="233"/>
      <c r="F368" s="233"/>
      <c r="G368" s="233"/>
      <c r="H368" s="233"/>
      <c r="I368" s="233"/>
      <c r="J368" s="233"/>
      <c r="K368" s="233"/>
      <c r="AB368" s="233"/>
      <c r="AC368" s="233"/>
      <c r="AD368" s="233"/>
      <c r="AE368" s="233"/>
    </row>
    <row r="369" spans="5:31" ht="12.75">
      <c r="E369" s="233"/>
      <c r="F369" s="233"/>
      <c r="G369" s="233"/>
      <c r="H369" s="233"/>
      <c r="I369" s="233"/>
      <c r="J369" s="233"/>
      <c r="K369" s="233"/>
      <c r="AB369" s="233"/>
      <c r="AC369" s="233"/>
      <c r="AD369" s="233"/>
      <c r="AE369" s="233"/>
    </row>
    <row r="370" spans="5:31" ht="12.75">
      <c r="E370" s="233"/>
      <c r="F370" s="233"/>
      <c r="G370" s="233"/>
      <c r="H370" s="233"/>
      <c r="I370" s="233"/>
      <c r="J370" s="233"/>
      <c r="K370" s="233"/>
      <c r="AB370" s="233"/>
      <c r="AC370" s="233"/>
      <c r="AD370" s="233"/>
      <c r="AE370" s="233"/>
    </row>
    <row r="371" spans="5:31" ht="12.75">
      <c r="E371" s="233"/>
      <c r="F371" s="233"/>
      <c r="G371" s="233"/>
      <c r="H371" s="233"/>
      <c r="I371" s="233"/>
      <c r="J371" s="233"/>
      <c r="K371" s="233"/>
      <c r="AB371" s="233"/>
      <c r="AC371" s="233"/>
      <c r="AD371" s="233"/>
      <c r="AE371" s="233"/>
    </row>
    <row r="372" spans="5:31" ht="12.75">
      <c r="E372" s="233"/>
      <c r="F372" s="233"/>
      <c r="G372" s="233"/>
      <c r="H372" s="233"/>
      <c r="I372" s="233"/>
      <c r="J372" s="233"/>
      <c r="K372" s="233"/>
      <c r="AB372" s="233"/>
      <c r="AC372" s="233"/>
      <c r="AD372" s="233"/>
      <c r="AE372" s="233"/>
    </row>
    <row r="373" spans="5:31" ht="12.75">
      <c r="E373" s="233"/>
      <c r="F373" s="233"/>
      <c r="G373" s="233"/>
      <c r="H373" s="233"/>
      <c r="I373" s="233"/>
      <c r="J373" s="233"/>
      <c r="K373" s="233"/>
      <c r="AB373" s="233"/>
      <c r="AC373" s="233"/>
      <c r="AD373" s="233"/>
      <c r="AE373" s="233"/>
    </row>
    <row r="374" spans="5:31" ht="12.75">
      <c r="E374" s="233"/>
      <c r="F374" s="233"/>
      <c r="G374" s="233"/>
      <c r="H374" s="233"/>
      <c r="I374" s="233"/>
      <c r="J374" s="233"/>
      <c r="K374" s="233"/>
      <c r="AB374" s="233"/>
      <c r="AC374" s="233"/>
      <c r="AD374" s="233"/>
      <c r="AE374" s="233"/>
    </row>
    <row r="375" spans="5:31" ht="12.75">
      <c r="E375" s="233"/>
      <c r="F375" s="233"/>
      <c r="G375" s="233"/>
      <c r="H375" s="233"/>
      <c r="I375" s="233"/>
      <c r="J375" s="233"/>
      <c r="K375" s="233"/>
      <c r="AB375" s="233"/>
      <c r="AC375" s="233"/>
      <c r="AD375" s="233"/>
      <c r="AE375" s="233"/>
    </row>
    <row r="376" spans="5:31" ht="12.75">
      <c r="E376" s="233"/>
      <c r="F376" s="233"/>
      <c r="G376" s="233"/>
      <c r="H376" s="233"/>
      <c r="I376" s="233"/>
      <c r="J376" s="233"/>
      <c r="K376" s="233"/>
      <c r="AB376" s="233"/>
      <c r="AC376" s="233"/>
      <c r="AD376" s="233"/>
      <c r="AE376" s="233"/>
    </row>
    <row r="377" spans="5:31" ht="12.75">
      <c r="E377" s="233"/>
      <c r="F377" s="233"/>
      <c r="G377" s="233"/>
      <c r="H377" s="233"/>
      <c r="I377" s="233"/>
      <c r="J377" s="233"/>
      <c r="K377" s="233"/>
      <c r="AB377" s="233"/>
      <c r="AC377" s="233"/>
      <c r="AD377" s="233"/>
      <c r="AE377" s="233"/>
    </row>
    <row r="378" spans="5:31" ht="12.75">
      <c r="E378" s="233"/>
      <c r="F378" s="233"/>
      <c r="G378" s="233"/>
      <c r="H378" s="233"/>
      <c r="I378" s="233"/>
      <c r="J378" s="233"/>
      <c r="K378" s="233"/>
      <c r="AB378" s="233"/>
      <c r="AC378" s="233"/>
      <c r="AD378" s="233"/>
      <c r="AE378" s="233"/>
    </row>
    <row r="379" spans="5:31" ht="12.75">
      <c r="E379" s="233"/>
      <c r="F379" s="233"/>
      <c r="G379" s="233"/>
      <c r="H379" s="233"/>
      <c r="I379" s="233"/>
      <c r="J379" s="233"/>
      <c r="K379" s="233"/>
      <c r="AB379" s="233"/>
      <c r="AC379" s="233"/>
      <c r="AD379" s="233"/>
      <c r="AE379" s="233"/>
    </row>
    <row r="380" spans="5:31" ht="12.75">
      <c r="E380" s="233"/>
      <c r="F380" s="233"/>
      <c r="G380" s="233"/>
      <c r="H380" s="233"/>
      <c r="I380" s="233"/>
      <c r="J380" s="233"/>
      <c r="K380" s="233"/>
      <c r="AB380" s="233"/>
      <c r="AC380" s="233"/>
      <c r="AD380" s="233"/>
      <c r="AE380" s="233"/>
    </row>
    <row r="381" spans="5:31" ht="12.75">
      <c r="E381" s="233"/>
      <c r="F381" s="233"/>
      <c r="G381" s="233"/>
      <c r="H381" s="233"/>
      <c r="I381" s="233"/>
      <c r="J381" s="233"/>
      <c r="K381" s="233"/>
      <c r="AB381" s="233"/>
      <c r="AC381" s="233"/>
      <c r="AD381" s="233"/>
      <c r="AE381" s="233"/>
    </row>
    <row r="382" spans="5:31" ht="12.75">
      <c r="E382" s="233"/>
      <c r="F382" s="233"/>
      <c r="G382" s="233"/>
      <c r="H382" s="233"/>
      <c r="I382" s="233"/>
      <c r="J382" s="233"/>
      <c r="K382" s="233"/>
      <c r="AB382" s="233"/>
      <c r="AC382" s="233"/>
      <c r="AD382" s="233"/>
      <c r="AE382" s="233"/>
    </row>
    <row r="383" spans="5:31" ht="12.75">
      <c r="E383" s="233"/>
      <c r="F383" s="233"/>
      <c r="G383" s="233"/>
      <c r="H383" s="233"/>
      <c r="I383" s="233"/>
      <c r="J383" s="233"/>
      <c r="K383" s="233"/>
      <c r="AB383" s="233"/>
      <c r="AC383" s="233"/>
      <c r="AD383" s="233"/>
      <c r="AE383" s="233"/>
    </row>
    <row r="384" spans="5:31" ht="12.75">
      <c r="E384" s="233"/>
      <c r="F384" s="233"/>
      <c r="G384" s="233"/>
      <c r="H384" s="233"/>
      <c r="I384" s="233"/>
      <c r="J384" s="233"/>
      <c r="K384" s="233"/>
      <c r="AB384" s="233"/>
      <c r="AC384" s="233"/>
      <c r="AD384" s="233"/>
      <c r="AE384" s="233"/>
    </row>
    <row r="385" spans="5:31" ht="12.75">
      <c r="E385" s="233"/>
      <c r="F385" s="233"/>
      <c r="G385" s="233"/>
      <c r="H385" s="233"/>
      <c r="I385" s="233"/>
      <c r="J385" s="233"/>
      <c r="K385" s="233"/>
      <c r="AB385" s="233"/>
      <c r="AC385" s="233"/>
      <c r="AD385" s="233"/>
      <c r="AE385" s="233"/>
    </row>
    <row r="386" spans="5:31" ht="12.75">
      <c r="E386" s="233"/>
      <c r="F386" s="233"/>
      <c r="G386" s="233"/>
      <c r="H386" s="233"/>
      <c r="I386" s="233"/>
      <c r="J386" s="233"/>
      <c r="K386" s="233"/>
      <c r="AB386" s="233"/>
      <c r="AC386" s="233"/>
      <c r="AD386" s="233"/>
      <c r="AE386" s="233"/>
    </row>
    <row r="387" spans="5:31" ht="12.75">
      <c r="E387" s="233"/>
      <c r="F387" s="233"/>
      <c r="G387" s="233"/>
      <c r="H387" s="233"/>
      <c r="I387" s="233"/>
      <c r="J387" s="233"/>
      <c r="K387" s="233"/>
      <c r="AB387" s="233"/>
      <c r="AC387" s="233"/>
      <c r="AD387" s="233"/>
      <c r="AE387" s="233"/>
    </row>
    <row r="388" spans="5:31" ht="12.75">
      <c r="E388" s="233"/>
      <c r="F388" s="233"/>
      <c r="G388" s="233"/>
      <c r="H388" s="233"/>
      <c r="I388" s="233"/>
      <c r="J388" s="233"/>
      <c r="K388" s="233"/>
      <c r="AB388" s="233"/>
      <c r="AC388" s="233"/>
      <c r="AD388" s="233"/>
      <c r="AE388" s="233"/>
    </row>
    <row r="389" spans="5:31" ht="12.75">
      <c r="E389" s="233"/>
      <c r="F389" s="233"/>
      <c r="G389" s="233"/>
      <c r="H389" s="233"/>
      <c r="I389" s="233"/>
      <c r="J389" s="233"/>
      <c r="K389" s="233"/>
      <c r="AB389" s="233"/>
      <c r="AC389" s="233"/>
      <c r="AD389" s="233"/>
      <c r="AE389" s="233"/>
    </row>
    <row r="390" spans="5:31" ht="12.75">
      <c r="E390" s="233"/>
      <c r="F390" s="233"/>
      <c r="G390" s="233"/>
      <c r="H390" s="233"/>
      <c r="I390" s="233"/>
      <c r="J390" s="233"/>
      <c r="K390" s="233"/>
      <c r="AB390" s="233"/>
      <c r="AC390" s="233"/>
      <c r="AD390" s="233"/>
      <c r="AE390" s="233"/>
    </row>
    <row r="391" spans="5:31" ht="12.75">
      <c r="E391" s="233"/>
      <c r="F391" s="233"/>
      <c r="G391" s="233"/>
      <c r="H391" s="233"/>
      <c r="I391" s="233"/>
      <c r="J391" s="233"/>
      <c r="K391" s="233"/>
      <c r="AB391" s="233"/>
      <c r="AC391" s="233"/>
      <c r="AD391" s="233"/>
      <c r="AE391" s="233"/>
    </row>
    <row r="392" spans="5:31" ht="12.75">
      <c r="E392" s="233"/>
      <c r="F392" s="233"/>
      <c r="G392" s="233"/>
      <c r="H392" s="233"/>
      <c r="I392" s="233"/>
      <c r="J392" s="233"/>
      <c r="K392" s="233"/>
      <c r="AB392" s="233"/>
      <c r="AC392" s="233"/>
      <c r="AD392" s="233"/>
      <c r="AE392" s="233"/>
    </row>
    <row r="393" spans="5:31" ht="12.75">
      <c r="E393" s="233"/>
      <c r="F393" s="233"/>
      <c r="G393" s="233"/>
      <c r="H393" s="233"/>
      <c r="I393" s="233"/>
      <c r="J393" s="233"/>
      <c r="K393" s="233"/>
      <c r="AB393" s="233"/>
      <c r="AC393" s="233"/>
      <c r="AD393" s="233"/>
      <c r="AE393" s="233"/>
    </row>
    <row r="394" spans="5:31" ht="12.75">
      <c r="E394" s="233"/>
      <c r="F394" s="233"/>
      <c r="G394" s="233"/>
      <c r="H394" s="233"/>
      <c r="I394" s="233"/>
      <c r="J394" s="233"/>
      <c r="K394" s="233"/>
      <c r="AB394" s="233"/>
      <c r="AC394" s="233"/>
      <c r="AD394" s="233"/>
      <c r="AE394" s="233"/>
    </row>
    <row r="395" spans="5:31" ht="12.75">
      <c r="E395" s="233"/>
      <c r="F395" s="233"/>
      <c r="G395" s="233"/>
      <c r="H395" s="233"/>
      <c r="I395" s="233"/>
      <c r="J395" s="233"/>
      <c r="K395" s="233"/>
      <c r="AB395" s="233"/>
      <c r="AC395" s="233"/>
      <c r="AD395" s="233"/>
      <c r="AE395" s="233"/>
    </row>
    <row r="396" spans="5:31" ht="12.75">
      <c r="E396" s="233"/>
      <c r="F396" s="233"/>
      <c r="G396" s="233"/>
      <c r="H396" s="233"/>
      <c r="I396" s="233"/>
      <c r="J396" s="233"/>
      <c r="K396" s="233"/>
      <c r="AB396" s="233"/>
      <c r="AC396" s="233"/>
      <c r="AD396" s="233"/>
      <c r="AE396" s="233"/>
    </row>
    <row r="397" spans="5:31" ht="12.75">
      <c r="E397" s="233"/>
      <c r="F397" s="233"/>
      <c r="G397" s="233"/>
      <c r="H397" s="233"/>
      <c r="I397" s="233"/>
      <c r="J397" s="233"/>
      <c r="K397" s="233"/>
      <c r="AB397" s="233"/>
      <c r="AC397" s="233"/>
      <c r="AD397" s="233"/>
      <c r="AE397" s="233"/>
    </row>
    <row r="398" spans="5:31" ht="12.75">
      <c r="E398" s="233"/>
      <c r="F398" s="233"/>
      <c r="G398" s="233"/>
      <c r="H398" s="233"/>
      <c r="I398" s="233"/>
      <c r="J398" s="233"/>
      <c r="K398" s="233"/>
      <c r="AB398" s="233"/>
      <c r="AC398" s="233"/>
      <c r="AD398" s="233"/>
      <c r="AE398" s="233"/>
    </row>
    <row r="399" spans="5:31" ht="12.75">
      <c r="E399" s="233"/>
      <c r="F399" s="233"/>
      <c r="G399" s="233"/>
      <c r="H399" s="233"/>
      <c r="I399" s="233"/>
      <c r="J399" s="233"/>
      <c r="K399" s="233"/>
      <c r="AB399" s="233"/>
      <c r="AC399" s="233"/>
      <c r="AD399" s="233"/>
      <c r="AE399" s="233"/>
    </row>
    <row r="400" spans="5:31" ht="12.75">
      <c r="E400" s="233"/>
      <c r="F400" s="233"/>
      <c r="G400" s="233"/>
      <c r="H400" s="233"/>
      <c r="I400" s="233"/>
      <c r="J400" s="233"/>
      <c r="K400" s="233"/>
      <c r="AB400" s="233"/>
      <c r="AC400" s="233"/>
      <c r="AD400" s="233"/>
      <c r="AE400" s="233"/>
    </row>
    <row r="401" spans="5:31" ht="12.75">
      <c r="E401" s="233"/>
      <c r="F401" s="233"/>
      <c r="G401" s="233"/>
      <c r="H401" s="233"/>
      <c r="I401" s="233"/>
      <c r="J401" s="233"/>
      <c r="K401" s="233"/>
      <c r="AB401" s="233"/>
      <c r="AC401" s="233"/>
      <c r="AD401" s="233"/>
      <c r="AE401" s="233"/>
    </row>
    <row r="402" spans="5:31" ht="12.75">
      <c r="E402" s="233"/>
      <c r="F402" s="233"/>
      <c r="G402" s="233"/>
      <c r="H402" s="233"/>
      <c r="I402" s="233"/>
      <c r="J402" s="233"/>
      <c r="K402" s="233"/>
      <c r="AB402" s="233"/>
      <c r="AC402" s="233"/>
      <c r="AD402" s="233"/>
      <c r="AE402" s="233"/>
    </row>
    <row r="403" spans="5:31" ht="12.75">
      <c r="E403" s="233"/>
      <c r="F403" s="233"/>
      <c r="G403" s="233"/>
      <c r="H403" s="233"/>
      <c r="I403" s="233"/>
      <c r="J403" s="233"/>
      <c r="K403" s="233"/>
      <c r="AB403" s="233"/>
      <c r="AC403" s="233"/>
      <c r="AD403" s="233"/>
      <c r="AE403" s="233"/>
    </row>
    <row r="404" spans="5:31" ht="12.75">
      <c r="E404" s="233"/>
      <c r="F404" s="233"/>
      <c r="G404" s="233"/>
      <c r="H404" s="233"/>
      <c r="I404" s="233"/>
      <c r="J404" s="233"/>
      <c r="K404" s="233"/>
      <c r="AB404" s="233"/>
      <c r="AC404" s="233"/>
      <c r="AD404" s="233"/>
      <c r="AE404" s="233"/>
    </row>
    <row r="405" spans="5:31" ht="12.75">
      <c r="E405" s="233"/>
      <c r="F405" s="233"/>
      <c r="G405" s="233"/>
      <c r="H405" s="233"/>
      <c r="I405" s="233"/>
      <c r="J405" s="233"/>
      <c r="K405" s="233"/>
      <c r="AB405" s="233"/>
      <c r="AC405" s="233"/>
      <c r="AD405" s="233"/>
      <c r="AE405" s="233"/>
    </row>
    <row r="406" spans="5:31" ht="12.75">
      <c r="E406" s="233"/>
      <c r="F406" s="233"/>
      <c r="G406" s="233"/>
      <c r="H406" s="233"/>
      <c r="I406" s="233"/>
      <c r="J406" s="233"/>
      <c r="K406" s="233"/>
      <c r="AB406" s="233"/>
      <c r="AC406" s="233"/>
      <c r="AD406" s="233"/>
      <c r="AE406" s="233"/>
    </row>
    <row r="407" spans="5:31" ht="12.75">
      <c r="E407" s="233"/>
      <c r="F407" s="233"/>
      <c r="G407" s="233"/>
      <c r="H407" s="233"/>
      <c r="I407" s="233"/>
      <c r="J407" s="233"/>
      <c r="K407" s="233"/>
      <c r="AB407" s="233"/>
      <c r="AC407" s="233"/>
      <c r="AD407" s="233"/>
      <c r="AE407" s="233"/>
    </row>
    <row r="408" spans="5:31" ht="12.75">
      <c r="E408" s="233"/>
      <c r="F408" s="233"/>
      <c r="G408" s="233"/>
      <c r="H408" s="233"/>
      <c r="I408" s="233"/>
      <c r="J408" s="233"/>
      <c r="K408" s="233"/>
      <c r="AB408" s="233"/>
      <c r="AC408" s="233"/>
      <c r="AD408" s="233"/>
      <c r="AE408" s="233"/>
    </row>
    <row r="409" spans="5:31" ht="12.75">
      <c r="E409" s="233"/>
      <c r="F409" s="233"/>
      <c r="G409" s="233"/>
      <c r="H409" s="233"/>
      <c r="I409" s="233"/>
      <c r="J409" s="233"/>
      <c r="K409" s="233"/>
      <c r="AB409" s="233"/>
      <c r="AC409" s="233"/>
      <c r="AD409" s="233"/>
      <c r="AE409" s="233"/>
    </row>
    <row r="410" spans="5:31" ht="12.75">
      <c r="E410" s="233"/>
      <c r="F410" s="233"/>
      <c r="G410" s="233"/>
      <c r="H410" s="233"/>
      <c r="I410" s="233"/>
      <c r="J410" s="233"/>
      <c r="K410" s="233"/>
      <c r="AB410" s="233"/>
      <c r="AC410" s="233"/>
      <c r="AD410" s="233"/>
      <c r="AE410" s="233"/>
    </row>
    <row r="411" spans="5:31" ht="12.75">
      <c r="E411" s="233"/>
      <c r="F411" s="233"/>
      <c r="G411" s="233"/>
      <c r="H411" s="233"/>
      <c r="I411" s="233"/>
      <c r="J411" s="233"/>
      <c r="K411" s="233"/>
      <c r="AB411" s="233"/>
      <c r="AC411" s="233"/>
      <c r="AD411" s="233"/>
      <c r="AE411" s="233"/>
    </row>
    <row r="412" spans="5:31" ht="12.75">
      <c r="E412" s="233"/>
      <c r="F412" s="233"/>
      <c r="G412" s="233"/>
      <c r="H412" s="233"/>
      <c r="I412" s="233"/>
      <c r="J412" s="233"/>
      <c r="K412" s="233"/>
      <c r="AB412" s="233"/>
      <c r="AC412" s="233"/>
      <c r="AD412" s="233"/>
      <c r="AE412" s="233"/>
    </row>
    <row r="413" spans="5:31" ht="12.75">
      <c r="E413" s="233"/>
      <c r="F413" s="233"/>
      <c r="G413" s="233"/>
      <c r="H413" s="233"/>
      <c r="I413" s="233"/>
      <c r="J413" s="233"/>
      <c r="K413" s="233"/>
      <c r="AB413" s="233"/>
      <c r="AC413" s="233"/>
      <c r="AD413" s="233"/>
      <c r="AE413" s="233"/>
    </row>
    <row r="414" spans="5:31" ht="12.75">
      <c r="E414" s="233"/>
      <c r="F414" s="233"/>
      <c r="G414" s="233"/>
      <c r="H414" s="233"/>
      <c r="I414" s="233"/>
      <c r="J414" s="233"/>
      <c r="K414" s="233"/>
      <c r="AB414" s="233"/>
      <c r="AC414" s="233"/>
      <c r="AD414" s="233"/>
      <c r="AE414" s="233"/>
    </row>
    <row r="415" spans="5:31" ht="12.75">
      <c r="E415" s="233"/>
      <c r="F415" s="233"/>
      <c r="G415" s="233"/>
      <c r="H415" s="233"/>
      <c r="I415" s="233"/>
      <c r="J415" s="233"/>
      <c r="K415" s="233"/>
      <c r="AB415" s="233"/>
      <c r="AC415" s="233"/>
      <c r="AD415" s="233"/>
      <c r="AE415" s="233"/>
    </row>
    <row r="416" spans="5:31" ht="12.75">
      <c r="E416" s="233"/>
      <c r="F416" s="233"/>
      <c r="G416" s="233"/>
      <c r="H416" s="233"/>
      <c r="I416" s="233"/>
      <c r="J416" s="233"/>
      <c r="K416" s="233"/>
      <c r="AB416" s="233"/>
      <c r="AC416" s="233"/>
      <c r="AD416" s="233"/>
      <c r="AE416" s="233"/>
    </row>
    <row r="417" spans="5:31" ht="12.75">
      <c r="E417" s="233"/>
      <c r="F417" s="233"/>
      <c r="G417" s="233"/>
      <c r="H417" s="233"/>
      <c r="I417" s="233"/>
      <c r="J417" s="233"/>
      <c r="K417" s="233"/>
      <c r="AB417" s="233"/>
      <c r="AC417" s="233"/>
      <c r="AD417" s="233"/>
      <c r="AE417" s="233"/>
    </row>
    <row r="418" spans="5:31" ht="12.75">
      <c r="E418" s="233"/>
      <c r="F418" s="233"/>
      <c r="G418" s="233"/>
      <c r="H418" s="233"/>
      <c r="I418" s="233"/>
      <c r="J418" s="233"/>
      <c r="K418" s="233"/>
      <c r="AB418" s="233"/>
      <c r="AC418" s="233"/>
      <c r="AD418" s="233"/>
      <c r="AE418" s="233"/>
    </row>
    <row r="419" spans="5:31" ht="12.75">
      <c r="E419" s="233"/>
      <c r="F419" s="233"/>
      <c r="G419" s="233"/>
      <c r="H419" s="233"/>
      <c r="I419" s="233"/>
      <c r="J419" s="233"/>
      <c r="K419" s="233"/>
      <c r="AB419" s="233"/>
      <c r="AC419" s="233"/>
      <c r="AD419" s="233"/>
      <c r="AE419" s="233"/>
    </row>
    <row r="420" spans="5:31" ht="12.75">
      <c r="E420" s="233"/>
      <c r="F420" s="233"/>
      <c r="G420" s="233"/>
      <c r="H420" s="233"/>
      <c r="I420" s="233"/>
      <c r="J420" s="233"/>
      <c r="K420" s="233"/>
      <c r="AB420" s="233"/>
      <c r="AC420" s="233"/>
      <c r="AD420" s="233"/>
      <c r="AE420" s="233"/>
    </row>
    <row r="421" spans="5:31" ht="12.75">
      <c r="E421" s="233"/>
      <c r="F421" s="233"/>
      <c r="G421" s="233"/>
      <c r="H421" s="233"/>
      <c r="I421" s="233"/>
      <c r="J421" s="233"/>
      <c r="K421" s="233"/>
      <c r="AB421" s="233"/>
      <c r="AC421" s="233"/>
      <c r="AD421" s="233"/>
      <c r="AE421" s="233"/>
    </row>
    <row r="422" spans="5:31" ht="12.75">
      <c r="E422" s="233"/>
      <c r="F422" s="233"/>
      <c r="G422" s="233"/>
      <c r="H422" s="233"/>
      <c r="I422" s="233"/>
      <c r="J422" s="233"/>
      <c r="K422" s="233"/>
      <c r="AB422" s="233"/>
      <c r="AC422" s="233"/>
      <c r="AD422" s="233"/>
      <c r="AE422" s="233"/>
    </row>
    <row r="423" spans="5:31" ht="12.75">
      <c r="E423" s="233"/>
      <c r="F423" s="233"/>
      <c r="G423" s="233"/>
      <c r="H423" s="233"/>
      <c r="I423" s="233"/>
      <c r="J423" s="233"/>
      <c r="K423" s="233"/>
      <c r="AB423" s="233"/>
      <c r="AC423" s="233"/>
      <c r="AD423" s="233"/>
      <c r="AE423" s="233"/>
    </row>
    <row r="424" spans="5:31" ht="12.75">
      <c r="E424" s="233"/>
      <c r="F424" s="233"/>
      <c r="G424" s="233"/>
      <c r="H424" s="233"/>
      <c r="I424" s="233"/>
      <c r="J424" s="233"/>
      <c r="K424" s="233"/>
      <c r="AB424" s="233"/>
      <c r="AC424" s="233"/>
      <c r="AD424" s="233"/>
      <c r="AE424" s="233"/>
    </row>
    <row r="425" spans="5:31" ht="12.75">
      <c r="E425" s="233"/>
      <c r="F425" s="233"/>
      <c r="G425" s="233"/>
      <c r="H425" s="233"/>
      <c r="I425" s="233"/>
      <c r="J425" s="233"/>
      <c r="K425" s="233"/>
      <c r="AB425" s="233"/>
      <c r="AC425" s="233"/>
      <c r="AD425" s="233"/>
      <c r="AE425" s="233"/>
    </row>
    <row r="426" spans="5:31" ht="12.75">
      <c r="E426" s="233"/>
      <c r="F426" s="233"/>
      <c r="G426" s="233"/>
      <c r="H426" s="233"/>
      <c r="I426" s="233"/>
      <c r="J426" s="233"/>
      <c r="K426" s="233"/>
      <c r="AB426" s="233"/>
      <c r="AC426" s="233"/>
      <c r="AD426" s="233"/>
      <c r="AE426" s="233"/>
    </row>
    <row r="427" spans="5:31" ht="12.75">
      <c r="E427" s="233"/>
      <c r="F427" s="233"/>
      <c r="G427" s="233"/>
      <c r="H427" s="233"/>
      <c r="I427" s="233"/>
      <c r="J427" s="233"/>
      <c r="K427" s="233"/>
      <c r="AB427" s="233"/>
      <c r="AC427" s="233"/>
      <c r="AD427" s="233"/>
      <c r="AE427" s="233"/>
    </row>
    <row r="428" spans="5:31" ht="12.75">
      <c r="E428" s="233"/>
      <c r="F428" s="233"/>
      <c r="G428" s="233"/>
      <c r="H428" s="233"/>
      <c r="I428" s="233"/>
      <c r="J428" s="233"/>
      <c r="K428" s="233"/>
      <c r="AB428" s="233"/>
      <c r="AC428" s="233"/>
      <c r="AD428" s="233"/>
      <c r="AE428" s="233"/>
    </row>
    <row r="429" spans="5:31" ht="12.75">
      <c r="E429" s="233"/>
      <c r="F429" s="233"/>
      <c r="G429" s="233"/>
      <c r="H429" s="233"/>
      <c r="I429" s="233"/>
      <c r="J429" s="233"/>
      <c r="K429" s="233"/>
      <c r="AB429" s="233"/>
      <c r="AC429" s="233"/>
      <c r="AD429" s="233"/>
      <c r="AE429" s="233"/>
    </row>
    <row r="430" spans="5:31" ht="12.75">
      <c r="E430" s="233"/>
      <c r="F430" s="233"/>
      <c r="G430" s="233"/>
      <c r="H430" s="233"/>
      <c r="I430" s="233"/>
      <c r="J430" s="233"/>
      <c r="K430" s="233"/>
      <c r="AB430" s="233"/>
      <c r="AC430" s="233"/>
      <c r="AD430" s="233"/>
      <c r="AE430" s="233"/>
    </row>
    <row r="431" spans="5:31" ht="12.75">
      <c r="E431" s="233"/>
      <c r="F431" s="233"/>
      <c r="G431" s="233"/>
      <c r="H431" s="233"/>
      <c r="I431" s="233"/>
      <c r="J431" s="233"/>
      <c r="K431" s="233"/>
      <c r="AB431" s="233"/>
      <c r="AC431" s="233"/>
      <c r="AD431" s="233"/>
      <c r="AE431" s="233"/>
    </row>
    <row r="432" spans="5:31" ht="12.75">
      <c r="E432" s="233"/>
      <c r="F432" s="233"/>
      <c r="G432" s="233"/>
      <c r="H432" s="233"/>
      <c r="I432" s="233"/>
      <c r="J432" s="233"/>
      <c r="K432" s="233"/>
      <c r="AB432" s="233"/>
      <c r="AC432" s="233"/>
      <c r="AD432" s="233"/>
      <c r="AE432" s="233"/>
    </row>
    <row r="433" spans="5:31" ht="12.75">
      <c r="E433" s="233"/>
      <c r="F433" s="233"/>
      <c r="G433" s="233"/>
      <c r="H433" s="233"/>
      <c r="I433" s="233"/>
      <c r="J433" s="233"/>
      <c r="K433" s="233"/>
      <c r="AB433" s="233"/>
      <c r="AC433" s="233"/>
      <c r="AD433" s="233"/>
      <c r="AE433" s="233"/>
    </row>
    <row r="434" spans="5:31" ht="12.75">
      <c r="E434" s="233"/>
      <c r="F434" s="233"/>
      <c r="G434" s="233"/>
      <c r="H434" s="233"/>
      <c r="I434" s="233"/>
      <c r="J434" s="233"/>
      <c r="K434" s="233"/>
      <c r="AB434" s="233"/>
      <c r="AC434" s="233"/>
      <c r="AD434" s="233"/>
      <c r="AE434" s="233"/>
    </row>
    <row r="435" spans="5:31" ht="12.75">
      <c r="E435" s="233"/>
      <c r="F435" s="233"/>
      <c r="G435" s="233"/>
      <c r="H435" s="233"/>
      <c r="I435" s="233"/>
      <c r="J435" s="233"/>
      <c r="K435" s="233"/>
      <c r="AB435" s="233"/>
      <c r="AC435" s="233"/>
      <c r="AD435" s="233"/>
      <c r="AE435" s="233"/>
    </row>
    <row r="436" spans="5:31" ht="12.75">
      <c r="E436" s="233"/>
      <c r="F436" s="233"/>
      <c r="G436" s="233"/>
      <c r="H436" s="233"/>
      <c r="I436" s="233"/>
      <c r="J436" s="233"/>
      <c r="K436" s="233"/>
      <c r="AB436" s="233"/>
      <c r="AC436" s="233"/>
      <c r="AD436" s="233"/>
      <c r="AE436" s="233"/>
    </row>
    <row r="437" spans="5:31" ht="12.75">
      <c r="E437" s="233"/>
      <c r="F437" s="233"/>
      <c r="G437" s="233"/>
      <c r="H437" s="233"/>
      <c r="I437" s="233"/>
      <c r="J437" s="233"/>
      <c r="K437" s="233"/>
      <c r="AB437" s="233"/>
      <c r="AC437" s="233"/>
      <c r="AD437" s="233"/>
      <c r="AE437" s="233"/>
    </row>
    <row r="438" spans="5:31" ht="12.75">
      <c r="E438" s="233"/>
      <c r="F438" s="233"/>
      <c r="G438" s="233"/>
      <c r="H438" s="233"/>
      <c r="I438" s="233"/>
      <c r="J438" s="233"/>
      <c r="K438" s="233"/>
      <c r="AB438" s="233"/>
      <c r="AC438" s="233"/>
      <c r="AD438" s="233"/>
      <c r="AE438" s="233"/>
    </row>
    <row r="439" spans="5:31" ht="12.75">
      <c r="E439" s="233"/>
      <c r="F439" s="233"/>
      <c r="G439" s="233"/>
      <c r="H439" s="233"/>
      <c r="I439" s="233"/>
      <c r="J439" s="233"/>
      <c r="K439" s="233"/>
      <c r="AB439" s="233"/>
      <c r="AC439" s="233"/>
      <c r="AD439" s="233"/>
      <c r="AE439" s="233"/>
    </row>
    <row r="440" spans="5:31" ht="12.75">
      <c r="E440" s="233"/>
      <c r="F440" s="233"/>
      <c r="G440" s="233"/>
      <c r="H440" s="233"/>
      <c r="I440" s="233"/>
      <c r="J440" s="233"/>
      <c r="K440" s="233"/>
      <c r="AB440" s="233"/>
      <c r="AC440" s="233"/>
      <c r="AD440" s="233"/>
      <c r="AE440" s="233"/>
    </row>
    <row r="441" spans="5:31" ht="12.75">
      <c r="E441" s="233"/>
      <c r="F441" s="233"/>
      <c r="G441" s="233"/>
      <c r="H441" s="233"/>
      <c r="I441" s="233"/>
      <c r="J441" s="233"/>
      <c r="K441" s="233"/>
      <c r="AB441" s="233"/>
      <c r="AC441" s="233"/>
      <c r="AD441" s="233"/>
      <c r="AE441" s="233"/>
    </row>
    <row r="442" spans="5:31" ht="12.75">
      <c r="E442" s="233"/>
      <c r="F442" s="233"/>
      <c r="G442" s="233"/>
      <c r="H442" s="233"/>
      <c r="I442" s="233"/>
      <c r="J442" s="233"/>
      <c r="K442" s="233"/>
      <c r="AB442" s="233"/>
      <c r="AC442" s="233"/>
      <c r="AD442" s="233"/>
      <c r="AE442" s="233"/>
    </row>
    <row r="443" spans="5:31" ht="12.75">
      <c r="E443" s="233"/>
      <c r="F443" s="233"/>
      <c r="G443" s="233"/>
      <c r="H443" s="233"/>
      <c r="I443" s="233"/>
      <c r="J443" s="233"/>
      <c r="K443" s="233"/>
      <c r="AB443" s="233"/>
      <c r="AC443" s="233"/>
      <c r="AD443" s="233"/>
      <c r="AE443" s="233"/>
    </row>
    <row r="444" spans="5:31" ht="12.75">
      <c r="E444" s="233"/>
      <c r="F444" s="233"/>
      <c r="G444" s="233"/>
      <c r="H444" s="233"/>
      <c r="I444" s="233"/>
      <c r="J444" s="233"/>
      <c r="K444" s="233"/>
      <c r="AB444" s="233"/>
      <c r="AC444" s="233"/>
      <c r="AD444" s="233"/>
      <c r="AE444" s="233"/>
    </row>
    <row r="445" spans="5:31" ht="12.75">
      <c r="E445" s="233"/>
      <c r="F445" s="233"/>
      <c r="G445" s="233"/>
      <c r="H445" s="233"/>
      <c r="I445" s="233"/>
      <c r="J445" s="233"/>
      <c r="K445" s="233"/>
      <c r="AB445" s="233"/>
      <c r="AC445" s="233"/>
      <c r="AD445" s="233"/>
      <c r="AE445" s="233"/>
    </row>
    <row r="446" spans="5:31" ht="12.75">
      <c r="E446" s="233"/>
      <c r="F446" s="233"/>
      <c r="G446" s="233"/>
      <c r="H446" s="233"/>
      <c r="I446" s="233"/>
      <c r="J446" s="233"/>
      <c r="K446" s="233"/>
      <c r="AB446" s="233"/>
      <c r="AC446" s="233"/>
      <c r="AD446" s="233"/>
      <c r="AE446" s="233"/>
    </row>
    <row r="447" spans="5:31" ht="12.75">
      <c r="E447" s="233"/>
      <c r="F447" s="233"/>
      <c r="G447" s="233"/>
      <c r="H447" s="233"/>
      <c r="I447" s="233"/>
      <c r="J447" s="233"/>
      <c r="K447" s="233"/>
      <c r="AB447" s="233"/>
      <c r="AC447" s="233"/>
      <c r="AD447" s="233"/>
      <c r="AE447" s="233"/>
    </row>
    <row r="448" spans="5:31" ht="12.75">
      <c r="E448" s="233"/>
      <c r="F448" s="233"/>
      <c r="G448" s="233"/>
      <c r="H448" s="233"/>
      <c r="I448" s="233"/>
      <c r="J448" s="233"/>
      <c r="K448" s="233"/>
      <c r="AB448" s="233"/>
      <c r="AC448" s="233"/>
      <c r="AD448" s="233"/>
      <c r="AE448" s="233"/>
    </row>
    <row r="449" spans="5:31" ht="12.75">
      <c r="E449" s="233"/>
      <c r="F449" s="233"/>
      <c r="G449" s="233"/>
      <c r="H449" s="233"/>
      <c r="I449" s="233"/>
      <c r="J449" s="233"/>
      <c r="K449" s="233"/>
      <c r="AB449" s="233"/>
      <c r="AC449" s="233"/>
      <c r="AD449" s="233"/>
      <c r="AE449" s="233"/>
    </row>
    <row r="450" spans="5:31" ht="12.75">
      <c r="E450" s="233"/>
      <c r="F450" s="233"/>
      <c r="G450" s="233"/>
      <c r="H450" s="233"/>
      <c r="I450" s="233"/>
      <c r="J450" s="233"/>
      <c r="K450" s="233"/>
      <c r="AB450" s="233"/>
      <c r="AC450" s="233"/>
      <c r="AD450" s="233"/>
      <c r="AE450" s="233"/>
    </row>
    <row r="451" spans="5:31" ht="12.75">
      <c r="E451" s="233"/>
      <c r="F451" s="233"/>
      <c r="G451" s="233"/>
      <c r="H451" s="233"/>
      <c r="I451" s="233"/>
      <c r="J451" s="233"/>
      <c r="K451" s="233"/>
      <c r="AB451" s="233"/>
      <c r="AC451" s="233"/>
      <c r="AD451" s="233"/>
      <c r="AE451" s="233"/>
    </row>
    <row r="452" spans="5:31" ht="12.75">
      <c r="E452" s="233"/>
      <c r="F452" s="233"/>
      <c r="G452" s="233"/>
      <c r="H452" s="233"/>
      <c r="I452" s="233"/>
      <c r="J452" s="233"/>
      <c r="K452" s="233"/>
      <c r="AB452" s="233"/>
      <c r="AC452" s="233"/>
      <c r="AD452" s="233"/>
      <c r="AE452" s="233"/>
    </row>
    <row r="453" spans="5:31" ht="12.75">
      <c r="E453" s="233"/>
      <c r="F453" s="233"/>
      <c r="G453" s="233"/>
      <c r="H453" s="233"/>
      <c r="I453" s="233"/>
      <c r="J453" s="233"/>
      <c r="K453" s="233"/>
      <c r="AB453" s="233"/>
      <c r="AC453" s="233"/>
      <c r="AD453" s="233"/>
      <c r="AE453" s="233"/>
    </row>
    <row r="454" spans="5:31" ht="12.75">
      <c r="E454" s="233"/>
      <c r="F454" s="233"/>
      <c r="G454" s="233"/>
      <c r="H454" s="233"/>
      <c r="I454" s="233"/>
      <c r="J454" s="233"/>
      <c r="K454" s="233"/>
      <c r="AB454" s="233"/>
      <c r="AC454" s="233"/>
      <c r="AD454" s="233"/>
      <c r="AE454" s="233"/>
    </row>
    <row r="455" spans="5:31" ht="12.75">
      <c r="E455" s="233"/>
      <c r="F455" s="233"/>
      <c r="G455" s="233"/>
      <c r="H455" s="233"/>
      <c r="I455" s="233"/>
      <c r="J455" s="233"/>
      <c r="K455" s="233"/>
      <c r="AB455" s="233"/>
      <c r="AC455" s="233"/>
      <c r="AD455" s="233"/>
      <c r="AE455" s="233"/>
    </row>
    <row r="456" spans="5:31" ht="12.75">
      <c r="E456" s="233"/>
      <c r="F456" s="233"/>
      <c r="G456" s="233"/>
      <c r="H456" s="233"/>
      <c r="I456" s="233"/>
      <c r="J456" s="233"/>
      <c r="K456" s="233"/>
      <c r="AB456" s="233"/>
      <c r="AC456" s="233"/>
      <c r="AD456" s="233"/>
      <c r="AE456" s="233"/>
    </row>
    <row r="457" spans="5:31" ht="12.75">
      <c r="E457" s="233"/>
      <c r="F457" s="233"/>
      <c r="G457" s="233"/>
      <c r="H457" s="233"/>
      <c r="I457" s="233"/>
      <c r="J457" s="233"/>
      <c r="K457" s="233"/>
      <c r="AB457" s="233"/>
      <c r="AC457" s="233"/>
      <c r="AD457" s="233"/>
      <c r="AE457" s="233"/>
    </row>
    <row r="458" spans="5:31" ht="12.75">
      <c r="E458" s="233"/>
      <c r="F458" s="233"/>
      <c r="G458" s="233"/>
      <c r="H458" s="233"/>
      <c r="I458" s="233"/>
      <c r="J458" s="233"/>
      <c r="K458" s="233"/>
      <c r="AB458" s="233"/>
      <c r="AC458" s="233"/>
      <c r="AD458" s="233"/>
      <c r="AE458" s="233"/>
    </row>
    <row r="459" spans="5:31" ht="12.75">
      <c r="E459" s="233"/>
      <c r="F459" s="233"/>
      <c r="G459" s="233"/>
      <c r="H459" s="233"/>
      <c r="I459" s="233"/>
      <c r="J459" s="233"/>
      <c r="K459" s="233"/>
      <c r="AB459" s="233"/>
      <c r="AC459" s="233"/>
      <c r="AD459" s="233"/>
      <c r="AE459" s="233"/>
    </row>
    <row r="460" spans="5:31" ht="12.75">
      <c r="E460" s="233"/>
      <c r="F460" s="233"/>
      <c r="G460" s="233"/>
      <c r="H460" s="233"/>
      <c r="I460" s="233"/>
      <c r="J460" s="233"/>
      <c r="K460" s="233"/>
      <c r="AB460" s="233"/>
      <c r="AC460" s="233"/>
      <c r="AD460" s="233"/>
      <c r="AE460" s="233"/>
    </row>
    <row r="461" spans="5:31" ht="12.75">
      <c r="E461" s="233"/>
      <c r="F461" s="233"/>
      <c r="G461" s="233"/>
      <c r="H461" s="233"/>
      <c r="I461" s="233"/>
      <c r="J461" s="233"/>
      <c r="K461" s="233"/>
      <c r="AB461" s="233"/>
      <c r="AC461" s="233"/>
      <c r="AD461" s="233"/>
      <c r="AE461" s="233"/>
    </row>
    <row r="462" spans="5:31" ht="12.75">
      <c r="E462" s="233"/>
      <c r="F462" s="233"/>
      <c r="G462" s="233"/>
      <c r="H462" s="233"/>
      <c r="I462" s="233"/>
      <c r="J462" s="233"/>
      <c r="K462" s="233"/>
      <c r="AB462" s="233"/>
      <c r="AC462" s="233"/>
      <c r="AD462" s="233"/>
      <c r="AE462" s="233"/>
    </row>
    <row r="463" spans="5:31" ht="12.75">
      <c r="E463" s="233"/>
      <c r="F463" s="233"/>
      <c r="G463" s="233"/>
      <c r="H463" s="233"/>
      <c r="I463" s="233"/>
      <c r="J463" s="233"/>
      <c r="K463" s="233"/>
      <c r="AB463" s="233"/>
      <c r="AC463" s="233"/>
      <c r="AD463" s="233"/>
      <c r="AE463" s="233"/>
    </row>
    <row r="464" spans="5:31" ht="12.75">
      <c r="E464" s="233"/>
      <c r="F464" s="233"/>
      <c r="G464" s="233"/>
      <c r="H464" s="233"/>
      <c r="I464" s="233"/>
      <c r="J464" s="233"/>
      <c r="K464" s="233"/>
      <c r="AB464" s="233"/>
      <c r="AC464" s="233"/>
      <c r="AD464" s="233"/>
      <c r="AE464" s="233"/>
    </row>
    <row r="465" spans="5:31" ht="12.75">
      <c r="E465" s="233"/>
      <c r="F465" s="233"/>
      <c r="G465" s="233"/>
      <c r="H465" s="233"/>
      <c r="I465" s="233"/>
      <c r="J465" s="233"/>
      <c r="K465" s="233"/>
      <c r="AB465" s="233"/>
      <c r="AC465" s="233"/>
      <c r="AD465" s="233"/>
      <c r="AE465" s="233"/>
    </row>
    <row r="466" spans="5:31" ht="12.75">
      <c r="E466" s="233"/>
      <c r="F466" s="233"/>
      <c r="G466" s="233"/>
      <c r="H466" s="233"/>
      <c r="I466" s="233"/>
      <c r="J466" s="233"/>
      <c r="K466" s="233"/>
      <c r="AB466" s="233"/>
      <c r="AC466" s="233"/>
      <c r="AD466" s="233"/>
      <c r="AE466" s="233"/>
    </row>
    <row r="467" spans="5:31" ht="12.75">
      <c r="E467" s="233"/>
      <c r="F467" s="233"/>
      <c r="G467" s="233"/>
      <c r="H467" s="233"/>
      <c r="I467" s="233"/>
      <c r="J467" s="233"/>
      <c r="K467" s="233"/>
      <c r="AB467" s="233"/>
      <c r="AC467" s="233"/>
      <c r="AD467" s="233"/>
      <c r="AE467" s="233"/>
    </row>
    <row r="468" spans="5:31" ht="12.75">
      <c r="E468" s="233"/>
      <c r="F468" s="233"/>
      <c r="G468" s="233"/>
      <c r="H468" s="233"/>
      <c r="I468" s="233"/>
      <c r="J468" s="233"/>
      <c r="K468" s="233"/>
      <c r="AB468" s="233"/>
      <c r="AC468" s="233"/>
      <c r="AD468" s="233"/>
      <c r="AE468" s="233"/>
    </row>
    <row r="469" spans="5:31" ht="12.75">
      <c r="E469" s="233"/>
      <c r="F469" s="233"/>
      <c r="G469" s="233"/>
      <c r="H469" s="233"/>
      <c r="I469" s="233"/>
      <c r="J469" s="233"/>
      <c r="K469" s="233"/>
      <c r="AB469" s="233"/>
      <c r="AC469" s="233"/>
      <c r="AD469" s="233"/>
      <c r="AE469" s="233"/>
    </row>
    <row r="470" spans="5:31" ht="12.75">
      <c r="E470" s="233"/>
      <c r="F470" s="233"/>
      <c r="G470" s="233"/>
      <c r="H470" s="233"/>
      <c r="I470" s="233"/>
      <c r="J470" s="233"/>
      <c r="K470" s="233"/>
      <c r="AB470" s="233"/>
      <c r="AC470" s="233"/>
      <c r="AD470" s="233"/>
      <c r="AE470" s="233"/>
    </row>
    <row r="471" spans="5:31" ht="12.75">
      <c r="E471" s="233"/>
      <c r="F471" s="233"/>
      <c r="G471" s="233"/>
      <c r="H471" s="233"/>
      <c r="I471" s="233"/>
      <c r="J471" s="233"/>
      <c r="K471" s="233"/>
      <c r="AB471" s="233"/>
      <c r="AC471" s="233"/>
      <c r="AD471" s="233"/>
      <c r="AE471" s="233"/>
    </row>
    <row r="472" spans="5:31" ht="12.75">
      <c r="E472" s="233"/>
      <c r="F472" s="233"/>
      <c r="G472" s="233"/>
      <c r="H472" s="233"/>
      <c r="I472" s="233"/>
      <c r="J472" s="233"/>
      <c r="K472" s="233"/>
      <c r="AB472" s="233"/>
      <c r="AC472" s="233"/>
      <c r="AD472" s="233"/>
      <c r="AE472" s="233"/>
    </row>
    <row r="473" spans="5:31" ht="12.75">
      <c r="E473" s="233"/>
      <c r="F473" s="233"/>
      <c r="G473" s="233"/>
      <c r="H473" s="233"/>
      <c r="I473" s="233"/>
      <c r="J473" s="233"/>
      <c r="K473" s="233"/>
      <c r="AB473" s="233"/>
      <c r="AC473" s="233"/>
      <c r="AD473" s="233"/>
      <c r="AE473" s="233"/>
    </row>
    <row r="474" spans="5:31" ht="12.75">
      <c r="E474" s="233"/>
      <c r="F474" s="233"/>
      <c r="G474" s="233"/>
      <c r="H474" s="233"/>
      <c r="I474" s="233"/>
      <c r="J474" s="233"/>
      <c r="K474" s="233"/>
      <c r="AB474" s="233"/>
      <c r="AC474" s="233"/>
      <c r="AD474" s="233"/>
      <c r="AE474" s="233"/>
    </row>
    <row r="475" spans="5:31" ht="12.75">
      <c r="E475" s="233"/>
      <c r="F475" s="233"/>
      <c r="G475" s="233"/>
      <c r="H475" s="233"/>
      <c r="I475" s="233"/>
      <c r="J475" s="233"/>
      <c r="K475" s="233"/>
      <c r="AB475" s="233"/>
      <c r="AC475" s="233"/>
      <c r="AD475" s="233"/>
      <c r="AE475" s="233"/>
    </row>
    <row r="476" spans="5:31" ht="12.75">
      <c r="E476" s="233"/>
      <c r="F476" s="233"/>
      <c r="G476" s="233"/>
      <c r="H476" s="233"/>
      <c r="I476" s="233"/>
      <c r="J476" s="233"/>
      <c r="K476" s="233"/>
      <c r="AB476" s="233"/>
      <c r="AC476" s="233"/>
      <c r="AD476" s="233"/>
      <c r="AE476" s="233"/>
    </row>
    <row r="477" spans="5:31" ht="12.75">
      <c r="E477" s="233"/>
      <c r="F477" s="233"/>
      <c r="G477" s="233"/>
      <c r="H477" s="233"/>
      <c r="I477" s="233"/>
      <c r="J477" s="233"/>
      <c r="K477" s="233"/>
      <c r="AB477" s="233"/>
      <c r="AC477" s="233"/>
      <c r="AD477" s="233"/>
      <c r="AE477" s="233"/>
    </row>
    <row r="478" spans="5:31" ht="12.75">
      <c r="E478" s="233"/>
      <c r="F478" s="233"/>
      <c r="G478" s="233"/>
      <c r="H478" s="233"/>
      <c r="I478" s="233"/>
      <c r="J478" s="233"/>
      <c r="K478" s="233"/>
      <c r="AB478" s="233"/>
      <c r="AC478" s="233"/>
      <c r="AD478" s="233"/>
      <c r="AE478" s="233"/>
    </row>
    <row r="479" spans="5:31" ht="12.75">
      <c r="E479" s="233"/>
      <c r="F479" s="233"/>
      <c r="G479" s="233"/>
      <c r="H479" s="233"/>
      <c r="I479" s="233"/>
      <c r="J479" s="233"/>
      <c r="K479" s="233"/>
      <c r="AB479" s="233"/>
      <c r="AC479" s="233"/>
      <c r="AD479" s="233"/>
      <c r="AE479" s="233"/>
    </row>
    <row r="480" spans="5:31" ht="12.75">
      <c r="E480" s="233"/>
      <c r="F480" s="233"/>
      <c r="G480" s="233"/>
      <c r="H480" s="233"/>
      <c r="I480" s="233"/>
      <c r="J480" s="233"/>
      <c r="K480" s="233"/>
      <c r="AB480" s="233"/>
      <c r="AC480" s="233"/>
      <c r="AD480" s="233"/>
      <c r="AE480" s="233"/>
    </row>
    <row r="481" spans="5:31" ht="12.75">
      <c r="E481" s="233"/>
      <c r="F481" s="233"/>
      <c r="G481" s="233"/>
      <c r="H481" s="233"/>
      <c r="I481" s="233"/>
      <c r="J481" s="233"/>
      <c r="K481" s="233"/>
      <c r="AB481" s="233"/>
      <c r="AC481" s="233"/>
      <c r="AD481" s="233"/>
      <c r="AE481" s="233"/>
    </row>
    <row r="482" spans="5:31" ht="12.75">
      <c r="E482" s="233"/>
      <c r="F482" s="233"/>
      <c r="G482" s="233"/>
      <c r="H482" s="233"/>
      <c r="I482" s="233"/>
      <c r="J482" s="233"/>
      <c r="K482" s="233"/>
      <c r="AB482" s="233"/>
      <c r="AC482" s="233"/>
      <c r="AD482" s="233"/>
      <c r="AE482" s="233"/>
    </row>
    <row r="483" spans="5:31" ht="12.75">
      <c r="E483" s="233"/>
      <c r="F483" s="233"/>
      <c r="G483" s="233"/>
      <c r="H483" s="233"/>
      <c r="I483" s="233"/>
      <c r="J483" s="233"/>
      <c r="K483" s="233"/>
      <c r="AB483" s="233"/>
      <c r="AC483" s="233"/>
      <c r="AD483" s="233"/>
      <c r="AE483" s="233"/>
    </row>
    <row r="484" spans="5:31" ht="12.75">
      <c r="E484" s="233"/>
      <c r="F484" s="233"/>
      <c r="G484" s="233"/>
      <c r="H484" s="233"/>
      <c r="I484" s="233"/>
      <c r="J484" s="233"/>
      <c r="K484" s="233"/>
      <c r="AB484" s="233"/>
      <c r="AC484" s="233"/>
      <c r="AD484" s="233"/>
      <c r="AE484" s="233"/>
    </row>
    <row r="485" spans="5:31" ht="12.75">
      <c r="E485" s="233"/>
      <c r="F485" s="233"/>
      <c r="G485" s="233"/>
      <c r="H485" s="233"/>
      <c r="I485" s="233"/>
      <c r="J485" s="233"/>
      <c r="K485" s="233"/>
      <c r="AB485" s="233"/>
      <c r="AC485" s="233"/>
      <c r="AD485" s="233"/>
      <c r="AE485" s="233"/>
    </row>
    <row r="486" spans="5:31" ht="12.75">
      <c r="E486" s="233"/>
      <c r="F486" s="233"/>
      <c r="G486" s="233"/>
      <c r="H486" s="233"/>
      <c r="I486" s="233"/>
      <c r="J486" s="233"/>
      <c r="K486" s="233"/>
      <c r="AB486" s="233"/>
      <c r="AC486" s="233"/>
      <c r="AD486" s="233"/>
      <c r="AE486" s="233"/>
    </row>
    <row r="487" spans="5:31" ht="12.75">
      <c r="E487" s="233"/>
      <c r="F487" s="233"/>
      <c r="G487" s="233"/>
      <c r="H487" s="233"/>
      <c r="I487" s="233"/>
      <c r="J487" s="233"/>
      <c r="K487" s="233"/>
      <c r="AB487" s="233"/>
      <c r="AC487" s="233"/>
      <c r="AD487" s="233"/>
      <c r="AE487" s="233"/>
    </row>
    <row r="488" spans="5:31" ht="12.75">
      <c r="E488" s="233"/>
      <c r="F488" s="233"/>
      <c r="G488" s="233"/>
      <c r="H488" s="233"/>
      <c r="I488" s="233"/>
      <c r="J488" s="233"/>
      <c r="K488" s="233"/>
      <c r="AB488" s="233"/>
      <c r="AC488" s="233"/>
      <c r="AD488" s="233"/>
      <c r="AE488" s="233"/>
    </row>
    <row r="489" spans="5:31" ht="12.75">
      <c r="E489" s="233"/>
      <c r="F489" s="233"/>
      <c r="G489" s="233"/>
      <c r="H489" s="233"/>
      <c r="I489" s="233"/>
      <c r="J489" s="233"/>
      <c r="K489" s="233"/>
      <c r="AB489" s="233"/>
      <c r="AC489" s="233"/>
      <c r="AD489" s="233"/>
      <c r="AE489" s="233"/>
    </row>
    <row r="490" spans="5:31" ht="12.75">
      <c r="E490" s="233"/>
      <c r="F490" s="233"/>
      <c r="G490" s="233"/>
      <c r="H490" s="233"/>
      <c r="I490" s="233"/>
      <c r="J490" s="233"/>
      <c r="K490" s="233"/>
      <c r="AB490" s="233"/>
      <c r="AC490" s="233"/>
      <c r="AD490" s="233"/>
      <c r="AE490" s="233"/>
    </row>
    <row r="491" spans="5:31" ht="12.75">
      <c r="E491" s="233"/>
      <c r="F491" s="233"/>
      <c r="G491" s="233"/>
      <c r="H491" s="233"/>
      <c r="I491" s="233"/>
      <c r="J491" s="233"/>
      <c r="K491" s="233"/>
      <c r="AB491" s="233"/>
      <c r="AC491" s="233"/>
      <c r="AD491" s="233"/>
      <c r="AE491" s="233"/>
    </row>
    <row r="492" spans="5:31" ht="12.75">
      <c r="E492" s="233"/>
      <c r="F492" s="233"/>
      <c r="G492" s="233"/>
      <c r="H492" s="233"/>
      <c r="I492" s="233"/>
      <c r="J492" s="233"/>
      <c r="K492" s="233"/>
      <c r="AB492" s="233"/>
      <c r="AC492" s="233"/>
      <c r="AD492" s="233"/>
      <c r="AE492" s="233"/>
    </row>
    <row r="493" spans="5:31" ht="12.75">
      <c r="E493" s="233"/>
      <c r="F493" s="233"/>
      <c r="G493" s="233"/>
      <c r="H493" s="233"/>
      <c r="I493" s="233"/>
      <c r="J493" s="233"/>
      <c r="K493" s="233"/>
      <c r="AB493" s="233"/>
      <c r="AC493" s="233"/>
      <c r="AD493" s="233"/>
      <c r="AE493" s="233"/>
    </row>
    <row r="494" spans="5:31" ht="12.75">
      <c r="E494" s="233"/>
      <c r="F494" s="233"/>
      <c r="G494" s="233"/>
      <c r="H494" s="233"/>
      <c r="I494" s="233"/>
      <c r="J494" s="233"/>
      <c r="K494" s="233"/>
      <c r="AB494" s="233"/>
      <c r="AC494" s="233"/>
      <c r="AD494" s="233"/>
      <c r="AE494" s="233"/>
    </row>
    <row r="495" spans="5:31" ht="12.75">
      <c r="E495" s="233"/>
      <c r="F495" s="233"/>
      <c r="G495" s="233"/>
      <c r="H495" s="233"/>
      <c r="I495" s="233"/>
      <c r="J495" s="233"/>
      <c r="K495" s="233"/>
      <c r="AB495" s="233"/>
      <c r="AC495" s="233"/>
      <c r="AD495" s="233"/>
      <c r="AE495" s="233"/>
    </row>
    <row r="496" spans="5:31" ht="12.75">
      <c r="E496" s="233"/>
      <c r="F496" s="233"/>
      <c r="G496" s="233"/>
      <c r="H496" s="233"/>
      <c r="I496" s="233"/>
      <c r="J496" s="233"/>
      <c r="K496" s="233"/>
      <c r="AB496" s="233"/>
      <c r="AC496" s="233"/>
      <c r="AD496" s="233"/>
      <c r="AE496" s="233"/>
    </row>
    <row r="497" spans="5:31" ht="12.75">
      <c r="E497" s="233"/>
      <c r="F497" s="233"/>
      <c r="G497" s="233"/>
      <c r="H497" s="233"/>
      <c r="I497" s="233"/>
      <c r="J497" s="233"/>
      <c r="K497" s="233"/>
      <c r="AB497" s="233"/>
      <c r="AC497" s="233"/>
      <c r="AD497" s="233"/>
      <c r="AE497" s="233"/>
    </row>
    <row r="498" spans="5:31" ht="12.75">
      <c r="E498" s="233"/>
      <c r="F498" s="233"/>
      <c r="G498" s="233"/>
      <c r="H498" s="233"/>
      <c r="I498" s="233"/>
      <c r="J498" s="233"/>
      <c r="K498" s="233"/>
      <c r="AB498" s="233"/>
      <c r="AC498" s="233"/>
      <c r="AD498" s="233"/>
      <c r="AE498" s="233"/>
    </row>
    <row r="499" spans="5:31" ht="12.75">
      <c r="E499" s="233"/>
      <c r="F499" s="233"/>
      <c r="G499" s="233"/>
      <c r="H499" s="233"/>
      <c r="I499" s="233"/>
      <c r="J499" s="233"/>
      <c r="K499" s="233"/>
      <c r="AB499" s="233"/>
      <c r="AC499" s="233"/>
      <c r="AD499" s="233"/>
      <c r="AE499" s="233"/>
    </row>
    <row r="500" spans="5:31" ht="12.75">
      <c r="E500" s="233"/>
      <c r="F500" s="233"/>
      <c r="G500" s="233"/>
      <c r="H500" s="233"/>
      <c r="I500" s="233"/>
      <c r="J500" s="233"/>
      <c r="K500" s="233"/>
      <c r="AB500" s="233"/>
      <c r="AC500" s="233"/>
      <c r="AD500" s="233"/>
      <c r="AE500" s="233"/>
    </row>
    <row r="501" spans="5:31" ht="12.75">
      <c r="E501" s="233"/>
      <c r="F501" s="233"/>
      <c r="G501" s="233"/>
      <c r="H501" s="233"/>
      <c r="I501" s="233"/>
      <c r="J501" s="233"/>
      <c r="K501" s="233"/>
      <c r="AB501" s="233"/>
      <c r="AC501" s="233"/>
      <c r="AD501" s="233"/>
      <c r="AE501" s="233"/>
    </row>
    <row r="502" spans="5:31" ht="12.75">
      <c r="E502" s="233"/>
      <c r="F502" s="233"/>
      <c r="G502" s="233"/>
      <c r="H502" s="233"/>
      <c r="I502" s="233"/>
      <c r="J502" s="233"/>
      <c r="K502" s="233"/>
      <c r="AB502" s="233"/>
      <c r="AC502" s="233"/>
      <c r="AD502" s="233"/>
      <c r="AE502" s="233"/>
    </row>
    <row r="503" spans="5:31" ht="12.75">
      <c r="E503" s="233"/>
      <c r="F503" s="233"/>
      <c r="G503" s="233"/>
      <c r="H503" s="233"/>
      <c r="I503" s="233"/>
      <c r="J503" s="233"/>
      <c r="K503" s="233"/>
      <c r="AB503" s="233"/>
      <c r="AC503" s="233"/>
      <c r="AD503" s="233"/>
      <c r="AE503" s="233"/>
    </row>
    <row r="504" spans="5:31" ht="12.75">
      <c r="E504" s="233"/>
      <c r="F504" s="233"/>
      <c r="G504" s="233"/>
      <c r="H504" s="233"/>
      <c r="I504" s="233"/>
      <c r="J504" s="233"/>
      <c r="K504" s="233"/>
      <c r="AB504" s="233"/>
      <c r="AC504" s="233"/>
      <c r="AD504" s="233"/>
      <c r="AE504" s="233"/>
    </row>
    <row r="505" spans="5:31" ht="12.75">
      <c r="E505" s="233"/>
      <c r="F505" s="233"/>
      <c r="G505" s="233"/>
      <c r="H505" s="233"/>
      <c r="I505" s="233"/>
      <c r="J505" s="233"/>
      <c r="K505" s="233"/>
      <c r="AB505" s="233"/>
      <c r="AC505" s="233"/>
      <c r="AD505" s="233"/>
      <c r="AE505" s="233"/>
    </row>
    <row r="506" spans="5:31" ht="12.75">
      <c r="E506" s="233"/>
      <c r="F506" s="233"/>
      <c r="G506" s="233"/>
      <c r="H506" s="233"/>
      <c r="I506" s="233"/>
      <c r="J506" s="233"/>
      <c r="K506" s="233"/>
      <c r="AB506" s="233"/>
      <c r="AC506" s="233"/>
      <c r="AD506" s="233"/>
      <c r="AE506" s="233"/>
    </row>
    <row r="507" spans="5:31" ht="12.75">
      <c r="E507" s="233"/>
      <c r="F507" s="233"/>
      <c r="G507" s="233"/>
      <c r="H507" s="233"/>
      <c r="I507" s="233"/>
      <c r="J507" s="233"/>
      <c r="K507" s="233"/>
      <c r="AB507" s="233"/>
      <c r="AC507" s="233"/>
      <c r="AD507" s="233"/>
      <c r="AE507" s="233"/>
    </row>
    <row r="508" spans="5:31" ht="12.75">
      <c r="E508" s="233"/>
      <c r="F508" s="233"/>
      <c r="G508" s="233"/>
      <c r="H508" s="233"/>
      <c r="I508" s="233"/>
      <c r="J508" s="233"/>
      <c r="K508" s="233"/>
      <c r="AB508" s="233"/>
      <c r="AC508" s="233"/>
      <c r="AD508" s="233"/>
      <c r="AE508" s="233"/>
    </row>
    <row r="509" spans="5:31" ht="12.75">
      <c r="E509" s="233"/>
      <c r="F509" s="233"/>
      <c r="G509" s="233"/>
      <c r="H509" s="233"/>
      <c r="I509" s="233"/>
      <c r="J509" s="233"/>
      <c r="K509" s="233"/>
      <c r="AB509" s="233"/>
      <c r="AC509" s="233"/>
      <c r="AD509" s="233"/>
      <c r="AE509" s="233"/>
    </row>
    <row r="510" spans="5:31" ht="12.75">
      <c r="E510" s="233"/>
      <c r="F510" s="233"/>
      <c r="G510" s="233"/>
      <c r="H510" s="233"/>
      <c r="I510" s="233"/>
      <c r="J510" s="233"/>
      <c r="K510" s="233"/>
      <c r="AB510" s="233"/>
      <c r="AC510" s="233"/>
      <c r="AD510" s="233"/>
      <c r="AE510" s="233"/>
    </row>
    <row r="511" spans="5:31" ht="12.75">
      <c r="E511" s="233"/>
      <c r="F511" s="233"/>
      <c r="G511" s="233"/>
      <c r="H511" s="233"/>
      <c r="I511" s="233"/>
      <c r="J511" s="233"/>
      <c r="K511" s="233"/>
      <c r="AB511" s="233"/>
      <c r="AC511" s="233"/>
      <c r="AD511" s="233"/>
      <c r="AE511" s="233"/>
    </row>
    <row r="512" spans="5:31" ht="12.75">
      <c r="E512" s="233"/>
      <c r="F512" s="233"/>
      <c r="G512" s="233"/>
      <c r="H512" s="233"/>
      <c r="I512" s="233"/>
      <c r="J512" s="233"/>
      <c r="K512" s="233"/>
      <c r="AB512" s="233"/>
      <c r="AC512" s="233"/>
      <c r="AD512" s="233"/>
      <c r="AE512" s="233"/>
    </row>
    <row r="513" spans="5:31" ht="12.75">
      <c r="E513" s="233"/>
      <c r="F513" s="233"/>
      <c r="G513" s="233"/>
      <c r="H513" s="233"/>
      <c r="I513" s="233"/>
      <c r="J513" s="233"/>
      <c r="K513" s="233"/>
      <c r="AB513" s="233"/>
      <c r="AC513" s="233"/>
      <c r="AD513" s="233"/>
      <c r="AE513" s="233"/>
    </row>
    <row r="514" spans="5:31" ht="12.75">
      <c r="E514" s="233"/>
      <c r="F514" s="233"/>
      <c r="G514" s="233"/>
      <c r="H514" s="233"/>
      <c r="I514" s="233"/>
      <c r="J514" s="233"/>
      <c r="K514" s="233"/>
      <c r="AB514" s="233"/>
      <c r="AC514" s="233"/>
      <c r="AD514" s="233"/>
      <c r="AE514" s="233"/>
    </row>
    <row r="515" spans="5:31" ht="12.75">
      <c r="E515" s="233"/>
      <c r="F515" s="233"/>
      <c r="G515" s="233"/>
      <c r="H515" s="233"/>
      <c r="I515" s="233"/>
      <c r="J515" s="233"/>
      <c r="K515" s="233"/>
      <c r="AB515" s="233"/>
      <c r="AC515" s="233"/>
      <c r="AD515" s="233"/>
      <c r="AE515" s="233"/>
    </row>
    <row r="516" spans="5:31" ht="12.75">
      <c r="E516" s="233"/>
      <c r="F516" s="233"/>
      <c r="G516" s="233"/>
      <c r="H516" s="233"/>
      <c r="I516" s="233"/>
      <c r="J516" s="233"/>
      <c r="K516" s="233"/>
      <c r="AB516" s="233"/>
      <c r="AC516" s="233"/>
      <c r="AD516" s="233"/>
      <c r="AE516" s="233"/>
    </row>
    <row r="517" spans="5:31" ht="12.75">
      <c r="E517" s="233"/>
      <c r="F517" s="233"/>
      <c r="G517" s="233"/>
      <c r="H517" s="233"/>
      <c r="I517" s="233"/>
      <c r="J517" s="233"/>
      <c r="K517" s="233"/>
      <c r="AB517" s="233"/>
      <c r="AC517" s="233"/>
      <c r="AD517" s="233"/>
      <c r="AE517" s="233"/>
    </row>
    <row r="518" spans="5:31" ht="12.75">
      <c r="E518" s="233"/>
      <c r="F518" s="233"/>
      <c r="G518" s="233"/>
      <c r="H518" s="233"/>
      <c r="I518" s="233"/>
      <c r="J518" s="233"/>
      <c r="K518" s="233"/>
      <c r="AB518" s="233"/>
      <c r="AC518" s="233"/>
      <c r="AD518" s="233"/>
      <c r="AE518" s="233"/>
    </row>
    <row r="519" spans="5:31" ht="12.75">
      <c r="E519" s="233"/>
      <c r="F519" s="233"/>
      <c r="G519" s="233"/>
      <c r="H519" s="233"/>
      <c r="I519" s="233"/>
      <c r="J519" s="233"/>
      <c r="K519" s="233"/>
      <c r="AB519" s="233"/>
      <c r="AC519" s="233"/>
      <c r="AD519" s="233"/>
      <c r="AE519" s="233"/>
    </row>
    <row r="520" spans="5:31" ht="12.75">
      <c r="E520" s="233"/>
      <c r="F520" s="233"/>
      <c r="G520" s="233"/>
      <c r="H520" s="233"/>
      <c r="I520" s="233"/>
      <c r="J520" s="233"/>
      <c r="K520" s="233"/>
      <c r="AB520" s="233"/>
      <c r="AC520" s="233"/>
      <c r="AD520" s="233"/>
      <c r="AE520" s="233"/>
    </row>
    <row r="521" spans="5:31" ht="12.75">
      <c r="E521" s="233"/>
      <c r="F521" s="233"/>
      <c r="G521" s="233"/>
      <c r="H521" s="233"/>
      <c r="I521" s="233"/>
      <c r="J521" s="233"/>
      <c r="K521" s="233"/>
      <c r="AB521" s="233"/>
      <c r="AC521" s="233"/>
      <c r="AD521" s="233"/>
      <c r="AE521" s="233"/>
    </row>
    <row r="522" spans="5:31" ht="12.75">
      <c r="E522" s="233"/>
      <c r="F522" s="233"/>
      <c r="G522" s="233"/>
      <c r="H522" s="233"/>
      <c r="I522" s="233"/>
      <c r="J522" s="233"/>
      <c r="K522" s="233"/>
      <c r="AB522" s="233"/>
      <c r="AC522" s="233"/>
      <c r="AD522" s="233"/>
      <c r="AE522" s="233"/>
    </row>
    <row r="523" spans="5:31" ht="12.75">
      <c r="E523" s="233"/>
      <c r="F523" s="233"/>
      <c r="G523" s="233"/>
      <c r="H523" s="233"/>
      <c r="I523" s="233"/>
      <c r="J523" s="233"/>
      <c r="K523" s="233"/>
      <c r="AB523" s="233"/>
      <c r="AC523" s="233"/>
      <c r="AD523" s="233"/>
      <c r="AE523" s="233"/>
    </row>
    <row r="524" spans="5:31" ht="12.75">
      <c r="E524" s="233"/>
      <c r="F524" s="233"/>
      <c r="G524" s="233"/>
      <c r="H524" s="233"/>
      <c r="I524" s="233"/>
      <c r="J524" s="233"/>
      <c r="K524" s="233"/>
      <c r="AB524" s="233"/>
      <c r="AC524" s="233"/>
      <c r="AD524" s="233"/>
      <c r="AE524" s="233"/>
    </row>
    <row r="525" spans="5:31" ht="12.75">
      <c r="E525" s="233"/>
      <c r="F525" s="233"/>
      <c r="G525" s="233"/>
      <c r="H525" s="233"/>
      <c r="I525" s="233"/>
      <c r="J525" s="233"/>
      <c r="K525" s="233"/>
      <c r="AB525" s="233"/>
      <c r="AC525" s="233"/>
      <c r="AD525" s="233"/>
      <c r="AE525" s="233"/>
    </row>
    <row r="526" spans="5:31" ht="12.75">
      <c r="E526" s="233"/>
      <c r="F526" s="233"/>
      <c r="G526" s="233"/>
      <c r="H526" s="233"/>
      <c r="I526" s="233"/>
      <c r="J526" s="233"/>
      <c r="K526" s="233"/>
      <c r="AB526" s="233"/>
      <c r="AC526" s="233"/>
      <c r="AD526" s="233"/>
      <c r="AE526" s="233"/>
    </row>
    <row r="527" spans="5:31" ht="12.75">
      <c r="E527" s="233"/>
      <c r="F527" s="233"/>
      <c r="G527" s="233"/>
      <c r="H527" s="233"/>
      <c r="I527" s="233"/>
      <c r="J527" s="233"/>
      <c r="K527" s="233"/>
      <c r="AB527" s="233"/>
      <c r="AC527" s="233"/>
      <c r="AD527" s="233"/>
      <c r="AE527" s="233"/>
    </row>
    <row r="528" spans="5:31" ht="12.75">
      <c r="E528" s="233"/>
      <c r="F528" s="233"/>
      <c r="G528" s="233"/>
      <c r="H528" s="233"/>
      <c r="I528" s="233"/>
      <c r="J528" s="233"/>
      <c r="K528" s="233"/>
      <c r="AB528" s="233"/>
      <c r="AC528" s="233"/>
      <c r="AD528" s="233"/>
      <c r="AE528" s="233"/>
    </row>
    <row r="529" spans="5:31" ht="12.75">
      <c r="E529" s="233"/>
      <c r="F529" s="233"/>
      <c r="G529" s="233"/>
      <c r="H529" s="233"/>
      <c r="I529" s="233"/>
      <c r="J529" s="233"/>
      <c r="K529" s="233"/>
      <c r="AB529" s="233"/>
      <c r="AC529" s="233"/>
      <c r="AD529" s="233"/>
      <c r="AE529" s="233"/>
    </row>
    <row r="530" spans="5:31" ht="12.75">
      <c r="E530" s="233"/>
      <c r="F530" s="233"/>
      <c r="G530" s="233"/>
      <c r="H530" s="233"/>
      <c r="I530" s="233"/>
      <c r="J530" s="233"/>
      <c r="K530" s="233"/>
      <c r="AB530" s="233"/>
      <c r="AC530" s="233"/>
      <c r="AD530" s="233"/>
      <c r="AE530" s="233"/>
    </row>
    <row r="531" spans="5:31" ht="12.75">
      <c r="E531" s="233"/>
      <c r="F531" s="233"/>
      <c r="G531" s="233"/>
      <c r="H531" s="233"/>
      <c r="I531" s="233"/>
      <c r="J531" s="233"/>
      <c r="K531" s="233"/>
      <c r="AB531" s="233"/>
      <c r="AC531" s="233"/>
      <c r="AD531" s="233"/>
      <c r="AE531" s="233"/>
    </row>
    <row r="532" spans="5:31" ht="12.75">
      <c r="E532" s="233"/>
      <c r="F532" s="233"/>
      <c r="G532" s="233"/>
      <c r="H532" s="233"/>
      <c r="I532" s="233"/>
      <c r="J532" s="233"/>
      <c r="K532" s="233"/>
      <c r="AB532" s="233"/>
      <c r="AC532" s="233"/>
      <c r="AD532" s="233"/>
      <c r="AE532" s="233"/>
    </row>
    <row r="533" spans="5:31" ht="12.75">
      <c r="E533" s="233"/>
      <c r="F533" s="233"/>
      <c r="G533" s="233"/>
      <c r="H533" s="233"/>
      <c r="I533" s="233"/>
      <c r="J533" s="233"/>
      <c r="K533" s="233"/>
      <c r="AB533" s="233"/>
      <c r="AC533" s="233"/>
      <c r="AD533" s="233"/>
      <c r="AE533" s="233"/>
    </row>
    <row r="534" spans="5:31" ht="12.75">
      <c r="E534" s="233"/>
      <c r="F534" s="233"/>
      <c r="G534" s="233"/>
      <c r="H534" s="233"/>
      <c r="I534" s="233"/>
      <c r="J534" s="233"/>
      <c r="K534" s="233"/>
      <c r="AB534" s="233"/>
      <c r="AC534" s="233"/>
      <c r="AD534" s="233"/>
      <c r="AE534" s="233"/>
    </row>
    <row r="535" spans="5:31" ht="12.75">
      <c r="E535" s="233"/>
      <c r="F535" s="233"/>
      <c r="G535" s="233"/>
      <c r="H535" s="233"/>
      <c r="I535" s="233"/>
      <c r="J535" s="233"/>
      <c r="K535" s="233"/>
      <c r="AB535" s="233"/>
      <c r="AC535" s="233"/>
      <c r="AD535" s="233"/>
      <c r="AE535" s="233"/>
    </row>
    <row r="536" spans="5:31" ht="12.75">
      <c r="E536" s="233"/>
      <c r="F536" s="233"/>
      <c r="G536" s="233"/>
      <c r="H536" s="233"/>
      <c r="I536" s="233"/>
      <c r="J536" s="233"/>
      <c r="K536" s="233"/>
      <c r="AB536" s="233"/>
      <c r="AC536" s="233"/>
      <c r="AD536" s="233"/>
      <c r="AE536" s="233"/>
    </row>
    <row r="537" spans="5:31" ht="12.75">
      <c r="E537" s="233"/>
      <c r="F537" s="233"/>
      <c r="G537" s="233"/>
      <c r="H537" s="233"/>
      <c r="I537" s="233"/>
      <c r="J537" s="233"/>
      <c r="K537" s="233"/>
      <c r="AB537" s="233"/>
      <c r="AC537" s="233"/>
      <c r="AD537" s="233"/>
      <c r="AE537" s="233"/>
    </row>
    <row r="538" spans="5:31" ht="12.75">
      <c r="E538" s="233"/>
      <c r="F538" s="233"/>
      <c r="G538" s="233"/>
      <c r="H538" s="233"/>
      <c r="I538" s="233"/>
      <c r="J538" s="233"/>
      <c r="K538" s="233"/>
      <c r="AB538" s="233"/>
      <c r="AC538" s="233"/>
      <c r="AD538" s="233"/>
      <c r="AE538" s="233"/>
    </row>
    <row r="539" spans="5:31" ht="12.75">
      <c r="E539" s="233"/>
      <c r="F539" s="233"/>
      <c r="G539" s="233"/>
      <c r="H539" s="233"/>
      <c r="I539" s="233"/>
      <c r="J539" s="233"/>
      <c r="K539" s="233"/>
      <c r="AB539" s="233"/>
      <c r="AC539" s="233"/>
      <c r="AD539" s="233"/>
      <c r="AE539" s="233"/>
    </row>
    <row r="540" spans="5:31" ht="12.75">
      <c r="E540" s="233"/>
      <c r="F540" s="233"/>
      <c r="G540" s="233"/>
      <c r="H540" s="233"/>
      <c r="I540" s="233"/>
      <c r="J540" s="233"/>
      <c r="K540" s="233"/>
      <c r="AB540" s="233"/>
      <c r="AC540" s="233"/>
      <c r="AD540" s="233"/>
      <c r="AE540" s="233"/>
    </row>
    <row r="541" spans="5:31" ht="12.75">
      <c r="E541" s="233"/>
      <c r="F541" s="233"/>
      <c r="G541" s="233"/>
      <c r="H541" s="233"/>
      <c r="I541" s="233"/>
      <c r="J541" s="233"/>
      <c r="K541" s="233"/>
      <c r="AB541" s="233"/>
      <c r="AC541" s="233"/>
      <c r="AD541" s="233"/>
      <c r="AE541" s="233"/>
    </row>
    <row r="542" spans="5:31" ht="12.75">
      <c r="E542" s="233"/>
      <c r="F542" s="233"/>
      <c r="G542" s="233"/>
      <c r="H542" s="233"/>
      <c r="I542" s="233"/>
      <c r="J542" s="233"/>
      <c r="K542" s="233"/>
      <c r="AB542" s="233"/>
      <c r="AC542" s="233"/>
      <c r="AD542" s="233"/>
      <c r="AE542" s="233"/>
    </row>
    <row r="543" spans="5:31" ht="12.75">
      <c r="E543" s="233"/>
      <c r="F543" s="233"/>
      <c r="G543" s="233"/>
      <c r="H543" s="233"/>
      <c r="I543" s="233"/>
      <c r="J543" s="233"/>
      <c r="K543" s="233"/>
      <c r="AB543" s="233"/>
      <c r="AC543" s="233"/>
      <c r="AD543" s="233"/>
      <c r="AE543" s="233"/>
    </row>
    <row r="544" spans="5:31" ht="12.75">
      <c r="E544" s="233"/>
      <c r="F544" s="233"/>
      <c r="G544" s="233"/>
      <c r="H544" s="233"/>
      <c r="I544" s="233"/>
      <c r="J544" s="233"/>
      <c r="K544" s="233"/>
      <c r="AB544" s="233"/>
      <c r="AC544" s="233"/>
      <c r="AD544" s="233"/>
      <c r="AE544" s="233"/>
    </row>
    <row r="545" spans="5:31" ht="12.75">
      <c r="E545" s="233"/>
      <c r="F545" s="233"/>
      <c r="G545" s="233"/>
      <c r="H545" s="233"/>
      <c r="I545" s="233"/>
      <c r="J545" s="233"/>
      <c r="K545" s="233"/>
      <c r="AB545" s="233"/>
      <c r="AC545" s="233"/>
      <c r="AD545" s="233"/>
      <c r="AE545" s="233"/>
    </row>
    <row r="546" spans="5:31" ht="12.75">
      <c r="E546" s="233"/>
      <c r="F546" s="233"/>
      <c r="G546" s="233"/>
      <c r="H546" s="233"/>
      <c r="I546" s="233"/>
      <c r="J546" s="233"/>
      <c r="K546" s="233"/>
      <c r="AB546" s="233"/>
      <c r="AC546" s="233"/>
      <c r="AD546" s="233"/>
      <c r="AE546" s="233"/>
    </row>
    <row r="547" spans="5:31" ht="12.75">
      <c r="E547" s="233"/>
      <c r="F547" s="233"/>
      <c r="G547" s="233"/>
      <c r="H547" s="233"/>
      <c r="I547" s="233"/>
      <c r="J547" s="233"/>
      <c r="K547" s="233"/>
      <c r="AB547" s="233"/>
      <c r="AC547" s="233"/>
      <c r="AD547" s="233"/>
      <c r="AE547" s="233"/>
    </row>
    <row r="548" spans="5:31" ht="12.75">
      <c r="E548" s="233"/>
      <c r="F548" s="233"/>
      <c r="G548" s="233"/>
      <c r="H548" s="233"/>
      <c r="I548" s="233"/>
      <c r="J548" s="233"/>
      <c r="K548" s="233"/>
      <c r="AB548" s="233"/>
      <c r="AC548" s="233"/>
      <c r="AD548" s="233"/>
      <c r="AE548" s="233"/>
    </row>
    <row r="549" spans="5:31" ht="12.75">
      <c r="E549" s="233"/>
      <c r="F549" s="233"/>
      <c r="G549" s="233"/>
      <c r="H549" s="233"/>
      <c r="I549" s="233"/>
      <c r="J549" s="233"/>
      <c r="K549" s="233"/>
      <c r="AB549" s="233"/>
      <c r="AC549" s="233"/>
      <c r="AD549" s="233"/>
      <c r="AE549" s="233"/>
    </row>
    <row r="550" spans="5:31" ht="12.75">
      <c r="E550" s="233"/>
      <c r="F550" s="233"/>
      <c r="G550" s="233"/>
      <c r="H550" s="233"/>
      <c r="I550" s="233"/>
      <c r="J550" s="233"/>
      <c r="K550" s="233"/>
      <c r="AB550" s="233"/>
      <c r="AC550" s="233"/>
      <c r="AD550" s="233"/>
      <c r="AE550" s="233"/>
    </row>
    <row r="551" spans="5:31" ht="12.75">
      <c r="E551" s="233"/>
      <c r="F551" s="233"/>
      <c r="G551" s="233"/>
      <c r="H551" s="233"/>
      <c r="I551" s="233"/>
      <c r="J551" s="233"/>
      <c r="K551" s="233"/>
      <c r="AB551" s="233"/>
      <c r="AC551" s="233"/>
      <c r="AD551" s="233"/>
      <c r="AE551" s="233"/>
    </row>
    <row r="552" spans="5:31" ht="12.75">
      <c r="E552" s="233"/>
      <c r="F552" s="233"/>
      <c r="G552" s="233"/>
      <c r="H552" s="233"/>
      <c r="I552" s="233"/>
      <c r="J552" s="233"/>
      <c r="K552" s="233"/>
      <c r="AB552" s="233"/>
      <c r="AC552" s="233"/>
      <c r="AD552" s="233"/>
      <c r="AE552" s="233"/>
    </row>
    <row r="553" spans="5:31" ht="12.75">
      <c r="E553" s="233"/>
      <c r="F553" s="233"/>
      <c r="G553" s="233"/>
      <c r="H553" s="233"/>
      <c r="I553" s="233"/>
      <c r="J553" s="233"/>
      <c r="K553" s="233"/>
      <c r="AB553" s="233"/>
      <c r="AC553" s="233"/>
      <c r="AD553" s="233"/>
      <c r="AE553" s="233"/>
    </row>
    <row r="554" spans="5:31" ht="12.75">
      <c r="E554" s="233"/>
      <c r="F554" s="233"/>
      <c r="G554" s="233"/>
      <c r="H554" s="233"/>
      <c r="I554" s="233"/>
      <c r="J554" s="233"/>
      <c r="K554" s="233"/>
      <c r="AB554" s="233"/>
      <c r="AC554" s="233"/>
      <c r="AD554" s="233"/>
      <c r="AE554" s="233"/>
    </row>
    <row r="555" spans="5:31" ht="12.75">
      <c r="E555" s="233"/>
      <c r="F555" s="233"/>
      <c r="G555" s="233"/>
      <c r="H555" s="233"/>
      <c r="I555" s="233"/>
      <c r="J555" s="233"/>
      <c r="K555" s="233"/>
      <c r="AB555" s="233"/>
      <c r="AC555" s="233"/>
      <c r="AD555" s="233"/>
      <c r="AE555" s="233"/>
    </row>
    <row r="556" spans="5:31" ht="12.75">
      <c r="E556" s="233"/>
      <c r="F556" s="233"/>
      <c r="G556" s="233"/>
      <c r="H556" s="233"/>
      <c r="I556" s="233"/>
      <c r="J556" s="233"/>
      <c r="K556" s="233"/>
      <c r="AB556" s="233"/>
      <c r="AC556" s="233"/>
      <c r="AD556" s="233"/>
      <c r="AE556" s="233"/>
    </row>
    <row r="557" spans="5:31" ht="12.75">
      <c r="E557" s="233"/>
      <c r="F557" s="233"/>
      <c r="G557" s="233"/>
      <c r="H557" s="233"/>
      <c r="I557" s="233"/>
      <c r="J557" s="233"/>
      <c r="K557" s="233"/>
      <c r="AB557" s="233"/>
      <c r="AC557" s="233"/>
      <c r="AD557" s="233"/>
      <c r="AE557" s="233"/>
    </row>
    <row r="558" spans="5:31" ht="12.75">
      <c r="E558" s="233"/>
      <c r="F558" s="233"/>
      <c r="G558" s="233"/>
      <c r="H558" s="233"/>
      <c r="I558" s="233"/>
      <c r="J558" s="233"/>
      <c r="K558" s="233"/>
      <c r="AB558" s="233"/>
      <c r="AC558" s="233"/>
      <c r="AD558" s="233"/>
      <c r="AE558" s="233"/>
    </row>
    <row r="559" spans="5:31" ht="12.75">
      <c r="E559" s="233"/>
      <c r="F559" s="233"/>
      <c r="G559" s="233"/>
      <c r="H559" s="233"/>
      <c r="I559" s="233"/>
      <c r="J559" s="233"/>
      <c r="K559" s="233"/>
      <c r="AB559" s="233"/>
      <c r="AC559" s="233"/>
      <c r="AD559" s="233"/>
      <c r="AE559" s="233"/>
    </row>
    <row r="560" spans="5:31" ht="12.75">
      <c r="E560" s="233"/>
      <c r="F560" s="233"/>
      <c r="G560" s="233"/>
      <c r="H560" s="233"/>
      <c r="I560" s="233"/>
      <c r="J560" s="233"/>
      <c r="K560" s="233"/>
      <c r="AB560" s="233"/>
      <c r="AC560" s="233"/>
      <c r="AD560" s="233"/>
      <c r="AE560" s="233"/>
    </row>
    <row r="561" spans="5:31" ht="12.75">
      <c r="E561" s="233"/>
      <c r="F561" s="233"/>
      <c r="G561" s="233"/>
      <c r="H561" s="233"/>
      <c r="I561" s="233"/>
      <c r="J561" s="233"/>
      <c r="K561" s="233"/>
      <c r="AB561" s="233"/>
      <c r="AC561" s="233"/>
      <c r="AD561" s="233"/>
      <c r="AE561" s="233"/>
    </row>
    <row r="562" spans="5:31" ht="12.75">
      <c r="E562" s="233"/>
      <c r="F562" s="233"/>
      <c r="G562" s="233"/>
      <c r="H562" s="233"/>
      <c r="I562" s="233"/>
      <c r="J562" s="233"/>
      <c r="K562" s="233"/>
      <c r="AB562" s="233"/>
      <c r="AC562" s="233"/>
      <c r="AD562" s="233"/>
      <c r="AE562" s="233"/>
    </row>
    <row r="563" spans="5:31" ht="12.75">
      <c r="E563" s="233"/>
      <c r="F563" s="233"/>
      <c r="G563" s="233"/>
      <c r="H563" s="233"/>
      <c r="I563" s="233"/>
      <c r="J563" s="233"/>
      <c r="K563" s="233"/>
      <c r="AB563" s="233"/>
      <c r="AC563" s="233"/>
      <c r="AD563" s="233"/>
      <c r="AE563" s="233"/>
    </row>
    <row r="564" spans="5:31" ht="12.75">
      <c r="E564" s="233"/>
      <c r="F564" s="233"/>
      <c r="G564" s="233"/>
      <c r="H564" s="233"/>
      <c r="I564" s="233"/>
      <c r="J564" s="233"/>
      <c r="K564" s="233"/>
      <c r="AB564" s="233"/>
      <c r="AC564" s="233"/>
      <c r="AD564" s="233"/>
      <c r="AE564" s="233"/>
    </row>
    <row r="565" spans="5:31" ht="12.75">
      <c r="E565" s="233"/>
      <c r="F565" s="233"/>
      <c r="G565" s="233"/>
      <c r="H565" s="233"/>
      <c r="I565" s="233"/>
      <c r="J565" s="233"/>
      <c r="K565" s="233"/>
      <c r="AB565" s="233"/>
      <c r="AC565" s="233"/>
      <c r="AD565" s="233"/>
      <c r="AE565" s="233"/>
    </row>
    <row r="566" spans="5:31" ht="12.75">
      <c r="E566" s="233"/>
      <c r="F566" s="233"/>
      <c r="G566" s="233"/>
      <c r="H566" s="233"/>
      <c r="I566" s="233"/>
      <c r="J566" s="233"/>
      <c r="K566" s="233"/>
      <c r="AB566" s="233"/>
      <c r="AC566" s="233"/>
      <c r="AD566" s="233"/>
      <c r="AE566" s="233"/>
    </row>
    <row r="567" spans="5:31" ht="12.75">
      <c r="E567" s="233"/>
      <c r="F567" s="233"/>
      <c r="G567" s="233"/>
      <c r="H567" s="233"/>
      <c r="I567" s="233"/>
      <c r="J567" s="233"/>
      <c r="K567" s="233"/>
      <c r="AB567" s="233"/>
      <c r="AC567" s="233"/>
      <c r="AD567" s="233"/>
      <c r="AE567" s="233"/>
    </row>
    <row r="568" spans="5:31" ht="12.75">
      <c r="E568" s="233"/>
      <c r="F568" s="233"/>
      <c r="G568" s="233"/>
      <c r="H568" s="233"/>
      <c r="I568" s="233"/>
      <c r="J568" s="233"/>
      <c r="K568" s="233"/>
      <c r="AB568" s="233"/>
      <c r="AC568" s="233"/>
      <c r="AD568" s="233"/>
      <c r="AE568" s="233"/>
    </row>
    <row r="569" spans="5:31" ht="12.75">
      <c r="E569" s="233"/>
      <c r="F569" s="233"/>
      <c r="G569" s="233"/>
      <c r="H569" s="233"/>
      <c r="I569" s="233"/>
      <c r="J569" s="233"/>
      <c r="K569" s="233"/>
      <c r="AB569" s="233"/>
      <c r="AC569" s="233"/>
      <c r="AD569" s="233"/>
      <c r="AE569" s="233"/>
    </row>
    <row r="570" spans="5:31" ht="12.75">
      <c r="E570" s="233"/>
      <c r="F570" s="233"/>
      <c r="G570" s="233"/>
      <c r="H570" s="233"/>
      <c r="I570" s="233"/>
      <c r="J570" s="233"/>
      <c r="K570" s="233"/>
      <c r="AB570" s="233"/>
      <c r="AC570" s="233"/>
      <c r="AD570" s="233"/>
      <c r="AE570" s="233"/>
    </row>
    <row r="571" spans="5:31" ht="12.75">
      <c r="E571" s="233"/>
      <c r="F571" s="233"/>
      <c r="G571" s="233"/>
      <c r="H571" s="233"/>
      <c r="I571" s="233"/>
      <c r="J571" s="233"/>
      <c r="K571" s="233"/>
      <c r="AB571" s="233"/>
      <c r="AC571" s="233"/>
      <c r="AD571" s="233"/>
      <c r="AE571" s="233"/>
    </row>
    <row r="572" spans="5:31" ht="12.75">
      <c r="E572" s="233"/>
      <c r="F572" s="233"/>
      <c r="G572" s="233"/>
      <c r="H572" s="233"/>
      <c r="I572" s="233"/>
      <c r="J572" s="233"/>
      <c r="K572" s="233"/>
      <c r="AB572" s="233"/>
      <c r="AC572" s="233"/>
      <c r="AD572" s="233"/>
      <c r="AE572" s="233"/>
    </row>
    <row r="573" spans="5:31" ht="12.75">
      <c r="E573" s="233"/>
      <c r="F573" s="233"/>
      <c r="G573" s="233"/>
      <c r="H573" s="233"/>
      <c r="I573" s="233"/>
      <c r="J573" s="233"/>
      <c r="K573" s="233"/>
      <c r="AB573" s="233"/>
      <c r="AC573" s="233"/>
      <c r="AD573" s="233"/>
      <c r="AE573" s="233"/>
    </row>
    <row r="574" spans="5:31" ht="12.75">
      <c r="E574" s="233"/>
      <c r="F574" s="233"/>
      <c r="G574" s="233"/>
      <c r="H574" s="233"/>
      <c r="I574" s="233"/>
      <c r="J574" s="233"/>
      <c r="K574" s="233"/>
      <c r="AB574" s="233"/>
      <c r="AC574" s="233"/>
      <c r="AD574" s="233"/>
      <c r="AE574" s="233"/>
    </row>
    <row r="575" spans="5:31" ht="12.75">
      <c r="E575" s="233"/>
      <c r="F575" s="233"/>
      <c r="G575" s="233"/>
      <c r="H575" s="233"/>
      <c r="I575" s="233"/>
      <c r="J575" s="233"/>
      <c r="K575" s="233"/>
      <c r="AB575" s="233"/>
      <c r="AC575" s="233"/>
      <c r="AD575" s="233"/>
      <c r="AE575" s="233"/>
    </row>
    <row r="576" spans="5:31" ht="12.75">
      <c r="E576" s="233"/>
      <c r="F576" s="233"/>
      <c r="G576" s="233"/>
      <c r="H576" s="233"/>
      <c r="I576" s="233"/>
      <c r="J576" s="233"/>
      <c r="K576" s="233"/>
      <c r="AB576" s="233"/>
      <c r="AC576" s="233"/>
      <c r="AD576" s="233"/>
      <c r="AE576" s="233"/>
    </row>
    <row r="577" spans="5:31" ht="12.75">
      <c r="E577" s="233"/>
      <c r="F577" s="233"/>
      <c r="G577" s="233"/>
      <c r="H577" s="233"/>
      <c r="I577" s="233"/>
      <c r="J577" s="233"/>
      <c r="K577" s="233"/>
      <c r="AB577" s="233"/>
      <c r="AC577" s="233"/>
      <c r="AD577" s="233"/>
      <c r="AE577" s="233"/>
    </row>
    <row r="578" spans="5:31" ht="12.75">
      <c r="E578" s="233"/>
      <c r="F578" s="233"/>
      <c r="G578" s="233"/>
      <c r="H578" s="233"/>
      <c r="I578" s="233"/>
      <c r="J578" s="233"/>
      <c r="K578" s="233"/>
      <c r="AB578" s="233"/>
      <c r="AC578" s="233"/>
      <c r="AD578" s="233"/>
      <c r="AE578" s="233"/>
    </row>
    <row r="579" spans="5:31" ht="12.75">
      <c r="E579" s="233"/>
      <c r="F579" s="233"/>
      <c r="G579" s="233"/>
      <c r="H579" s="233"/>
      <c r="I579" s="233"/>
      <c r="J579" s="233"/>
      <c r="K579" s="233"/>
      <c r="AB579" s="233"/>
      <c r="AC579" s="233"/>
      <c r="AD579" s="233"/>
      <c r="AE579" s="233"/>
    </row>
    <row r="580" spans="5:31" ht="12.75">
      <c r="E580" s="233"/>
      <c r="F580" s="233"/>
      <c r="G580" s="233"/>
      <c r="H580" s="233"/>
      <c r="I580" s="233"/>
      <c r="J580" s="233"/>
      <c r="K580" s="233"/>
      <c r="AB580" s="233"/>
      <c r="AC580" s="233"/>
      <c r="AD580" s="233"/>
      <c r="AE580" s="233"/>
    </row>
    <row r="581" spans="5:31" ht="12.75">
      <c r="E581" s="233"/>
      <c r="F581" s="233"/>
      <c r="G581" s="233"/>
      <c r="H581" s="233"/>
      <c r="I581" s="233"/>
      <c r="J581" s="233"/>
      <c r="K581" s="233"/>
      <c r="AB581" s="233"/>
      <c r="AC581" s="233"/>
      <c r="AD581" s="233"/>
      <c r="AE581" s="233"/>
    </row>
    <row r="582" spans="5:31" ht="12.75">
      <c r="E582" s="233"/>
      <c r="F582" s="233"/>
      <c r="G582" s="233"/>
      <c r="H582" s="233"/>
      <c r="I582" s="233"/>
      <c r="J582" s="233"/>
      <c r="K582" s="233"/>
      <c r="AB582" s="233"/>
      <c r="AC582" s="233"/>
      <c r="AD582" s="233"/>
      <c r="AE582" s="233"/>
    </row>
    <row r="583" spans="5:31" ht="12.75">
      <c r="E583" s="233"/>
      <c r="F583" s="233"/>
      <c r="G583" s="233"/>
      <c r="H583" s="233"/>
      <c r="I583" s="233"/>
      <c r="J583" s="233"/>
      <c r="K583" s="233"/>
      <c r="AB583" s="233"/>
      <c r="AC583" s="233"/>
      <c r="AD583" s="233"/>
      <c r="AE583" s="233"/>
    </row>
    <row r="584" spans="5:31" ht="12.75">
      <c r="E584" s="233"/>
      <c r="F584" s="233"/>
      <c r="G584" s="233"/>
      <c r="H584" s="233"/>
      <c r="I584" s="233"/>
      <c r="J584" s="233"/>
      <c r="K584" s="233"/>
      <c r="AB584" s="233"/>
      <c r="AC584" s="233"/>
      <c r="AD584" s="233"/>
      <c r="AE584" s="233"/>
    </row>
    <row r="585" spans="5:31" ht="12.75">
      <c r="E585" s="233"/>
      <c r="F585" s="233"/>
      <c r="G585" s="233"/>
      <c r="H585" s="233"/>
      <c r="I585" s="233"/>
      <c r="J585" s="233"/>
      <c r="K585" s="233"/>
      <c r="AB585" s="233"/>
      <c r="AC585" s="233"/>
      <c r="AD585" s="233"/>
      <c r="AE585" s="233"/>
    </row>
    <row r="586" spans="5:31" ht="12.75">
      <c r="E586" s="233"/>
      <c r="F586" s="233"/>
      <c r="G586" s="233"/>
      <c r="H586" s="233"/>
      <c r="I586" s="233"/>
      <c r="J586" s="233"/>
      <c r="K586" s="233"/>
      <c r="AB586" s="233"/>
      <c r="AC586" s="233"/>
      <c r="AD586" s="233"/>
      <c r="AE586" s="233"/>
    </row>
    <row r="587" spans="5:31" ht="12.75">
      <c r="E587" s="233"/>
      <c r="F587" s="233"/>
      <c r="G587" s="233"/>
      <c r="H587" s="233"/>
      <c r="I587" s="233"/>
      <c r="J587" s="233"/>
      <c r="K587" s="233"/>
      <c r="AB587" s="233"/>
      <c r="AC587" s="233"/>
      <c r="AD587" s="233"/>
      <c r="AE587" s="233"/>
    </row>
    <row r="588" spans="5:31" ht="12.75">
      <c r="E588" s="233"/>
      <c r="F588" s="233"/>
      <c r="G588" s="233"/>
      <c r="H588" s="233"/>
      <c r="I588" s="233"/>
      <c r="J588" s="233"/>
      <c r="K588" s="233"/>
      <c r="AB588" s="233"/>
      <c r="AC588" s="233"/>
      <c r="AD588" s="233"/>
      <c r="AE588" s="233"/>
    </row>
    <row r="589" spans="5:31" ht="12.75">
      <c r="E589" s="233"/>
      <c r="F589" s="233"/>
      <c r="G589" s="233"/>
      <c r="H589" s="233"/>
      <c r="I589" s="233"/>
      <c r="J589" s="233"/>
      <c r="K589" s="233"/>
      <c r="AB589" s="233"/>
      <c r="AC589" s="233"/>
      <c r="AD589" s="233"/>
      <c r="AE589" s="233"/>
    </row>
    <row r="590" spans="5:31" ht="12.75">
      <c r="E590" s="233"/>
      <c r="F590" s="233"/>
      <c r="G590" s="233"/>
      <c r="H590" s="233"/>
      <c r="I590" s="233"/>
      <c r="J590" s="233"/>
      <c r="K590" s="233"/>
      <c r="AB590" s="233"/>
      <c r="AC590" s="233"/>
      <c r="AD590" s="233"/>
      <c r="AE590" s="233"/>
    </row>
    <row r="591" spans="5:31" ht="12.75">
      <c r="E591" s="233"/>
      <c r="F591" s="233"/>
      <c r="G591" s="233"/>
      <c r="H591" s="233"/>
      <c r="I591" s="233"/>
      <c r="J591" s="233"/>
      <c r="K591" s="233"/>
      <c r="AB591" s="233"/>
      <c r="AC591" s="233"/>
      <c r="AD591" s="233"/>
      <c r="AE591" s="233"/>
    </row>
    <row r="592" spans="5:31" ht="12.75">
      <c r="E592" s="233"/>
      <c r="F592" s="233"/>
      <c r="G592" s="233"/>
      <c r="H592" s="233"/>
      <c r="I592" s="233"/>
      <c r="J592" s="233"/>
      <c r="K592" s="233"/>
      <c r="AB592" s="233"/>
      <c r="AC592" s="233"/>
      <c r="AD592" s="233"/>
      <c r="AE592" s="233"/>
    </row>
    <row r="593" spans="5:31" ht="12.75">
      <c r="E593" s="233"/>
      <c r="F593" s="233"/>
      <c r="G593" s="233"/>
      <c r="H593" s="233"/>
      <c r="I593" s="233"/>
      <c r="J593" s="233"/>
      <c r="K593" s="233"/>
      <c r="AB593" s="233"/>
      <c r="AC593" s="233"/>
      <c r="AD593" s="233"/>
      <c r="AE593" s="233"/>
    </row>
    <row r="594" spans="5:31" ht="12.75">
      <c r="E594" s="233"/>
      <c r="F594" s="233"/>
      <c r="G594" s="233"/>
      <c r="H594" s="233"/>
      <c r="I594" s="233"/>
      <c r="J594" s="233"/>
      <c r="K594" s="233"/>
      <c r="AB594" s="233"/>
      <c r="AC594" s="233"/>
      <c r="AD594" s="233"/>
      <c r="AE594" s="233"/>
    </row>
    <row r="595" spans="5:31" ht="12.75">
      <c r="E595" s="233"/>
      <c r="F595" s="233"/>
      <c r="G595" s="233"/>
      <c r="H595" s="233"/>
      <c r="I595" s="233"/>
      <c r="J595" s="233"/>
      <c r="K595" s="233"/>
      <c r="AB595" s="233"/>
      <c r="AC595" s="233"/>
      <c r="AD595" s="233"/>
      <c r="AE595" s="233"/>
    </row>
    <row r="596" spans="5:31" ht="12.75">
      <c r="E596" s="233"/>
      <c r="F596" s="233"/>
      <c r="G596" s="233"/>
      <c r="H596" s="233"/>
      <c r="I596" s="233"/>
      <c r="J596" s="233"/>
      <c r="K596" s="233"/>
      <c r="AB596" s="233"/>
      <c r="AC596" s="233"/>
      <c r="AD596" s="233"/>
      <c r="AE596" s="233"/>
    </row>
    <row r="597" spans="5:31" ht="12.75">
      <c r="E597" s="233"/>
      <c r="F597" s="233"/>
      <c r="G597" s="233"/>
      <c r="H597" s="233"/>
      <c r="I597" s="233"/>
      <c r="J597" s="233"/>
      <c r="K597" s="233"/>
      <c r="AB597" s="233"/>
      <c r="AC597" s="233"/>
      <c r="AD597" s="233"/>
      <c r="AE597" s="233"/>
    </row>
    <row r="598" spans="5:31" ht="12.75">
      <c r="E598" s="233"/>
      <c r="F598" s="233"/>
      <c r="G598" s="233"/>
      <c r="H598" s="233"/>
      <c r="I598" s="233"/>
      <c r="J598" s="233"/>
      <c r="K598" s="233"/>
      <c r="AB598" s="233"/>
      <c r="AC598" s="233"/>
      <c r="AD598" s="233"/>
      <c r="AE598" s="233"/>
    </row>
    <row r="599" spans="5:31" ht="12.75">
      <c r="E599" s="233"/>
      <c r="F599" s="233"/>
      <c r="G599" s="233"/>
      <c r="H599" s="233"/>
      <c r="I599" s="233"/>
      <c r="J599" s="233"/>
      <c r="K599" s="233"/>
      <c r="AB599" s="233"/>
      <c r="AC599" s="233"/>
      <c r="AD599" s="233"/>
      <c r="AE599" s="233"/>
    </row>
    <row r="600" spans="5:31" ht="12.75">
      <c r="E600" s="233"/>
      <c r="F600" s="233"/>
      <c r="G600" s="233"/>
      <c r="H600" s="233"/>
      <c r="I600" s="233"/>
      <c r="J600" s="233"/>
      <c r="K600" s="233"/>
      <c r="AB600" s="233"/>
      <c r="AC600" s="233"/>
      <c r="AD600" s="233"/>
      <c r="AE600" s="233"/>
    </row>
    <row r="601" spans="5:31" ht="12.75">
      <c r="E601" s="233"/>
      <c r="F601" s="233"/>
      <c r="G601" s="233"/>
      <c r="H601" s="233"/>
      <c r="I601" s="233"/>
      <c r="J601" s="233"/>
      <c r="K601" s="233"/>
      <c r="AB601" s="233"/>
      <c r="AC601" s="233"/>
      <c r="AD601" s="233"/>
      <c r="AE601" s="233"/>
    </row>
    <row r="602" spans="5:31" ht="12.75">
      <c r="E602" s="233"/>
      <c r="F602" s="233"/>
      <c r="G602" s="233"/>
      <c r="H602" s="233"/>
      <c r="I602" s="233"/>
      <c r="J602" s="233"/>
      <c r="K602" s="233"/>
      <c r="AB602" s="233"/>
      <c r="AC602" s="233"/>
      <c r="AD602" s="233"/>
      <c r="AE602" s="233"/>
    </row>
    <row r="603" spans="5:31" ht="12.75">
      <c r="E603" s="233"/>
      <c r="F603" s="233"/>
      <c r="G603" s="233"/>
      <c r="H603" s="233"/>
      <c r="I603" s="233"/>
      <c r="J603" s="233"/>
      <c r="K603" s="233"/>
      <c r="AB603" s="233"/>
      <c r="AC603" s="233"/>
      <c r="AD603" s="233"/>
      <c r="AE603" s="233"/>
    </row>
    <row r="604" spans="5:31" ht="12.75">
      <c r="E604" s="233"/>
      <c r="F604" s="233"/>
      <c r="G604" s="233"/>
      <c r="H604" s="233"/>
      <c r="I604" s="233"/>
      <c r="J604" s="233"/>
      <c r="K604" s="233"/>
      <c r="AB604" s="233"/>
      <c r="AC604" s="233"/>
      <c r="AD604" s="233"/>
      <c r="AE604" s="233"/>
    </row>
    <row r="605" spans="5:31" ht="12.75">
      <c r="E605" s="233"/>
      <c r="F605" s="233"/>
      <c r="G605" s="233"/>
      <c r="H605" s="233"/>
      <c r="I605" s="233"/>
      <c r="J605" s="233"/>
      <c r="K605" s="233"/>
      <c r="AB605" s="233"/>
      <c r="AC605" s="233"/>
      <c r="AD605" s="233"/>
      <c r="AE605" s="233"/>
    </row>
    <row r="606" spans="5:31" ht="12.75">
      <c r="E606" s="233"/>
      <c r="F606" s="233"/>
      <c r="G606" s="233"/>
      <c r="H606" s="233"/>
      <c r="I606" s="233"/>
      <c r="J606" s="233"/>
      <c r="K606" s="233"/>
      <c r="AB606" s="233"/>
      <c r="AC606" s="233"/>
      <c r="AD606" s="233"/>
      <c r="AE606" s="233"/>
    </row>
    <row r="607" spans="5:31" ht="12.75">
      <c r="E607" s="233"/>
      <c r="F607" s="233"/>
      <c r="G607" s="233"/>
      <c r="H607" s="233"/>
      <c r="I607" s="233"/>
      <c r="J607" s="233"/>
      <c r="K607" s="233"/>
      <c r="AB607" s="233"/>
      <c r="AC607" s="233"/>
      <c r="AD607" s="233"/>
      <c r="AE607" s="233"/>
    </row>
    <row r="608" spans="5:31" ht="12.75">
      <c r="E608" s="233"/>
      <c r="F608" s="233"/>
      <c r="G608" s="233"/>
      <c r="H608" s="233"/>
      <c r="I608" s="233"/>
      <c r="J608" s="233"/>
      <c r="K608" s="233"/>
      <c r="AB608" s="233"/>
      <c r="AC608" s="233"/>
      <c r="AD608" s="233"/>
      <c r="AE608" s="233"/>
    </row>
    <row r="609" spans="5:31" ht="12.75">
      <c r="E609" s="233"/>
      <c r="F609" s="233"/>
      <c r="G609" s="233"/>
      <c r="H609" s="233"/>
      <c r="I609" s="233"/>
      <c r="J609" s="233"/>
      <c r="K609" s="233"/>
      <c r="AB609" s="233"/>
      <c r="AC609" s="233"/>
      <c r="AD609" s="233"/>
      <c r="AE609" s="233"/>
    </row>
    <row r="610" spans="5:31" ht="12.75">
      <c r="E610" s="233"/>
      <c r="F610" s="233"/>
      <c r="G610" s="233"/>
      <c r="H610" s="233"/>
      <c r="I610" s="233"/>
      <c r="J610" s="233"/>
      <c r="K610" s="233"/>
      <c r="AB610" s="233"/>
      <c r="AC610" s="233"/>
      <c r="AD610" s="233"/>
      <c r="AE610" s="233"/>
    </row>
    <row r="611" spans="5:31" ht="12.75">
      <c r="E611" s="233"/>
      <c r="F611" s="233"/>
      <c r="G611" s="233"/>
      <c r="H611" s="233"/>
      <c r="I611" s="233"/>
      <c r="J611" s="233"/>
      <c r="K611" s="233"/>
      <c r="AB611" s="233"/>
      <c r="AC611" s="233"/>
      <c r="AD611" s="233"/>
      <c r="AE611" s="233"/>
    </row>
    <row r="612" spans="5:31" ht="12.75">
      <c r="E612" s="233"/>
      <c r="F612" s="233"/>
      <c r="G612" s="233"/>
      <c r="H612" s="233"/>
      <c r="I612" s="233"/>
      <c r="J612" s="233"/>
      <c r="K612" s="233"/>
      <c r="AB612" s="233"/>
      <c r="AC612" s="233"/>
      <c r="AD612" s="233"/>
      <c r="AE612" s="233"/>
    </row>
    <row r="613" spans="5:31" ht="12.75">
      <c r="E613" s="233"/>
      <c r="F613" s="233"/>
      <c r="G613" s="233"/>
      <c r="H613" s="233"/>
      <c r="I613" s="233"/>
      <c r="J613" s="233"/>
      <c r="K613" s="233"/>
      <c r="AB613" s="233"/>
      <c r="AC613" s="233"/>
      <c r="AD613" s="233"/>
      <c r="AE613" s="233"/>
    </row>
    <row r="614" spans="5:31" ht="12.75">
      <c r="E614" s="233"/>
      <c r="F614" s="233"/>
      <c r="G614" s="233"/>
      <c r="H614" s="233"/>
      <c r="I614" s="233"/>
      <c r="J614" s="233"/>
      <c r="K614" s="233"/>
      <c r="AB614" s="233"/>
      <c r="AC614" s="233"/>
      <c r="AD614" s="233"/>
      <c r="AE614" s="233"/>
    </row>
    <row r="615" spans="5:31" ht="12.75">
      <c r="E615" s="233"/>
      <c r="F615" s="233"/>
      <c r="G615" s="233"/>
      <c r="H615" s="233"/>
      <c r="I615" s="233"/>
      <c r="J615" s="233"/>
      <c r="K615" s="233"/>
      <c r="AB615" s="233"/>
      <c r="AC615" s="233"/>
      <c r="AD615" s="233"/>
      <c r="AE615" s="233"/>
    </row>
    <row r="616" spans="5:31" ht="12.75">
      <c r="E616" s="233"/>
      <c r="F616" s="233"/>
      <c r="G616" s="233"/>
      <c r="H616" s="233"/>
      <c r="I616" s="233"/>
      <c r="J616" s="233"/>
      <c r="K616" s="233"/>
      <c r="AB616" s="233"/>
      <c r="AC616" s="233"/>
      <c r="AD616" s="233"/>
      <c r="AE616" s="233"/>
    </row>
    <row r="617" spans="5:31" ht="12.75">
      <c r="E617" s="233"/>
      <c r="F617" s="233"/>
      <c r="G617" s="233"/>
      <c r="H617" s="233"/>
      <c r="I617" s="233"/>
      <c r="J617" s="233"/>
      <c r="K617" s="233"/>
      <c r="AB617" s="233"/>
      <c r="AC617" s="233"/>
      <c r="AD617" s="233"/>
      <c r="AE617" s="233"/>
    </row>
    <row r="618" spans="5:31" ht="12.75">
      <c r="E618" s="233"/>
      <c r="F618" s="233"/>
      <c r="G618" s="233"/>
      <c r="H618" s="233"/>
      <c r="I618" s="233"/>
      <c r="J618" s="233"/>
      <c r="K618" s="233"/>
      <c r="AB618" s="233"/>
      <c r="AC618" s="233"/>
      <c r="AD618" s="233"/>
      <c r="AE618" s="233"/>
    </row>
    <row r="619" spans="5:31" ht="12.75">
      <c r="E619" s="233"/>
      <c r="F619" s="233"/>
      <c r="G619" s="233"/>
      <c r="H619" s="233"/>
      <c r="I619" s="233"/>
      <c r="J619" s="233"/>
      <c r="K619" s="233"/>
      <c r="AB619" s="233"/>
      <c r="AC619" s="233"/>
      <c r="AD619" s="233"/>
      <c r="AE619" s="233"/>
    </row>
    <row r="620" spans="5:31" ht="12.75">
      <c r="E620" s="233"/>
      <c r="F620" s="233"/>
      <c r="G620" s="233"/>
      <c r="H620" s="233"/>
      <c r="I620" s="233"/>
      <c r="J620" s="233"/>
      <c r="K620" s="233"/>
      <c r="AB620" s="233"/>
      <c r="AC620" s="233"/>
      <c r="AD620" s="233"/>
      <c r="AE620" s="233"/>
    </row>
    <row r="621" spans="5:31" ht="12.75">
      <c r="E621" s="233"/>
      <c r="F621" s="233"/>
      <c r="G621" s="233"/>
      <c r="H621" s="233"/>
      <c r="I621" s="233"/>
      <c r="J621" s="233"/>
      <c r="K621" s="233"/>
      <c r="AB621" s="233"/>
      <c r="AC621" s="233"/>
      <c r="AD621" s="233"/>
      <c r="AE621" s="233"/>
    </row>
    <row r="622" spans="5:31" ht="12.75">
      <c r="E622" s="233"/>
      <c r="F622" s="233"/>
      <c r="G622" s="233"/>
      <c r="H622" s="233"/>
      <c r="I622" s="233"/>
      <c r="J622" s="233"/>
      <c r="K622" s="233"/>
      <c r="AB622" s="233"/>
      <c r="AC622" s="233"/>
      <c r="AD622" s="233"/>
      <c r="AE622" s="233"/>
    </row>
    <row r="623" spans="5:31" ht="12.75">
      <c r="E623" s="233"/>
      <c r="F623" s="233"/>
      <c r="G623" s="233"/>
      <c r="H623" s="233"/>
      <c r="I623" s="233"/>
      <c r="J623" s="233"/>
      <c r="K623" s="233"/>
      <c r="AB623" s="233"/>
      <c r="AC623" s="233"/>
      <c r="AD623" s="233"/>
      <c r="AE623" s="233"/>
    </row>
    <row r="624" spans="5:31" ht="12.75">
      <c r="E624" s="233"/>
      <c r="F624" s="233"/>
      <c r="G624" s="233"/>
      <c r="H624" s="233"/>
      <c r="I624" s="233"/>
      <c r="J624" s="233"/>
      <c r="K624" s="233"/>
      <c r="AB624" s="233"/>
      <c r="AC624" s="233"/>
      <c r="AD624" s="233"/>
      <c r="AE624" s="233"/>
    </row>
    <row r="625" spans="5:31" ht="12.75">
      <c r="E625" s="233"/>
      <c r="F625" s="233"/>
      <c r="G625" s="233"/>
      <c r="H625" s="233"/>
      <c r="I625" s="233"/>
      <c r="J625" s="233"/>
      <c r="K625" s="233"/>
      <c r="AB625" s="233"/>
      <c r="AC625" s="233"/>
      <c r="AD625" s="233"/>
      <c r="AE625" s="233"/>
    </row>
    <row r="626" spans="5:31" ht="12.75">
      <c r="E626" s="233"/>
      <c r="F626" s="233"/>
      <c r="G626" s="233"/>
      <c r="H626" s="233"/>
      <c r="I626" s="233"/>
      <c r="J626" s="233"/>
      <c r="K626" s="233"/>
      <c r="AB626" s="233"/>
      <c r="AC626" s="233"/>
      <c r="AD626" s="233"/>
      <c r="AE626" s="233"/>
    </row>
    <row r="627" spans="5:31" ht="12.75">
      <c r="E627" s="233"/>
      <c r="F627" s="233"/>
      <c r="G627" s="233"/>
      <c r="H627" s="233"/>
      <c r="I627" s="233"/>
      <c r="J627" s="233"/>
      <c r="K627" s="233"/>
      <c r="AB627" s="233"/>
      <c r="AC627" s="233"/>
      <c r="AD627" s="233"/>
      <c r="AE627" s="233"/>
    </row>
    <row r="628" spans="5:31" ht="12.75">
      <c r="E628" s="233"/>
      <c r="F628" s="233"/>
      <c r="G628" s="233"/>
      <c r="H628" s="233"/>
      <c r="I628" s="233"/>
      <c r="J628" s="233"/>
      <c r="K628" s="233"/>
      <c r="AB628" s="233"/>
      <c r="AC628" s="233"/>
      <c r="AD628" s="233"/>
      <c r="AE628" s="233"/>
    </row>
    <row r="629" spans="5:31" ht="12.75">
      <c r="E629" s="233"/>
      <c r="F629" s="233"/>
      <c r="G629" s="233"/>
      <c r="H629" s="233"/>
      <c r="I629" s="233"/>
      <c r="J629" s="233"/>
      <c r="K629" s="233"/>
      <c r="AB629" s="233"/>
      <c r="AC629" s="233"/>
      <c r="AD629" s="233"/>
      <c r="AE629" s="233"/>
    </row>
    <row r="630" spans="5:31" ht="12.75">
      <c r="E630" s="233"/>
      <c r="F630" s="233"/>
      <c r="G630" s="233"/>
      <c r="H630" s="233"/>
      <c r="I630" s="233"/>
      <c r="J630" s="233"/>
      <c r="K630" s="233"/>
      <c r="AB630" s="233"/>
      <c r="AC630" s="233"/>
      <c r="AD630" s="233"/>
      <c r="AE630" s="233"/>
    </row>
    <row r="631" spans="5:31" ht="12.75">
      <c r="E631" s="233"/>
      <c r="F631" s="233"/>
      <c r="G631" s="233"/>
      <c r="H631" s="233"/>
      <c r="I631" s="233"/>
      <c r="J631" s="233"/>
      <c r="K631" s="233"/>
      <c r="AB631" s="233"/>
      <c r="AC631" s="233"/>
      <c r="AD631" s="233"/>
      <c r="AE631" s="233"/>
    </row>
    <row r="632" spans="5:31" ht="12.75">
      <c r="E632" s="233"/>
      <c r="F632" s="233"/>
      <c r="G632" s="233"/>
      <c r="H632" s="233"/>
      <c r="I632" s="233"/>
      <c r="J632" s="233"/>
      <c r="K632" s="233"/>
      <c r="AB632" s="233"/>
      <c r="AC632" s="233"/>
      <c r="AD632" s="233"/>
      <c r="AE632" s="233"/>
    </row>
    <row r="633" spans="5:31" ht="12.75">
      <c r="E633" s="233"/>
      <c r="F633" s="233"/>
      <c r="G633" s="233"/>
      <c r="H633" s="233"/>
      <c r="I633" s="233"/>
      <c r="J633" s="233"/>
      <c r="K633" s="233"/>
      <c r="AB633" s="233"/>
      <c r="AC633" s="233"/>
      <c r="AD633" s="233"/>
      <c r="AE633" s="233"/>
    </row>
    <row r="634" spans="5:31" ht="12.75">
      <c r="E634" s="233"/>
      <c r="F634" s="233"/>
      <c r="G634" s="233"/>
      <c r="H634" s="233"/>
      <c r="I634" s="233"/>
      <c r="J634" s="233"/>
      <c r="K634" s="233"/>
      <c r="AB634" s="233"/>
      <c r="AC634" s="233"/>
      <c r="AD634" s="233"/>
      <c r="AE634" s="233"/>
    </row>
    <row r="635" spans="5:31" ht="12.75">
      <c r="E635" s="233"/>
      <c r="F635" s="233"/>
      <c r="G635" s="233"/>
      <c r="H635" s="233"/>
      <c r="I635" s="233"/>
      <c r="J635" s="233"/>
      <c r="K635" s="233"/>
      <c r="AB635" s="233"/>
      <c r="AC635" s="233"/>
      <c r="AD635" s="233"/>
      <c r="AE635" s="233"/>
    </row>
    <row r="636" spans="5:31" ht="12.75">
      <c r="E636" s="233"/>
      <c r="F636" s="233"/>
      <c r="G636" s="233"/>
      <c r="H636" s="233"/>
      <c r="I636" s="233"/>
      <c r="J636" s="233"/>
      <c r="K636" s="233"/>
      <c r="AB636" s="233"/>
      <c r="AC636" s="233"/>
      <c r="AD636" s="233"/>
      <c r="AE636" s="233"/>
    </row>
    <row r="637" spans="5:31" ht="12.75">
      <c r="E637" s="233"/>
      <c r="F637" s="233"/>
      <c r="G637" s="233"/>
      <c r="H637" s="233"/>
      <c r="I637" s="233"/>
      <c r="J637" s="233"/>
      <c r="K637" s="233"/>
      <c r="AB637" s="233"/>
      <c r="AC637" s="233"/>
      <c r="AD637" s="233"/>
      <c r="AE637" s="233"/>
    </row>
    <row r="638" spans="5:31" ht="12.75">
      <c r="E638" s="233"/>
      <c r="F638" s="233"/>
      <c r="G638" s="233"/>
      <c r="H638" s="233"/>
      <c r="I638" s="233"/>
      <c r="J638" s="233"/>
      <c r="K638" s="233"/>
      <c r="AB638" s="233"/>
      <c r="AC638" s="233"/>
      <c r="AD638" s="233"/>
      <c r="AE638" s="233"/>
    </row>
    <row r="639" spans="5:31" ht="12.75">
      <c r="E639" s="233"/>
      <c r="F639" s="233"/>
      <c r="G639" s="233"/>
      <c r="H639" s="233"/>
      <c r="I639" s="233"/>
      <c r="J639" s="233"/>
      <c r="K639" s="233"/>
      <c r="AB639" s="233"/>
      <c r="AC639" s="233"/>
      <c r="AD639" s="233"/>
      <c r="AE639" s="233"/>
    </row>
    <row r="640" spans="5:31" ht="12.75">
      <c r="E640" s="233"/>
      <c r="F640" s="233"/>
      <c r="G640" s="233"/>
      <c r="H640" s="233"/>
      <c r="I640" s="233"/>
      <c r="J640" s="233"/>
      <c r="K640" s="233"/>
      <c r="AB640" s="233"/>
      <c r="AC640" s="233"/>
      <c r="AD640" s="233"/>
      <c r="AE640" s="233"/>
    </row>
    <row r="641" spans="5:31" ht="12.75">
      <c r="E641" s="233"/>
      <c r="F641" s="233"/>
      <c r="G641" s="233"/>
      <c r="H641" s="233"/>
      <c r="I641" s="233"/>
      <c r="J641" s="233"/>
      <c r="K641" s="233"/>
      <c r="AB641" s="233"/>
      <c r="AC641" s="233"/>
      <c r="AD641" s="233"/>
      <c r="AE641" s="233"/>
    </row>
    <row r="642" spans="5:31" ht="12.75">
      <c r="E642" s="233"/>
      <c r="F642" s="233"/>
      <c r="G642" s="233"/>
      <c r="H642" s="233"/>
      <c r="I642" s="233"/>
      <c r="J642" s="233"/>
      <c r="K642" s="233"/>
      <c r="AB642" s="233"/>
      <c r="AC642" s="233"/>
      <c r="AD642" s="233"/>
      <c r="AE642" s="233"/>
    </row>
    <row r="643" spans="5:31" ht="12.75">
      <c r="E643" s="233"/>
      <c r="F643" s="233"/>
      <c r="G643" s="233"/>
      <c r="H643" s="233"/>
      <c r="I643" s="233"/>
      <c r="J643" s="233"/>
      <c r="K643" s="233"/>
      <c r="AB643" s="233"/>
      <c r="AC643" s="233"/>
      <c r="AD643" s="233"/>
      <c r="AE643" s="233"/>
    </row>
    <row r="644" spans="5:31" ht="12.75">
      <c r="E644" s="233"/>
      <c r="F644" s="233"/>
      <c r="G644" s="233"/>
      <c r="H644" s="233"/>
      <c r="I644" s="233"/>
      <c r="J644" s="233"/>
      <c r="K644" s="233"/>
      <c r="AB644" s="233"/>
      <c r="AC644" s="233"/>
      <c r="AD644" s="233"/>
      <c r="AE644" s="233"/>
    </row>
    <row r="645" spans="5:31" ht="12.75">
      <c r="E645" s="233"/>
      <c r="F645" s="233"/>
      <c r="G645" s="233"/>
      <c r="H645" s="233"/>
      <c r="I645" s="233"/>
      <c r="J645" s="233"/>
      <c r="K645" s="233"/>
      <c r="AB645" s="233"/>
      <c r="AC645" s="233"/>
      <c r="AD645" s="233"/>
      <c r="AE645" s="233"/>
    </row>
    <row r="646" spans="5:31" ht="12.75">
      <c r="E646" s="233"/>
      <c r="F646" s="233"/>
      <c r="G646" s="233"/>
      <c r="H646" s="233"/>
      <c r="I646" s="233"/>
      <c r="J646" s="233"/>
      <c r="K646" s="233"/>
      <c r="AB646" s="233"/>
      <c r="AC646" s="233"/>
      <c r="AD646" s="233"/>
      <c r="AE646" s="233"/>
    </row>
    <row r="647" spans="5:31" ht="12.75">
      <c r="E647" s="233"/>
      <c r="F647" s="233"/>
      <c r="G647" s="233"/>
      <c r="H647" s="233"/>
      <c r="I647" s="233"/>
      <c r="J647" s="233"/>
      <c r="K647" s="233"/>
      <c r="AB647" s="233"/>
      <c r="AC647" s="233"/>
      <c r="AD647" s="233"/>
      <c r="AE647" s="233"/>
    </row>
    <row r="648" spans="5:31" ht="12.75">
      <c r="E648" s="233"/>
      <c r="F648" s="233"/>
      <c r="G648" s="233"/>
      <c r="H648" s="233"/>
      <c r="I648" s="233"/>
      <c r="J648" s="233"/>
      <c r="K648" s="233"/>
      <c r="AB648" s="233"/>
      <c r="AC648" s="233"/>
      <c r="AD648" s="233"/>
      <c r="AE648" s="233"/>
    </row>
    <row r="649" spans="5:31" ht="12.75">
      <c r="E649" s="233"/>
      <c r="F649" s="233"/>
      <c r="G649" s="233"/>
      <c r="H649" s="233"/>
      <c r="I649" s="233"/>
      <c r="J649" s="233"/>
      <c r="K649" s="233"/>
      <c r="AB649" s="233"/>
      <c r="AC649" s="233"/>
      <c r="AD649" s="233"/>
      <c r="AE649" s="233"/>
    </row>
    <row r="650" spans="5:31" ht="12.75">
      <c r="E650" s="233"/>
      <c r="F650" s="233"/>
      <c r="G650" s="233"/>
      <c r="H650" s="233"/>
      <c r="I650" s="233"/>
      <c r="J650" s="233"/>
      <c r="K650" s="233"/>
      <c r="AB650" s="233"/>
      <c r="AC650" s="233"/>
      <c r="AD650" s="233"/>
      <c r="AE650" s="233"/>
    </row>
    <row r="651" spans="5:31" ht="12.75">
      <c r="E651" s="233"/>
      <c r="F651" s="233"/>
      <c r="G651" s="233"/>
      <c r="H651" s="233"/>
      <c r="I651" s="233"/>
      <c r="J651" s="233"/>
      <c r="K651" s="233"/>
      <c r="AB651" s="233"/>
      <c r="AC651" s="233"/>
      <c r="AD651" s="233"/>
      <c r="AE651" s="233"/>
    </row>
    <row r="652" spans="5:31" ht="12.75">
      <c r="E652" s="233"/>
      <c r="F652" s="233"/>
      <c r="G652" s="233"/>
      <c r="H652" s="233"/>
      <c r="I652" s="233"/>
      <c r="J652" s="233"/>
      <c r="K652" s="233"/>
      <c r="AB652" s="233"/>
      <c r="AC652" s="233"/>
      <c r="AD652" s="233"/>
      <c r="AE652" s="233"/>
    </row>
    <row r="653" spans="5:31" ht="12.75">
      <c r="E653" s="233"/>
      <c r="F653" s="233"/>
      <c r="G653" s="233"/>
      <c r="H653" s="233"/>
      <c r="I653" s="233"/>
      <c r="J653" s="233"/>
      <c r="K653" s="233"/>
      <c r="AB653" s="233"/>
      <c r="AC653" s="233"/>
      <c r="AD653" s="233"/>
      <c r="AE653" s="233"/>
    </row>
    <row r="654" spans="5:31" ht="12.75">
      <c r="E654" s="233"/>
      <c r="F654" s="233"/>
      <c r="G654" s="233"/>
      <c r="H654" s="233"/>
      <c r="I654" s="233"/>
      <c r="J654" s="233"/>
      <c r="K654" s="233"/>
      <c r="AB654" s="233"/>
      <c r="AC654" s="233"/>
      <c r="AD654" s="233"/>
      <c r="AE654" s="233"/>
    </row>
    <row r="655" spans="5:31" ht="12.75">
      <c r="E655" s="233"/>
      <c r="F655" s="233"/>
      <c r="G655" s="233"/>
      <c r="H655" s="233"/>
      <c r="I655" s="233"/>
      <c r="J655" s="233"/>
      <c r="K655" s="233"/>
      <c r="AB655" s="233"/>
      <c r="AC655" s="233"/>
      <c r="AD655" s="233"/>
      <c r="AE655" s="233"/>
    </row>
    <row r="656" spans="5:31" ht="12.75">
      <c r="E656" s="233"/>
      <c r="F656" s="233"/>
      <c r="G656" s="233"/>
      <c r="H656" s="233"/>
      <c r="I656" s="233"/>
      <c r="J656" s="233"/>
      <c r="K656" s="233"/>
      <c r="AB656" s="233"/>
      <c r="AC656" s="233"/>
      <c r="AD656" s="233"/>
      <c r="AE656" s="233"/>
    </row>
    <row r="657" spans="5:31" ht="12.75">
      <c r="E657" s="233"/>
      <c r="F657" s="233"/>
      <c r="G657" s="233"/>
      <c r="H657" s="233"/>
      <c r="I657" s="233"/>
      <c r="J657" s="233"/>
      <c r="K657" s="233"/>
      <c r="AB657" s="233"/>
      <c r="AC657" s="233"/>
      <c r="AD657" s="233"/>
      <c r="AE657" s="233"/>
    </row>
    <row r="658" spans="5:31" ht="12.75">
      <c r="E658" s="233"/>
      <c r="F658" s="233"/>
      <c r="G658" s="233"/>
      <c r="H658" s="233"/>
      <c r="I658" s="233"/>
      <c r="J658" s="233"/>
      <c r="K658" s="233"/>
      <c r="AB658" s="233"/>
      <c r="AC658" s="233"/>
      <c r="AD658" s="233"/>
      <c r="AE658" s="233"/>
    </row>
    <row r="659" spans="5:31" ht="12.75">
      <c r="E659" s="233"/>
      <c r="F659" s="233"/>
      <c r="G659" s="233"/>
      <c r="H659" s="233"/>
      <c r="I659" s="233"/>
      <c r="J659" s="233"/>
      <c r="K659" s="233"/>
      <c r="AB659" s="233"/>
      <c r="AC659" s="233"/>
      <c r="AD659" s="233"/>
      <c r="AE659" s="233"/>
    </row>
    <row r="660" spans="5:31" ht="12.75">
      <c r="E660" s="233"/>
      <c r="F660" s="233"/>
      <c r="G660" s="233"/>
      <c r="H660" s="233"/>
      <c r="I660" s="233"/>
      <c r="J660" s="233"/>
      <c r="K660" s="233"/>
      <c r="AB660" s="233"/>
      <c r="AC660" s="233"/>
      <c r="AD660" s="233"/>
      <c r="AE660" s="233"/>
    </row>
    <row r="661" spans="5:31" ht="12.75">
      <c r="E661" s="233"/>
      <c r="F661" s="233"/>
      <c r="G661" s="233"/>
      <c r="H661" s="233"/>
      <c r="I661" s="233"/>
      <c r="J661" s="233"/>
      <c r="K661" s="233"/>
      <c r="AB661" s="233"/>
      <c r="AC661" s="233"/>
      <c r="AD661" s="233"/>
      <c r="AE661" s="233"/>
    </row>
    <row r="662" spans="5:31" ht="12.75">
      <c r="E662" s="233"/>
      <c r="F662" s="233"/>
      <c r="G662" s="233"/>
      <c r="H662" s="233"/>
      <c r="I662" s="233"/>
      <c r="J662" s="233"/>
      <c r="K662" s="233"/>
      <c r="AB662" s="233"/>
      <c r="AC662" s="233"/>
      <c r="AD662" s="233"/>
      <c r="AE662" s="233"/>
    </row>
    <row r="663" spans="5:31" ht="12.75">
      <c r="E663" s="233"/>
      <c r="F663" s="233"/>
      <c r="G663" s="233"/>
      <c r="H663" s="233"/>
      <c r="I663" s="233"/>
      <c r="J663" s="233"/>
      <c r="K663" s="233"/>
      <c r="AB663" s="233"/>
      <c r="AC663" s="233"/>
      <c r="AD663" s="233"/>
      <c r="AE663" s="233"/>
    </row>
    <row r="664" spans="5:31" ht="12.75">
      <c r="E664" s="233"/>
      <c r="F664" s="233"/>
      <c r="G664" s="233"/>
      <c r="H664" s="233"/>
      <c r="I664" s="233"/>
      <c r="J664" s="233"/>
      <c r="K664" s="233"/>
      <c r="AB664" s="233"/>
      <c r="AC664" s="233"/>
      <c r="AD664" s="233"/>
      <c r="AE664" s="233"/>
    </row>
    <row r="665" spans="5:31" ht="12.75">
      <c r="E665" s="233"/>
      <c r="F665" s="233"/>
      <c r="G665" s="233"/>
      <c r="H665" s="233"/>
      <c r="I665" s="233"/>
      <c r="J665" s="233"/>
      <c r="K665" s="233"/>
      <c r="AB665" s="233"/>
      <c r="AC665" s="233"/>
      <c r="AD665" s="233"/>
      <c r="AE665" s="233"/>
    </row>
    <row r="666" spans="5:31" ht="12.75">
      <c r="E666" s="233"/>
      <c r="F666" s="233"/>
      <c r="G666" s="233"/>
      <c r="H666" s="233"/>
      <c r="I666" s="233"/>
      <c r="J666" s="233"/>
      <c r="K666" s="233"/>
      <c r="AB666" s="233"/>
      <c r="AC666" s="233"/>
      <c r="AD666" s="233"/>
      <c r="AE666" s="233"/>
    </row>
    <row r="667" spans="5:31" ht="12.75">
      <c r="E667" s="233"/>
      <c r="F667" s="233"/>
      <c r="G667" s="233"/>
      <c r="H667" s="233"/>
      <c r="I667" s="233"/>
      <c r="J667" s="233"/>
      <c r="K667" s="233"/>
      <c r="AB667" s="233"/>
      <c r="AC667" s="233"/>
      <c r="AD667" s="233"/>
      <c r="AE667" s="233"/>
    </row>
    <row r="668" spans="5:31" ht="12.75">
      <c r="E668" s="233"/>
      <c r="F668" s="233"/>
      <c r="G668" s="233"/>
      <c r="H668" s="233"/>
      <c r="I668" s="233"/>
      <c r="J668" s="233"/>
      <c r="K668" s="233"/>
      <c r="AB668" s="233"/>
      <c r="AC668" s="233"/>
      <c r="AD668" s="233"/>
      <c r="AE668" s="233"/>
    </row>
    <row r="669" spans="5:31" ht="12.75">
      <c r="E669" s="233"/>
      <c r="F669" s="233"/>
      <c r="G669" s="233"/>
      <c r="H669" s="233"/>
      <c r="I669" s="233"/>
      <c r="J669" s="233"/>
      <c r="K669" s="233"/>
      <c r="AB669" s="233"/>
      <c r="AC669" s="233"/>
      <c r="AD669" s="233"/>
      <c r="AE669" s="233"/>
    </row>
    <row r="670" spans="5:31" ht="12.75">
      <c r="E670" s="233"/>
      <c r="F670" s="233"/>
      <c r="G670" s="233"/>
      <c r="H670" s="233"/>
      <c r="I670" s="233"/>
      <c r="J670" s="233"/>
      <c r="K670" s="233"/>
      <c r="AB670" s="233"/>
      <c r="AC670" s="233"/>
      <c r="AD670" s="233"/>
      <c r="AE670" s="233"/>
    </row>
    <row r="671" spans="5:31" ht="12.75">
      <c r="E671" s="233"/>
      <c r="F671" s="233"/>
      <c r="G671" s="233"/>
      <c r="H671" s="233"/>
      <c r="I671" s="233"/>
      <c r="J671" s="233"/>
      <c r="K671" s="233"/>
      <c r="AB671" s="233"/>
      <c r="AC671" s="233"/>
      <c r="AD671" s="233"/>
      <c r="AE671" s="233"/>
    </row>
    <row r="672" spans="5:31" ht="12.75">
      <c r="E672" s="233"/>
      <c r="F672" s="233"/>
      <c r="G672" s="233"/>
      <c r="H672" s="233"/>
      <c r="I672" s="233"/>
      <c r="J672" s="233"/>
      <c r="K672" s="233"/>
      <c r="AB672" s="233"/>
      <c r="AC672" s="233"/>
      <c r="AD672" s="233"/>
      <c r="AE672" s="233"/>
    </row>
    <row r="673" spans="5:31" ht="12.75">
      <c r="E673" s="233"/>
      <c r="F673" s="233"/>
      <c r="G673" s="233"/>
      <c r="H673" s="233"/>
      <c r="I673" s="233"/>
      <c r="J673" s="233"/>
      <c r="K673" s="233"/>
      <c r="AB673" s="233"/>
      <c r="AC673" s="233"/>
      <c r="AD673" s="233"/>
      <c r="AE673" s="233"/>
    </row>
    <row r="674" spans="5:31" ht="12.75">
      <c r="E674" s="233"/>
      <c r="F674" s="233"/>
      <c r="G674" s="233"/>
      <c r="H674" s="233"/>
      <c r="I674" s="233"/>
      <c r="J674" s="233"/>
      <c r="K674" s="233"/>
      <c r="AB674" s="233"/>
      <c r="AC674" s="233"/>
      <c r="AD674" s="233"/>
      <c r="AE674" s="233"/>
    </row>
    <row r="675" spans="5:31" ht="12.75">
      <c r="E675" s="233"/>
      <c r="F675" s="233"/>
      <c r="G675" s="233"/>
      <c r="H675" s="233"/>
      <c r="I675" s="233"/>
      <c r="J675" s="233"/>
      <c r="K675" s="233"/>
      <c r="AB675" s="233"/>
      <c r="AC675" s="233"/>
      <c r="AD675" s="233"/>
      <c r="AE675" s="233"/>
    </row>
    <row r="676" spans="5:31" ht="12.75">
      <c r="E676" s="233"/>
      <c r="F676" s="233"/>
      <c r="G676" s="233"/>
      <c r="H676" s="233"/>
      <c r="I676" s="233"/>
      <c r="J676" s="233"/>
      <c r="K676" s="233"/>
      <c r="AB676" s="233"/>
      <c r="AC676" s="233"/>
      <c r="AD676" s="233"/>
      <c r="AE676" s="233"/>
    </row>
    <row r="677" spans="5:31" ht="12.75">
      <c r="E677" s="233"/>
      <c r="F677" s="233"/>
      <c r="G677" s="233"/>
      <c r="H677" s="233"/>
      <c r="I677" s="233"/>
      <c r="J677" s="233"/>
      <c r="K677" s="233"/>
      <c r="AB677" s="233"/>
      <c r="AC677" s="233"/>
      <c r="AD677" s="233"/>
      <c r="AE677" s="233"/>
    </row>
    <row r="678" spans="5:31" ht="12.75">
      <c r="E678" s="233"/>
      <c r="F678" s="233"/>
      <c r="G678" s="233"/>
      <c r="H678" s="233"/>
      <c r="I678" s="233"/>
      <c r="J678" s="233"/>
      <c r="K678" s="233"/>
      <c r="AB678" s="233"/>
      <c r="AC678" s="233"/>
      <c r="AD678" s="233"/>
      <c r="AE678" s="233"/>
    </row>
    <row r="679" spans="5:31" ht="12.75">
      <c r="E679" s="233"/>
      <c r="F679" s="233"/>
      <c r="G679" s="233"/>
      <c r="H679" s="233"/>
      <c r="I679" s="233"/>
      <c r="J679" s="233"/>
      <c r="K679" s="233"/>
      <c r="AB679" s="233"/>
      <c r="AC679" s="233"/>
      <c r="AD679" s="233"/>
      <c r="AE679" s="233"/>
    </row>
    <row r="680" spans="5:31" ht="12.75">
      <c r="E680" s="233"/>
      <c r="F680" s="233"/>
      <c r="G680" s="233"/>
      <c r="H680" s="233"/>
      <c r="I680" s="233"/>
      <c r="J680" s="233"/>
      <c r="K680" s="233"/>
      <c r="AB680" s="233"/>
      <c r="AC680" s="233"/>
      <c r="AD680" s="233"/>
      <c r="AE680" s="233"/>
    </row>
    <row r="681" spans="5:31" ht="12.75">
      <c r="E681" s="233"/>
      <c r="F681" s="233"/>
      <c r="G681" s="233"/>
      <c r="H681" s="233"/>
      <c r="I681" s="233"/>
      <c r="J681" s="233"/>
      <c r="K681" s="233"/>
      <c r="AB681" s="233"/>
      <c r="AC681" s="233"/>
      <c r="AD681" s="233"/>
      <c r="AE681" s="233"/>
    </row>
    <row r="682" spans="5:31" ht="12.75">
      <c r="E682" s="233"/>
      <c r="F682" s="233"/>
      <c r="G682" s="233"/>
      <c r="H682" s="233"/>
      <c r="I682" s="233"/>
      <c r="J682" s="233"/>
      <c r="K682" s="233"/>
      <c r="AB682" s="233"/>
      <c r="AC682" s="233"/>
      <c r="AD682" s="233"/>
      <c r="AE682" s="233"/>
    </row>
    <row r="683" spans="5:31" ht="12.75">
      <c r="E683" s="233"/>
      <c r="F683" s="233"/>
      <c r="G683" s="233"/>
      <c r="H683" s="233"/>
      <c r="I683" s="233"/>
      <c r="J683" s="233"/>
      <c r="K683" s="233"/>
      <c r="AB683" s="233"/>
      <c r="AC683" s="233"/>
      <c r="AD683" s="233"/>
      <c r="AE683" s="233"/>
    </row>
    <row r="684" spans="5:31" ht="12.75">
      <c r="E684" s="233"/>
      <c r="F684" s="233"/>
      <c r="G684" s="233"/>
      <c r="H684" s="233"/>
      <c r="I684" s="233"/>
      <c r="J684" s="233"/>
      <c r="K684" s="233"/>
      <c r="AB684" s="233"/>
      <c r="AC684" s="233"/>
      <c r="AD684" s="233"/>
      <c r="AE684" s="233"/>
    </row>
    <row r="685" spans="5:31" ht="12.75">
      <c r="E685" s="233"/>
      <c r="F685" s="233"/>
      <c r="G685" s="233"/>
      <c r="H685" s="233"/>
      <c r="I685" s="233"/>
      <c r="J685" s="233"/>
      <c r="K685" s="233"/>
      <c r="AB685" s="233"/>
      <c r="AC685" s="233"/>
      <c r="AD685" s="233"/>
      <c r="AE685" s="233"/>
    </row>
    <row r="686" spans="5:31" ht="12.75">
      <c r="E686" s="233"/>
      <c r="F686" s="233"/>
      <c r="G686" s="233"/>
      <c r="H686" s="233"/>
      <c r="I686" s="233"/>
      <c r="J686" s="233"/>
      <c r="K686" s="233"/>
      <c r="AB686" s="233"/>
      <c r="AC686" s="233"/>
      <c r="AD686" s="233"/>
      <c r="AE686" s="233"/>
    </row>
    <row r="687" spans="5:31" ht="12.75">
      <c r="E687" s="233"/>
      <c r="F687" s="233"/>
      <c r="G687" s="233"/>
      <c r="H687" s="233"/>
      <c r="I687" s="233"/>
      <c r="J687" s="233"/>
      <c r="K687" s="233"/>
      <c r="AB687" s="233"/>
      <c r="AC687" s="233"/>
      <c r="AD687" s="233"/>
      <c r="AE687" s="233"/>
    </row>
    <row r="688" spans="5:31" ht="12.75">
      <c r="E688" s="233"/>
      <c r="F688" s="233"/>
      <c r="G688" s="233"/>
      <c r="H688" s="233"/>
      <c r="I688" s="233"/>
      <c r="J688" s="233"/>
      <c r="K688" s="233"/>
      <c r="AB688" s="233"/>
      <c r="AC688" s="233"/>
      <c r="AD688" s="233"/>
      <c r="AE688" s="233"/>
    </row>
    <row r="689" spans="5:31" ht="12.75">
      <c r="E689" s="233"/>
      <c r="F689" s="233"/>
      <c r="G689" s="233"/>
      <c r="H689" s="233"/>
      <c r="I689" s="233"/>
      <c r="J689" s="233"/>
      <c r="K689" s="233"/>
      <c r="AB689" s="233"/>
      <c r="AC689" s="233"/>
      <c r="AD689" s="233"/>
      <c r="AE689" s="233"/>
    </row>
    <row r="690" spans="5:31" ht="12.75">
      <c r="E690" s="233"/>
      <c r="F690" s="233"/>
      <c r="G690" s="233"/>
      <c r="H690" s="233"/>
      <c r="I690" s="233"/>
      <c r="J690" s="233"/>
      <c r="K690" s="233"/>
      <c r="AB690" s="233"/>
      <c r="AC690" s="233"/>
      <c r="AD690" s="233"/>
      <c r="AE690" s="233"/>
    </row>
    <row r="691" spans="5:31" ht="12.75">
      <c r="E691" s="233"/>
      <c r="F691" s="233"/>
      <c r="G691" s="233"/>
      <c r="H691" s="233"/>
      <c r="I691" s="233"/>
      <c r="J691" s="233"/>
      <c r="K691" s="233"/>
      <c r="AB691" s="233"/>
      <c r="AC691" s="233"/>
      <c r="AD691" s="233"/>
      <c r="AE691" s="233"/>
    </row>
    <row r="692" spans="5:31" ht="12.75">
      <c r="E692" s="233"/>
      <c r="F692" s="233"/>
      <c r="G692" s="233"/>
      <c r="H692" s="233"/>
      <c r="I692" s="233"/>
      <c r="J692" s="233"/>
      <c r="K692" s="233"/>
      <c r="AB692" s="233"/>
      <c r="AC692" s="233"/>
      <c r="AD692" s="233"/>
      <c r="AE692" s="233"/>
    </row>
    <row r="693" spans="5:31" ht="12.75">
      <c r="E693" s="233"/>
      <c r="F693" s="233"/>
      <c r="G693" s="233"/>
      <c r="H693" s="233"/>
      <c r="I693" s="233"/>
      <c r="J693" s="233"/>
      <c r="K693" s="233"/>
      <c r="AB693" s="233"/>
      <c r="AC693" s="233"/>
      <c r="AD693" s="233"/>
      <c r="AE693" s="233"/>
    </row>
    <row r="694" spans="5:31" ht="12.75">
      <c r="E694" s="233"/>
      <c r="F694" s="233"/>
      <c r="G694" s="233"/>
      <c r="H694" s="233"/>
      <c r="I694" s="233"/>
      <c r="J694" s="233"/>
      <c r="K694" s="233"/>
      <c r="AB694" s="233"/>
      <c r="AC694" s="233"/>
      <c r="AD694" s="233"/>
      <c r="AE694" s="233"/>
    </row>
    <row r="695" spans="5:31" ht="12.75">
      <c r="E695" s="233"/>
      <c r="F695" s="233"/>
      <c r="G695" s="233"/>
      <c r="H695" s="233"/>
      <c r="I695" s="233"/>
      <c r="J695" s="233"/>
      <c r="K695" s="233"/>
      <c r="AB695" s="233"/>
      <c r="AC695" s="233"/>
      <c r="AD695" s="233"/>
      <c r="AE695" s="233"/>
    </row>
    <row r="696" spans="5:31" ht="12.75">
      <c r="E696" s="233"/>
      <c r="F696" s="233"/>
      <c r="G696" s="233"/>
      <c r="H696" s="233"/>
      <c r="I696" s="233"/>
      <c r="J696" s="233"/>
      <c r="K696" s="233"/>
      <c r="AB696" s="233"/>
      <c r="AC696" s="233"/>
      <c r="AD696" s="233"/>
      <c r="AE696" s="233"/>
    </row>
    <row r="697" spans="5:31" ht="12.75">
      <c r="E697" s="233"/>
      <c r="F697" s="233"/>
      <c r="G697" s="233"/>
      <c r="H697" s="233"/>
      <c r="I697" s="233"/>
      <c r="J697" s="233"/>
      <c r="K697" s="233"/>
      <c r="AB697" s="233"/>
      <c r="AC697" s="233"/>
      <c r="AD697" s="233"/>
      <c r="AE697" s="233"/>
    </row>
    <row r="698" spans="5:31" ht="12.75">
      <c r="E698" s="233"/>
      <c r="F698" s="233"/>
      <c r="G698" s="233"/>
      <c r="H698" s="233"/>
      <c r="I698" s="233"/>
      <c r="J698" s="233"/>
      <c r="K698" s="233"/>
      <c r="AB698" s="233"/>
      <c r="AC698" s="233"/>
      <c r="AD698" s="233"/>
      <c r="AE698" s="233"/>
    </row>
    <row r="699" spans="5:31" ht="12.75">
      <c r="E699" s="233"/>
      <c r="F699" s="233"/>
      <c r="G699" s="233"/>
      <c r="H699" s="233"/>
      <c r="I699" s="233"/>
      <c r="J699" s="233"/>
      <c r="K699" s="233"/>
      <c r="AB699" s="233"/>
      <c r="AC699" s="233"/>
      <c r="AD699" s="233"/>
      <c r="AE699" s="233"/>
    </row>
    <row r="700" spans="5:31" ht="12.75">
      <c r="E700" s="233"/>
      <c r="F700" s="233"/>
      <c r="G700" s="233"/>
      <c r="H700" s="233"/>
      <c r="I700" s="233"/>
      <c r="J700" s="233"/>
      <c r="K700" s="233"/>
      <c r="AB700" s="233"/>
      <c r="AC700" s="233"/>
      <c r="AD700" s="233"/>
      <c r="AE700" s="233"/>
    </row>
    <row r="701" spans="5:31" ht="12.75">
      <c r="E701" s="233"/>
      <c r="F701" s="233"/>
      <c r="G701" s="233"/>
      <c r="H701" s="233"/>
      <c r="I701" s="233"/>
      <c r="J701" s="233"/>
      <c r="K701" s="233"/>
      <c r="AB701" s="233"/>
      <c r="AC701" s="233"/>
      <c r="AD701" s="233"/>
      <c r="AE701" s="233"/>
    </row>
    <row r="702" spans="5:31" ht="12.75">
      <c r="E702" s="233"/>
      <c r="F702" s="233"/>
      <c r="G702" s="233"/>
      <c r="H702" s="233"/>
      <c r="I702" s="233"/>
      <c r="J702" s="233"/>
      <c r="K702" s="233"/>
      <c r="AB702" s="233"/>
      <c r="AC702" s="233"/>
      <c r="AD702" s="233"/>
      <c r="AE702" s="233"/>
    </row>
    <row r="703" spans="5:31" ht="12.75">
      <c r="E703" s="233"/>
      <c r="F703" s="233"/>
      <c r="G703" s="233"/>
      <c r="H703" s="233"/>
      <c r="I703" s="233"/>
      <c r="J703" s="233"/>
      <c r="K703" s="233"/>
      <c r="AB703" s="233"/>
      <c r="AC703" s="233"/>
      <c r="AD703" s="233"/>
      <c r="AE703" s="233"/>
    </row>
    <row r="704" spans="5:31" ht="12.75">
      <c r="E704" s="233"/>
      <c r="F704" s="233"/>
      <c r="G704" s="233"/>
      <c r="H704" s="233"/>
      <c r="I704" s="233"/>
      <c r="J704" s="233"/>
      <c r="K704" s="233"/>
      <c r="AB704" s="233"/>
      <c r="AC704" s="233"/>
      <c r="AD704" s="233"/>
      <c r="AE704" s="233"/>
    </row>
    <row r="705" spans="5:31" ht="12.75">
      <c r="E705" s="233"/>
      <c r="F705" s="233"/>
      <c r="G705" s="233"/>
      <c r="H705" s="233"/>
      <c r="I705" s="233"/>
      <c r="J705" s="233"/>
      <c r="K705" s="233"/>
      <c r="AB705" s="233"/>
      <c r="AC705" s="233"/>
      <c r="AD705" s="233"/>
      <c r="AE705" s="233"/>
    </row>
    <row r="706" spans="5:31" ht="12.75">
      <c r="E706" s="233"/>
      <c r="F706" s="233"/>
      <c r="G706" s="233"/>
      <c r="H706" s="233"/>
      <c r="I706" s="233"/>
      <c r="J706" s="233"/>
      <c r="K706" s="233"/>
      <c r="AB706" s="233"/>
      <c r="AC706" s="233"/>
      <c r="AD706" s="233"/>
      <c r="AE706" s="233"/>
    </row>
    <row r="707" spans="5:31" ht="12.75">
      <c r="E707" s="233"/>
      <c r="F707" s="233"/>
      <c r="G707" s="233"/>
      <c r="H707" s="233"/>
      <c r="I707" s="233"/>
      <c r="J707" s="233"/>
      <c r="K707" s="233"/>
      <c r="AB707" s="233"/>
      <c r="AC707" s="233"/>
      <c r="AD707" s="233"/>
      <c r="AE707" s="233"/>
    </row>
    <row r="708" spans="5:31" ht="12.75">
      <c r="E708" s="233"/>
      <c r="F708" s="233"/>
      <c r="G708" s="233"/>
      <c r="H708" s="233"/>
      <c r="I708" s="233"/>
      <c r="J708" s="233"/>
      <c r="K708" s="233"/>
      <c r="AB708" s="233"/>
      <c r="AC708" s="233"/>
      <c r="AD708" s="233"/>
      <c r="AE708" s="233"/>
    </row>
    <row r="709" spans="5:31" ht="12.75">
      <c r="E709" s="233"/>
      <c r="F709" s="233"/>
      <c r="G709" s="233"/>
      <c r="H709" s="233"/>
      <c r="I709" s="233"/>
      <c r="J709" s="233"/>
      <c r="K709" s="233"/>
      <c r="AB709" s="233"/>
      <c r="AC709" s="233"/>
      <c r="AD709" s="233"/>
      <c r="AE709" s="233"/>
    </row>
    <row r="710" spans="5:31" ht="12.75">
      <c r="E710" s="233"/>
      <c r="F710" s="233"/>
      <c r="G710" s="233"/>
      <c r="H710" s="233"/>
      <c r="I710" s="233"/>
      <c r="J710" s="233"/>
      <c r="K710" s="233"/>
      <c r="AB710" s="233"/>
      <c r="AC710" s="233"/>
      <c r="AD710" s="233"/>
      <c r="AE710" s="233"/>
    </row>
    <row r="711" spans="5:31" ht="12.75">
      <c r="E711" s="233"/>
      <c r="F711" s="233"/>
      <c r="G711" s="233"/>
      <c r="H711" s="233"/>
      <c r="I711" s="233"/>
      <c r="J711" s="233"/>
      <c r="K711" s="233"/>
      <c r="AB711" s="233"/>
      <c r="AC711" s="233"/>
      <c r="AD711" s="233"/>
      <c r="AE711" s="233"/>
    </row>
    <row r="712" spans="5:31" ht="12.75">
      <c r="E712" s="233"/>
      <c r="F712" s="233"/>
      <c r="G712" s="233"/>
      <c r="H712" s="233"/>
      <c r="I712" s="233"/>
      <c r="J712" s="233"/>
      <c r="K712" s="233"/>
      <c r="AB712" s="233"/>
      <c r="AC712" s="233"/>
      <c r="AD712" s="233"/>
      <c r="AE712" s="233"/>
    </row>
    <row r="713" spans="5:31" ht="12.75">
      <c r="E713" s="233"/>
      <c r="F713" s="233"/>
      <c r="G713" s="233"/>
      <c r="H713" s="233"/>
      <c r="I713" s="233"/>
      <c r="J713" s="233"/>
      <c r="K713" s="233"/>
      <c r="AB713" s="233"/>
      <c r="AC713" s="233"/>
      <c r="AD713" s="233"/>
      <c r="AE713" s="233"/>
    </row>
    <row r="714" spans="5:31" ht="12.75">
      <c r="E714" s="233"/>
      <c r="F714" s="233"/>
      <c r="G714" s="233"/>
      <c r="H714" s="233"/>
      <c r="I714" s="233"/>
      <c r="J714" s="233"/>
      <c r="K714" s="233"/>
      <c r="AB714" s="233"/>
      <c r="AC714" s="233"/>
      <c r="AD714" s="233"/>
      <c r="AE714" s="233"/>
    </row>
    <row r="715" spans="5:31" ht="12.75">
      <c r="E715" s="233"/>
      <c r="F715" s="233"/>
      <c r="G715" s="233"/>
      <c r="H715" s="233"/>
      <c r="I715" s="233"/>
      <c r="J715" s="233"/>
      <c r="K715" s="233"/>
      <c r="AB715" s="233"/>
      <c r="AC715" s="233"/>
      <c r="AD715" s="233"/>
      <c r="AE715" s="233"/>
    </row>
    <row r="716" spans="5:31" ht="12.75">
      <c r="E716" s="233"/>
      <c r="F716" s="233"/>
      <c r="G716" s="233"/>
      <c r="H716" s="233"/>
      <c r="I716" s="233"/>
      <c r="J716" s="233"/>
      <c r="K716" s="233"/>
      <c r="AB716" s="233"/>
      <c r="AC716" s="233"/>
      <c r="AD716" s="233"/>
      <c r="AE716" s="233"/>
    </row>
    <row r="717" spans="5:31" ht="12.75">
      <c r="E717" s="233"/>
      <c r="F717" s="233"/>
      <c r="G717" s="233"/>
      <c r="H717" s="233"/>
      <c r="I717" s="233"/>
      <c r="J717" s="233"/>
      <c r="K717" s="233"/>
      <c r="AB717" s="233"/>
      <c r="AC717" s="233"/>
      <c r="AD717" s="233"/>
      <c r="AE717" s="233"/>
    </row>
    <row r="718" spans="5:31" ht="12.75">
      <c r="E718" s="233"/>
      <c r="F718" s="233"/>
      <c r="G718" s="233"/>
      <c r="H718" s="233"/>
      <c r="I718" s="233"/>
      <c r="J718" s="233"/>
      <c r="K718" s="233"/>
      <c r="AB718" s="233"/>
      <c r="AC718" s="233"/>
      <c r="AD718" s="233"/>
      <c r="AE718" s="233"/>
    </row>
    <row r="719" spans="5:31" ht="12.75">
      <c r="E719" s="233"/>
      <c r="F719" s="233"/>
      <c r="G719" s="233"/>
      <c r="H719" s="233"/>
      <c r="I719" s="233"/>
      <c r="J719" s="233"/>
      <c r="K719" s="233"/>
      <c r="AB719" s="233"/>
      <c r="AC719" s="233"/>
      <c r="AD719" s="233"/>
      <c r="AE719" s="233"/>
    </row>
    <row r="720" spans="5:31" ht="12.75">
      <c r="E720" s="233"/>
      <c r="F720" s="233"/>
      <c r="G720" s="233"/>
      <c r="H720" s="233"/>
      <c r="I720" s="233"/>
      <c r="J720" s="233"/>
      <c r="K720" s="233"/>
      <c r="AB720" s="233"/>
      <c r="AC720" s="233"/>
      <c r="AD720" s="233"/>
      <c r="AE720" s="233"/>
    </row>
    <row r="721" spans="5:31" ht="12.75">
      <c r="E721" s="233"/>
      <c r="F721" s="233"/>
      <c r="G721" s="233"/>
      <c r="H721" s="233"/>
      <c r="I721" s="233"/>
      <c r="J721" s="233"/>
      <c r="K721" s="233"/>
      <c r="AB721" s="233"/>
      <c r="AC721" s="233"/>
      <c r="AD721" s="233"/>
      <c r="AE721" s="233"/>
    </row>
    <row r="722" spans="5:31" ht="12.75">
      <c r="E722" s="233"/>
      <c r="F722" s="233"/>
      <c r="G722" s="233"/>
      <c r="H722" s="233"/>
      <c r="I722" s="233"/>
      <c r="J722" s="233"/>
      <c r="K722" s="233"/>
      <c r="AB722" s="233"/>
      <c r="AC722" s="233"/>
      <c r="AD722" s="233"/>
      <c r="AE722" s="233"/>
    </row>
    <row r="723" spans="5:31" ht="12.75">
      <c r="E723" s="233"/>
      <c r="F723" s="233"/>
      <c r="G723" s="233"/>
      <c r="H723" s="233"/>
      <c r="I723" s="233"/>
      <c r="J723" s="233"/>
      <c r="K723" s="233"/>
      <c r="AB723" s="233"/>
      <c r="AC723" s="233"/>
      <c r="AD723" s="233"/>
      <c r="AE723" s="233"/>
    </row>
    <row r="724" spans="5:31" ht="12.75">
      <c r="E724" s="233"/>
      <c r="F724" s="233"/>
      <c r="G724" s="233"/>
      <c r="H724" s="233"/>
      <c r="I724" s="233"/>
      <c r="J724" s="233"/>
      <c r="K724" s="233"/>
      <c r="AB724" s="233"/>
      <c r="AC724" s="233"/>
      <c r="AD724" s="233"/>
      <c r="AE724" s="233"/>
    </row>
    <row r="725" spans="5:31" ht="12.75">
      <c r="E725" s="233"/>
      <c r="F725" s="233"/>
      <c r="G725" s="233"/>
      <c r="H725" s="233"/>
      <c r="I725" s="233"/>
      <c r="J725" s="233"/>
      <c r="K725" s="233"/>
      <c r="AB725" s="233"/>
      <c r="AC725" s="233"/>
      <c r="AD725" s="233"/>
      <c r="AE725" s="233"/>
    </row>
    <row r="726" spans="5:31" ht="12.75">
      <c r="E726" s="233"/>
      <c r="F726" s="233"/>
      <c r="G726" s="233"/>
      <c r="H726" s="233"/>
      <c r="I726" s="233"/>
      <c r="J726" s="233"/>
      <c r="K726" s="233"/>
      <c r="AB726" s="233"/>
      <c r="AC726" s="233"/>
      <c r="AD726" s="233"/>
      <c r="AE726" s="233"/>
    </row>
    <row r="727" spans="5:31" ht="12.75">
      <c r="E727" s="233"/>
      <c r="F727" s="233"/>
      <c r="G727" s="233"/>
      <c r="H727" s="233"/>
      <c r="I727" s="233"/>
      <c r="J727" s="233"/>
      <c r="K727" s="233"/>
      <c r="AB727" s="233"/>
      <c r="AC727" s="233"/>
      <c r="AD727" s="233"/>
      <c r="AE727" s="233"/>
    </row>
    <row r="728" spans="5:31" ht="12.75">
      <c r="E728" s="233"/>
      <c r="F728" s="233"/>
      <c r="G728" s="233"/>
      <c r="H728" s="233"/>
      <c r="I728" s="233"/>
      <c r="J728" s="233"/>
      <c r="K728" s="233"/>
      <c r="AB728" s="233"/>
      <c r="AC728" s="233"/>
      <c r="AD728" s="233"/>
      <c r="AE728" s="233"/>
    </row>
    <row r="729" spans="5:31" ht="12.75">
      <c r="E729" s="233"/>
      <c r="F729" s="233"/>
      <c r="G729" s="233"/>
      <c r="H729" s="233"/>
      <c r="I729" s="233"/>
      <c r="J729" s="233"/>
      <c r="K729" s="233"/>
      <c r="AB729" s="233"/>
      <c r="AC729" s="233"/>
      <c r="AD729" s="233"/>
      <c r="AE729" s="233"/>
    </row>
    <row r="730" spans="5:31" ht="12.75">
      <c r="E730" s="233"/>
      <c r="F730" s="233"/>
      <c r="G730" s="233"/>
      <c r="H730" s="233"/>
      <c r="I730" s="233"/>
      <c r="J730" s="233"/>
      <c r="K730" s="233"/>
      <c r="AB730" s="233"/>
      <c r="AC730" s="233"/>
      <c r="AD730" s="233"/>
      <c r="AE730" s="233"/>
    </row>
    <row r="731" spans="5:31" ht="12.75">
      <c r="E731" s="233"/>
      <c r="F731" s="233"/>
      <c r="G731" s="233"/>
      <c r="H731" s="233"/>
      <c r="I731" s="233"/>
      <c r="J731" s="233"/>
      <c r="K731" s="233"/>
      <c r="AB731" s="233"/>
      <c r="AC731" s="233"/>
      <c r="AD731" s="233"/>
      <c r="AE731" s="233"/>
    </row>
    <row r="732" spans="5:31" ht="12.75">
      <c r="E732" s="233"/>
      <c r="F732" s="233"/>
      <c r="G732" s="233"/>
      <c r="H732" s="233"/>
      <c r="I732" s="233"/>
      <c r="J732" s="233"/>
      <c r="K732" s="233"/>
      <c r="AB732" s="233"/>
      <c r="AC732" s="233"/>
      <c r="AD732" s="233"/>
      <c r="AE732" s="233"/>
    </row>
    <row r="733" spans="5:31" ht="12.75">
      <c r="E733" s="233"/>
      <c r="F733" s="233"/>
      <c r="G733" s="233"/>
      <c r="H733" s="233"/>
      <c r="I733" s="233"/>
      <c r="J733" s="233"/>
      <c r="K733" s="233"/>
      <c r="AB733" s="233"/>
      <c r="AC733" s="233"/>
      <c r="AD733" s="233"/>
      <c r="AE733" s="233"/>
    </row>
    <row r="734" spans="5:31" ht="12.75">
      <c r="E734" s="233"/>
      <c r="F734" s="233"/>
      <c r="G734" s="233"/>
      <c r="H734" s="233"/>
      <c r="I734" s="233"/>
      <c r="J734" s="233"/>
      <c r="K734" s="233"/>
      <c r="AB734" s="233"/>
      <c r="AC734" s="233"/>
      <c r="AD734" s="233"/>
      <c r="AE734" s="233"/>
    </row>
    <row r="735" spans="5:31" ht="12.75">
      <c r="E735" s="233"/>
      <c r="F735" s="233"/>
      <c r="G735" s="233"/>
      <c r="H735" s="233"/>
      <c r="I735" s="233"/>
      <c r="J735" s="233"/>
      <c r="K735" s="233"/>
      <c r="AB735" s="233"/>
      <c r="AC735" s="233"/>
      <c r="AD735" s="233"/>
      <c r="AE735" s="233"/>
    </row>
    <row r="736" spans="5:31" ht="12.75">
      <c r="E736" s="233"/>
      <c r="F736" s="233"/>
      <c r="G736" s="233"/>
      <c r="H736" s="233"/>
      <c r="I736" s="233"/>
      <c r="J736" s="233"/>
      <c r="K736" s="233"/>
      <c r="AB736" s="233"/>
      <c r="AC736" s="233"/>
      <c r="AD736" s="233"/>
      <c r="AE736" s="233"/>
    </row>
    <row r="737" spans="5:31" ht="12.75">
      <c r="E737" s="233"/>
      <c r="F737" s="233"/>
      <c r="G737" s="233"/>
      <c r="H737" s="233"/>
      <c r="I737" s="233"/>
      <c r="J737" s="233"/>
      <c r="K737" s="233"/>
      <c r="AB737" s="233"/>
      <c r="AC737" s="233"/>
      <c r="AD737" s="233"/>
      <c r="AE737" s="233"/>
    </row>
    <row r="738" spans="5:31" ht="12.75">
      <c r="E738" s="233"/>
      <c r="F738" s="233"/>
      <c r="G738" s="233"/>
      <c r="H738" s="233"/>
      <c r="I738" s="233"/>
      <c r="J738" s="233"/>
      <c r="K738" s="233"/>
      <c r="AB738" s="233"/>
      <c r="AC738" s="233"/>
      <c r="AD738" s="233"/>
      <c r="AE738" s="233"/>
    </row>
    <row r="739" spans="5:31" ht="12.75">
      <c r="E739" s="233"/>
      <c r="F739" s="233"/>
      <c r="G739" s="233"/>
      <c r="H739" s="233"/>
      <c r="I739" s="233"/>
      <c r="J739" s="233"/>
      <c r="K739" s="233"/>
      <c r="AB739" s="233"/>
      <c r="AC739" s="233"/>
      <c r="AD739" s="233"/>
      <c r="AE739" s="233"/>
    </row>
    <row r="740" spans="5:31" ht="12.75">
      <c r="E740" s="233"/>
      <c r="F740" s="233"/>
      <c r="G740" s="233"/>
      <c r="H740" s="233"/>
      <c r="I740" s="233"/>
      <c r="J740" s="233"/>
      <c r="K740" s="233"/>
      <c r="AB740" s="233"/>
      <c r="AC740" s="233"/>
      <c r="AD740" s="233"/>
      <c r="AE740" s="233"/>
    </row>
    <row r="741" spans="5:31" ht="12.75">
      <c r="E741" s="233"/>
      <c r="F741" s="233"/>
      <c r="G741" s="233"/>
      <c r="H741" s="233"/>
      <c r="I741" s="233"/>
      <c r="J741" s="233"/>
      <c r="K741" s="233"/>
      <c r="AB741" s="233"/>
      <c r="AC741" s="233"/>
      <c r="AD741" s="233"/>
      <c r="AE741" s="233"/>
    </row>
    <row r="742" spans="5:31" ht="12.75">
      <c r="E742" s="233"/>
      <c r="F742" s="233"/>
      <c r="G742" s="233"/>
      <c r="H742" s="233"/>
      <c r="I742" s="233"/>
      <c r="J742" s="233"/>
      <c r="K742" s="233"/>
      <c r="AB742" s="233"/>
      <c r="AC742" s="233"/>
      <c r="AD742" s="233"/>
      <c r="AE742" s="233"/>
    </row>
    <row r="743" spans="5:31" ht="12.75">
      <c r="E743" s="233"/>
      <c r="F743" s="233"/>
      <c r="G743" s="233"/>
      <c r="H743" s="233"/>
      <c r="I743" s="233"/>
      <c r="J743" s="233"/>
      <c r="K743" s="233"/>
      <c r="AB743" s="233"/>
      <c r="AC743" s="233"/>
      <c r="AD743" s="233"/>
      <c r="AE743" s="233"/>
    </row>
    <row r="744" spans="5:31" ht="12.75">
      <c r="E744" s="233"/>
      <c r="F744" s="233"/>
      <c r="G744" s="233"/>
      <c r="H744" s="233"/>
      <c r="I744" s="233"/>
      <c r="J744" s="233"/>
      <c r="K744" s="233"/>
      <c r="AB744" s="233"/>
      <c r="AC744" s="233"/>
      <c r="AD744" s="233"/>
      <c r="AE744" s="233"/>
    </row>
    <row r="745" spans="5:31" ht="12.75">
      <c r="E745" s="233"/>
      <c r="F745" s="233"/>
      <c r="G745" s="233"/>
      <c r="H745" s="233"/>
      <c r="I745" s="233"/>
      <c r="J745" s="233"/>
      <c r="K745" s="233"/>
      <c r="AB745" s="233"/>
      <c r="AC745" s="233"/>
      <c r="AD745" s="233"/>
      <c r="AE745" s="233"/>
    </row>
    <row r="746" spans="5:31" ht="12.75">
      <c r="E746" s="233"/>
      <c r="F746" s="233"/>
      <c r="G746" s="233"/>
      <c r="H746" s="233"/>
      <c r="I746" s="233"/>
      <c r="J746" s="233"/>
      <c r="K746" s="233"/>
      <c r="AB746" s="233"/>
      <c r="AC746" s="233"/>
      <c r="AD746" s="233"/>
      <c r="AE746" s="233"/>
    </row>
    <row r="747" spans="5:31" ht="12.75">
      <c r="E747" s="233"/>
      <c r="F747" s="233"/>
      <c r="G747" s="233"/>
      <c r="H747" s="233"/>
      <c r="I747" s="233"/>
      <c r="J747" s="233"/>
      <c r="K747" s="233"/>
      <c r="AB747" s="233"/>
      <c r="AC747" s="233"/>
      <c r="AD747" s="233"/>
      <c r="AE747" s="233"/>
    </row>
    <row r="748" spans="5:31" ht="12.75">
      <c r="E748" s="233"/>
      <c r="F748" s="233"/>
      <c r="G748" s="233"/>
      <c r="H748" s="233"/>
      <c r="I748" s="233"/>
      <c r="J748" s="233"/>
      <c r="K748" s="233"/>
      <c r="AB748" s="233"/>
      <c r="AC748" s="233"/>
      <c r="AD748" s="233"/>
      <c r="AE748" s="233"/>
    </row>
    <row r="749" spans="5:31" ht="12.75">
      <c r="E749" s="233"/>
      <c r="F749" s="233"/>
      <c r="G749" s="233"/>
      <c r="H749" s="233"/>
      <c r="I749" s="233"/>
      <c r="J749" s="233"/>
      <c r="K749" s="233"/>
      <c r="AB749" s="233"/>
      <c r="AC749" s="233"/>
      <c r="AD749" s="233"/>
      <c r="AE749" s="233"/>
    </row>
    <row r="750" spans="5:31" ht="12.75">
      <c r="E750" s="233"/>
      <c r="F750" s="233"/>
      <c r="G750" s="233"/>
      <c r="H750" s="233"/>
      <c r="I750" s="233"/>
      <c r="J750" s="233"/>
      <c r="K750" s="233"/>
      <c r="AB750" s="233"/>
      <c r="AC750" s="233"/>
      <c r="AD750" s="233"/>
      <c r="AE750" s="233"/>
    </row>
    <row r="751" spans="5:31" ht="12.75">
      <c r="E751" s="233"/>
      <c r="F751" s="233"/>
      <c r="G751" s="233"/>
      <c r="H751" s="233"/>
      <c r="I751" s="233"/>
      <c r="J751" s="233"/>
      <c r="K751" s="233"/>
      <c r="AB751" s="233"/>
      <c r="AC751" s="233"/>
      <c r="AD751" s="233"/>
      <c r="AE751" s="233"/>
    </row>
    <row r="752" spans="5:31" ht="12.75">
      <c r="E752" s="233"/>
      <c r="F752" s="233"/>
      <c r="G752" s="233"/>
      <c r="H752" s="233"/>
      <c r="I752" s="233"/>
      <c r="J752" s="233"/>
      <c r="K752" s="233"/>
      <c r="AB752" s="233"/>
      <c r="AC752" s="233"/>
      <c r="AD752" s="233"/>
      <c r="AE752" s="233"/>
    </row>
    <row r="753" spans="5:31" ht="12.75">
      <c r="E753" s="233"/>
      <c r="F753" s="233"/>
      <c r="G753" s="233"/>
      <c r="H753" s="233"/>
      <c r="I753" s="233"/>
      <c r="J753" s="233"/>
      <c r="K753" s="233"/>
      <c r="AB753" s="233"/>
      <c r="AC753" s="233"/>
      <c r="AD753" s="233"/>
      <c r="AE753" s="233"/>
    </row>
    <row r="754" spans="5:31" ht="12.75">
      <c r="E754" s="233"/>
      <c r="F754" s="233"/>
      <c r="G754" s="233"/>
      <c r="H754" s="233"/>
      <c r="I754" s="233"/>
      <c r="J754" s="233"/>
      <c r="K754" s="233"/>
      <c r="AB754" s="233"/>
      <c r="AC754" s="233"/>
      <c r="AD754" s="233"/>
      <c r="AE754" s="233"/>
    </row>
    <row r="755" spans="5:31" ht="12.75">
      <c r="E755" s="233"/>
      <c r="F755" s="233"/>
      <c r="G755" s="233"/>
      <c r="H755" s="233"/>
      <c r="I755" s="233"/>
      <c r="J755" s="233"/>
      <c r="K755" s="233"/>
      <c r="AB755" s="233"/>
      <c r="AC755" s="233"/>
      <c r="AD755" s="233"/>
      <c r="AE755" s="233"/>
    </row>
    <row r="756" spans="5:31" ht="12.75">
      <c r="E756" s="233"/>
      <c r="F756" s="233"/>
      <c r="G756" s="233"/>
      <c r="H756" s="233"/>
      <c r="I756" s="233"/>
      <c r="J756" s="233"/>
      <c r="K756" s="233"/>
      <c r="AB756" s="233"/>
      <c r="AC756" s="233"/>
      <c r="AD756" s="233"/>
      <c r="AE756" s="233"/>
    </row>
    <row r="757" spans="5:31" ht="12.75">
      <c r="E757" s="233"/>
      <c r="F757" s="233"/>
      <c r="G757" s="233"/>
      <c r="H757" s="233"/>
      <c r="I757" s="233"/>
      <c r="J757" s="233"/>
      <c r="K757" s="233"/>
      <c r="AB757" s="233"/>
      <c r="AC757" s="233"/>
      <c r="AD757" s="233"/>
      <c r="AE757" s="233"/>
    </row>
    <row r="758" spans="5:31" ht="12.75">
      <c r="E758" s="233"/>
      <c r="F758" s="233"/>
      <c r="G758" s="233"/>
      <c r="H758" s="233"/>
      <c r="I758" s="233"/>
      <c r="J758" s="233"/>
      <c r="K758" s="233"/>
      <c r="AB758" s="233"/>
      <c r="AC758" s="233"/>
      <c r="AD758" s="233"/>
      <c r="AE758" s="233"/>
    </row>
    <row r="759" spans="5:31" ht="12.75">
      <c r="E759" s="233"/>
      <c r="F759" s="233"/>
      <c r="G759" s="233"/>
      <c r="H759" s="233"/>
      <c r="I759" s="233"/>
      <c r="J759" s="233"/>
      <c r="K759" s="233"/>
      <c r="AB759" s="233"/>
      <c r="AC759" s="233"/>
      <c r="AD759" s="233"/>
      <c r="AE759" s="233"/>
    </row>
    <row r="760" spans="5:31" ht="12.75">
      <c r="E760" s="233"/>
      <c r="F760" s="233"/>
      <c r="G760" s="233"/>
      <c r="H760" s="233"/>
      <c r="I760" s="233"/>
      <c r="J760" s="233"/>
      <c r="K760" s="233"/>
      <c r="AB760" s="233"/>
      <c r="AC760" s="233"/>
      <c r="AD760" s="233"/>
      <c r="AE760" s="233"/>
    </row>
    <row r="761" spans="5:31" ht="12.75">
      <c r="E761" s="233"/>
      <c r="F761" s="233"/>
      <c r="G761" s="233"/>
      <c r="H761" s="233"/>
      <c r="I761" s="233"/>
      <c r="J761" s="233"/>
      <c r="K761" s="233"/>
      <c r="AB761" s="233"/>
      <c r="AC761" s="233"/>
      <c r="AD761" s="233"/>
      <c r="AE761" s="233"/>
    </row>
    <row r="762" spans="5:31" ht="12.75">
      <c r="E762" s="233"/>
      <c r="F762" s="233"/>
      <c r="G762" s="233"/>
      <c r="H762" s="233"/>
      <c r="I762" s="233"/>
      <c r="J762" s="233"/>
      <c r="K762" s="233"/>
      <c r="AB762" s="233"/>
      <c r="AC762" s="233"/>
      <c r="AD762" s="233"/>
      <c r="AE762" s="233"/>
    </row>
    <row r="763" spans="5:31" ht="12.75">
      <c r="E763" s="233"/>
      <c r="F763" s="233"/>
      <c r="G763" s="233"/>
      <c r="H763" s="233"/>
      <c r="I763" s="233"/>
      <c r="J763" s="233"/>
      <c r="K763" s="233"/>
      <c r="AB763" s="233"/>
      <c r="AC763" s="233"/>
      <c r="AD763" s="233"/>
      <c r="AE763" s="233"/>
    </row>
    <row r="764" spans="5:31" ht="12.75">
      <c r="E764" s="233"/>
      <c r="F764" s="233"/>
      <c r="G764" s="233"/>
      <c r="H764" s="233"/>
      <c r="I764" s="233"/>
      <c r="J764" s="233"/>
      <c r="K764" s="233"/>
      <c r="AB764" s="233"/>
      <c r="AC764" s="233"/>
      <c r="AD764" s="233"/>
      <c r="AE764" s="233"/>
    </row>
    <row r="765" spans="5:31" ht="12.75">
      <c r="E765" s="233"/>
      <c r="F765" s="233"/>
      <c r="G765" s="233"/>
      <c r="H765" s="233"/>
      <c r="I765" s="233"/>
      <c r="J765" s="233"/>
      <c r="K765" s="233"/>
      <c r="AB765" s="233"/>
      <c r="AC765" s="233"/>
      <c r="AD765" s="233"/>
      <c r="AE765" s="233"/>
    </row>
    <row r="766" spans="5:31" ht="12.75">
      <c r="E766" s="233"/>
      <c r="F766" s="233"/>
      <c r="G766" s="233"/>
      <c r="H766" s="233"/>
      <c r="I766" s="233"/>
      <c r="J766" s="233"/>
      <c r="K766" s="233"/>
      <c r="AB766" s="233"/>
      <c r="AC766" s="233"/>
      <c r="AD766" s="233"/>
      <c r="AE766" s="233"/>
    </row>
    <row r="767" spans="5:31" ht="12.75">
      <c r="E767" s="233"/>
      <c r="F767" s="233"/>
      <c r="G767" s="233"/>
      <c r="H767" s="233"/>
      <c r="I767" s="233"/>
      <c r="J767" s="233"/>
      <c r="K767" s="233"/>
      <c r="AB767" s="233"/>
      <c r="AC767" s="233"/>
      <c r="AD767" s="233"/>
      <c r="AE767" s="233"/>
    </row>
    <row r="768" spans="5:31" ht="12.75">
      <c r="E768" s="233"/>
      <c r="F768" s="233"/>
      <c r="G768" s="233"/>
      <c r="H768" s="233"/>
      <c r="I768" s="233"/>
      <c r="J768" s="233"/>
      <c r="K768" s="233"/>
      <c r="AB768" s="233"/>
      <c r="AC768" s="233"/>
      <c r="AD768" s="233"/>
      <c r="AE768" s="233"/>
    </row>
    <row r="769" spans="5:31" ht="12.75">
      <c r="E769" s="233"/>
      <c r="F769" s="233"/>
      <c r="G769" s="233"/>
      <c r="H769" s="233"/>
      <c r="I769" s="233"/>
      <c r="J769" s="233"/>
      <c r="K769" s="233"/>
      <c r="AB769" s="233"/>
      <c r="AC769" s="233"/>
      <c r="AD769" s="233"/>
      <c r="AE769" s="233"/>
    </row>
    <row r="770" spans="5:31" ht="12.75">
      <c r="E770" s="233"/>
      <c r="F770" s="233"/>
      <c r="G770" s="233"/>
      <c r="H770" s="233"/>
      <c r="I770" s="233"/>
      <c r="J770" s="233"/>
      <c r="K770" s="233"/>
      <c r="AB770" s="233"/>
      <c r="AC770" s="233"/>
      <c r="AD770" s="233"/>
      <c r="AE770" s="233"/>
    </row>
    <row r="771" spans="5:31" ht="12.75">
      <c r="E771" s="233"/>
      <c r="F771" s="233"/>
      <c r="G771" s="233"/>
      <c r="H771" s="233"/>
      <c r="I771" s="233"/>
      <c r="J771" s="233"/>
      <c r="K771" s="233"/>
      <c r="AB771" s="233"/>
      <c r="AC771" s="233"/>
      <c r="AD771" s="233"/>
      <c r="AE771" s="233"/>
    </row>
    <row r="772" spans="5:31" ht="12.75">
      <c r="E772" s="233"/>
      <c r="F772" s="233"/>
      <c r="G772" s="233"/>
      <c r="H772" s="233"/>
      <c r="I772" s="233"/>
      <c r="J772" s="233"/>
      <c r="K772" s="233"/>
      <c r="AB772" s="233"/>
      <c r="AC772" s="233"/>
      <c r="AD772" s="233"/>
      <c r="AE772" s="233"/>
    </row>
    <row r="773" spans="5:31" ht="12.75">
      <c r="E773" s="233"/>
      <c r="F773" s="233"/>
      <c r="G773" s="233"/>
      <c r="H773" s="233"/>
      <c r="I773" s="233"/>
      <c r="J773" s="233"/>
      <c r="K773" s="233"/>
      <c r="AB773" s="233"/>
      <c r="AC773" s="233"/>
      <c r="AD773" s="233"/>
      <c r="AE773" s="233"/>
    </row>
    <row r="774" spans="5:31" ht="12.75">
      <c r="E774" s="233"/>
      <c r="F774" s="233"/>
      <c r="G774" s="233"/>
      <c r="H774" s="233"/>
      <c r="I774" s="233"/>
      <c r="J774" s="233"/>
      <c r="K774" s="233"/>
      <c r="AB774" s="233"/>
      <c r="AC774" s="233"/>
      <c r="AD774" s="233"/>
      <c r="AE774" s="233"/>
    </row>
    <row r="775" spans="5:31" ht="12.75">
      <c r="E775" s="233"/>
      <c r="F775" s="233"/>
      <c r="G775" s="233"/>
      <c r="H775" s="233"/>
      <c r="I775" s="233"/>
      <c r="J775" s="233"/>
      <c r="K775" s="233"/>
      <c r="AB775" s="233"/>
      <c r="AC775" s="233"/>
      <c r="AD775" s="233"/>
      <c r="AE775" s="233"/>
    </row>
    <row r="776" spans="5:31" ht="12.75">
      <c r="E776" s="233"/>
      <c r="F776" s="233"/>
      <c r="G776" s="233"/>
      <c r="H776" s="233"/>
      <c r="I776" s="233"/>
      <c r="J776" s="233"/>
      <c r="K776" s="233"/>
      <c r="AB776" s="233"/>
      <c r="AC776" s="233"/>
      <c r="AD776" s="233"/>
      <c r="AE776" s="233"/>
    </row>
    <row r="777" spans="5:31" ht="12.75">
      <c r="E777" s="233"/>
      <c r="F777" s="233"/>
      <c r="G777" s="233"/>
      <c r="H777" s="233"/>
      <c r="I777" s="233"/>
      <c r="J777" s="233"/>
      <c r="K777" s="233"/>
      <c r="AB777" s="233"/>
      <c r="AC777" s="233"/>
      <c r="AD777" s="233"/>
      <c r="AE777" s="233"/>
    </row>
    <row r="778" spans="5:31" ht="12.75">
      <c r="E778" s="233"/>
      <c r="F778" s="233"/>
      <c r="G778" s="233"/>
      <c r="H778" s="233"/>
      <c r="I778" s="233"/>
      <c r="J778" s="233"/>
      <c r="K778" s="233"/>
      <c r="AB778" s="233"/>
      <c r="AC778" s="233"/>
      <c r="AD778" s="233"/>
      <c r="AE778" s="233"/>
    </row>
    <row r="779" spans="5:31" ht="12.75">
      <c r="E779" s="233"/>
      <c r="F779" s="233"/>
      <c r="G779" s="233"/>
      <c r="H779" s="233"/>
      <c r="I779" s="233"/>
      <c r="J779" s="233"/>
      <c r="K779" s="233"/>
      <c r="AB779" s="233"/>
      <c r="AC779" s="233"/>
      <c r="AD779" s="233"/>
      <c r="AE779" s="233"/>
    </row>
    <row r="780" spans="5:31" ht="12.75">
      <c r="E780" s="233"/>
      <c r="F780" s="233"/>
      <c r="G780" s="233"/>
      <c r="H780" s="233"/>
      <c r="I780" s="233"/>
      <c r="J780" s="233"/>
      <c r="K780" s="233"/>
      <c r="AB780" s="233"/>
      <c r="AC780" s="233"/>
      <c r="AD780" s="233"/>
      <c r="AE780" s="233"/>
    </row>
    <row r="781" spans="5:31" ht="12.75">
      <c r="E781" s="233"/>
      <c r="F781" s="233"/>
      <c r="G781" s="233"/>
      <c r="H781" s="233"/>
      <c r="I781" s="233"/>
      <c r="J781" s="233"/>
      <c r="K781" s="233"/>
      <c r="AB781" s="233"/>
      <c r="AC781" s="233"/>
      <c r="AD781" s="233"/>
      <c r="AE781" s="233"/>
    </row>
    <row r="782" spans="5:31" ht="12.75">
      <c r="E782" s="233"/>
      <c r="F782" s="233"/>
      <c r="G782" s="233"/>
      <c r="H782" s="233"/>
      <c r="I782" s="233"/>
      <c r="J782" s="233"/>
      <c r="K782" s="233"/>
      <c r="AB782" s="233"/>
      <c r="AC782" s="233"/>
      <c r="AD782" s="233"/>
      <c r="AE782" s="233"/>
    </row>
    <row r="783" spans="5:31" ht="12.75">
      <c r="E783" s="233"/>
      <c r="F783" s="233"/>
      <c r="G783" s="233"/>
      <c r="H783" s="233"/>
      <c r="I783" s="233"/>
      <c r="J783" s="233"/>
      <c r="K783" s="233"/>
      <c r="AB783" s="233"/>
      <c r="AC783" s="233"/>
      <c r="AD783" s="233"/>
      <c r="AE783" s="233"/>
    </row>
    <row r="784" spans="5:31" ht="12.75">
      <c r="E784" s="233"/>
      <c r="F784" s="233"/>
      <c r="G784" s="233"/>
      <c r="H784" s="233"/>
      <c r="I784" s="233"/>
      <c r="J784" s="233"/>
      <c r="K784" s="233"/>
      <c r="AB784" s="233"/>
      <c r="AC784" s="233"/>
      <c r="AD784" s="233"/>
      <c r="AE784" s="233"/>
    </row>
    <row r="785" spans="5:31" ht="12.75">
      <c r="E785" s="233"/>
      <c r="F785" s="233"/>
      <c r="G785" s="233"/>
      <c r="H785" s="233"/>
      <c r="I785" s="233"/>
      <c r="J785" s="233"/>
      <c r="K785" s="233"/>
      <c r="AB785" s="233"/>
      <c r="AC785" s="233"/>
      <c r="AD785" s="233"/>
      <c r="AE785" s="233"/>
    </row>
    <row r="786" spans="5:31" ht="12.75">
      <c r="E786" s="233"/>
      <c r="F786" s="233"/>
      <c r="G786" s="233"/>
      <c r="H786" s="233"/>
      <c r="I786" s="233"/>
      <c r="J786" s="233"/>
      <c r="K786" s="233"/>
      <c r="AB786" s="233"/>
      <c r="AC786" s="233"/>
      <c r="AD786" s="233"/>
      <c r="AE786" s="233"/>
    </row>
    <row r="787" spans="5:31" ht="12.75">
      <c r="E787" s="233"/>
      <c r="F787" s="233"/>
      <c r="G787" s="233"/>
      <c r="H787" s="233"/>
      <c r="I787" s="233"/>
      <c r="J787" s="233"/>
      <c r="K787" s="233"/>
      <c r="AB787" s="233"/>
      <c r="AC787" s="233"/>
      <c r="AD787" s="233"/>
      <c r="AE787" s="233"/>
    </row>
    <row r="788" spans="5:31" ht="12.75">
      <c r="E788" s="233"/>
      <c r="F788" s="233"/>
      <c r="G788" s="233"/>
      <c r="H788" s="233"/>
      <c r="I788" s="233"/>
      <c r="J788" s="233"/>
      <c r="K788" s="233"/>
      <c r="AB788" s="233"/>
      <c r="AC788" s="233"/>
      <c r="AD788" s="233"/>
      <c r="AE788" s="233"/>
    </row>
    <row r="789" spans="5:31" ht="12.75">
      <c r="E789" s="233"/>
      <c r="F789" s="233"/>
      <c r="G789" s="233"/>
      <c r="H789" s="233"/>
      <c r="I789" s="233"/>
      <c r="J789" s="233"/>
      <c r="K789" s="233"/>
      <c r="AB789" s="233"/>
      <c r="AC789" s="233"/>
      <c r="AD789" s="233"/>
      <c r="AE789" s="233"/>
    </row>
    <row r="790" spans="5:31" ht="12.75">
      <c r="E790" s="233"/>
      <c r="F790" s="233"/>
      <c r="G790" s="233"/>
      <c r="H790" s="233"/>
      <c r="I790" s="233"/>
      <c r="J790" s="233"/>
      <c r="K790" s="233"/>
      <c r="AB790" s="233"/>
      <c r="AC790" s="233"/>
      <c r="AD790" s="233"/>
      <c r="AE790" s="233"/>
    </row>
    <row r="791" spans="5:31" ht="12.75">
      <c r="E791" s="233"/>
      <c r="F791" s="233"/>
      <c r="G791" s="233"/>
      <c r="H791" s="233"/>
      <c r="I791" s="233"/>
      <c r="J791" s="233"/>
      <c r="K791" s="233"/>
      <c r="AB791" s="233"/>
      <c r="AC791" s="233"/>
      <c r="AD791" s="233"/>
      <c r="AE791" s="233"/>
    </row>
    <row r="792" spans="5:31" ht="12.75">
      <c r="E792" s="233"/>
      <c r="F792" s="233"/>
      <c r="G792" s="233"/>
      <c r="H792" s="233"/>
      <c r="I792" s="233"/>
      <c r="J792" s="233"/>
      <c r="K792" s="233"/>
      <c r="AB792" s="233"/>
      <c r="AC792" s="233"/>
      <c r="AD792" s="233"/>
      <c r="AE792" s="233"/>
    </row>
    <row r="793" spans="5:31" ht="12.75">
      <c r="E793" s="233"/>
      <c r="F793" s="233"/>
      <c r="G793" s="233"/>
      <c r="H793" s="233"/>
      <c r="I793" s="233"/>
      <c r="J793" s="233"/>
      <c r="K793" s="233"/>
      <c r="AB793" s="233"/>
      <c r="AC793" s="233"/>
      <c r="AD793" s="233"/>
      <c r="AE793" s="233"/>
    </row>
    <row r="794" spans="5:31" ht="12.75">
      <c r="E794" s="233"/>
      <c r="F794" s="233"/>
      <c r="G794" s="233"/>
      <c r="H794" s="233"/>
      <c r="I794" s="233"/>
      <c r="J794" s="233"/>
      <c r="K794" s="233"/>
      <c r="AB794" s="233"/>
      <c r="AC794" s="233"/>
      <c r="AD794" s="233"/>
      <c r="AE794" s="233"/>
    </row>
    <row r="795" spans="5:31" ht="12.75">
      <c r="E795" s="233"/>
      <c r="F795" s="233"/>
      <c r="G795" s="233"/>
      <c r="H795" s="233"/>
      <c r="I795" s="233"/>
      <c r="J795" s="233"/>
      <c r="K795" s="233"/>
      <c r="AB795" s="233"/>
      <c r="AC795" s="233"/>
      <c r="AD795" s="233"/>
      <c r="AE795" s="233"/>
    </row>
    <row r="796" spans="5:31" ht="12.75">
      <c r="E796" s="233"/>
      <c r="F796" s="233"/>
      <c r="G796" s="233"/>
      <c r="H796" s="233"/>
      <c r="I796" s="233"/>
      <c r="J796" s="233"/>
      <c r="K796" s="233"/>
      <c r="AB796" s="233"/>
      <c r="AC796" s="233"/>
      <c r="AD796" s="233"/>
      <c r="AE796" s="233"/>
    </row>
    <row r="797" spans="5:31" ht="12.75">
      <c r="E797" s="233"/>
      <c r="F797" s="233"/>
      <c r="G797" s="233"/>
      <c r="H797" s="233"/>
      <c r="I797" s="233"/>
      <c r="J797" s="233"/>
      <c r="K797" s="233"/>
      <c r="AB797" s="233"/>
      <c r="AC797" s="233"/>
      <c r="AD797" s="233"/>
      <c r="AE797" s="233"/>
    </row>
    <row r="798" spans="5:31" ht="12.75">
      <c r="E798" s="233"/>
      <c r="F798" s="233"/>
      <c r="G798" s="233"/>
      <c r="H798" s="233"/>
      <c r="I798" s="233"/>
      <c r="J798" s="233"/>
      <c r="K798" s="233"/>
      <c r="AB798" s="233"/>
      <c r="AC798" s="233"/>
      <c r="AD798" s="233"/>
      <c r="AE798" s="233"/>
    </row>
    <row r="799" spans="5:31" ht="12.75">
      <c r="E799" s="233"/>
      <c r="F799" s="233"/>
      <c r="G799" s="233"/>
      <c r="H799" s="233"/>
      <c r="I799" s="233"/>
      <c r="J799" s="233"/>
      <c r="K799" s="233"/>
      <c r="AB799" s="233"/>
      <c r="AC799" s="233"/>
      <c r="AD799" s="233"/>
      <c r="AE799" s="233"/>
    </row>
    <row r="800" spans="5:31" ht="12.75">
      <c r="E800" s="233"/>
      <c r="F800" s="233"/>
      <c r="G800" s="233"/>
      <c r="H800" s="233"/>
      <c r="I800" s="233"/>
      <c r="J800" s="233"/>
      <c r="K800" s="233"/>
      <c r="AB800" s="233"/>
      <c r="AC800" s="233"/>
      <c r="AD800" s="233"/>
      <c r="AE800" s="233"/>
    </row>
    <row r="801" spans="5:31" ht="12.75">
      <c r="E801" s="233"/>
      <c r="F801" s="233"/>
      <c r="G801" s="233"/>
      <c r="H801" s="233"/>
      <c r="I801" s="233"/>
      <c r="J801" s="233"/>
      <c r="K801" s="233"/>
      <c r="AB801" s="233"/>
      <c r="AC801" s="233"/>
      <c r="AD801" s="233"/>
      <c r="AE801" s="233"/>
    </row>
    <row r="802" spans="5:31" ht="12.75">
      <c r="E802" s="233"/>
      <c r="F802" s="233"/>
      <c r="G802" s="233"/>
      <c r="H802" s="233"/>
      <c r="I802" s="233"/>
      <c r="J802" s="233"/>
      <c r="K802" s="233"/>
      <c r="AB802" s="233"/>
      <c r="AC802" s="233"/>
      <c r="AD802" s="233"/>
      <c r="AE802" s="233"/>
    </row>
    <row r="803" spans="5:31" ht="12.75">
      <c r="E803" s="233"/>
      <c r="F803" s="233"/>
      <c r="G803" s="233"/>
      <c r="H803" s="233"/>
      <c r="I803" s="233"/>
      <c r="J803" s="233"/>
      <c r="K803" s="233"/>
      <c r="AB803" s="233"/>
      <c r="AC803" s="233"/>
      <c r="AD803" s="233"/>
      <c r="AE803" s="233"/>
    </row>
    <row r="804" spans="5:31" ht="12.75">
      <c r="E804" s="233"/>
      <c r="F804" s="233"/>
      <c r="G804" s="233"/>
      <c r="H804" s="233"/>
      <c r="I804" s="233"/>
      <c r="J804" s="233"/>
      <c r="K804" s="233"/>
      <c r="AB804" s="233"/>
      <c r="AC804" s="233"/>
      <c r="AD804" s="233"/>
      <c r="AE804" s="233"/>
    </row>
    <row r="805" spans="5:31" ht="12.75">
      <c r="E805" s="233"/>
      <c r="F805" s="233"/>
      <c r="G805" s="233"/>
      <c r="H805" s="233"/>
      <c r="I805" s="233"/>
      <c r="J805" s="233"/>
      <c r="K805" s="233"/>
      <c r="AB805" s="233"/>
      <c r="AC805" s="233"/>
      <c r="AD805" s="233"/>
      <c r="AE805" s="233"/>
    </row>
    <row r="806" spans="5:31" ht="12.75">
      <c r="E806" s="233"/>
      <c r="F806" s="233"/>
      <c r="G806" s="233"/>
      <c r="H806" s="233"/>
      <c r="I806" s="233"/>
      <c r="J806" s="233"/>
      <c r="K806" s="233"/>
      <c r="AB806" s="233"/>
      <c r="AC806" s="233"/>
      <c r="AD806" s="233"/>
      <c r="AE806" s="233"/>
    </row>
    <row r="807" spans="5:31" ht="12.75">
      <c r="E807" s="233"/>
      <c r="F807" s="233"/>
      <c r="G807" s="233"/>
      <c r="H807" s="233"/>
      <c r="I807" s="233"/>
      <c r="J807" s="233"/>
      <c r="K807" s="233"/>
      <c r="AB807" s="233"/>
      <c r="AC807" s="233"/>
      <c r="AD807" s="233"/>
      <c r="AE807" s="233"/>
    </row>
    <row r="808" spans="5:31" ht="12.75">
      <c r="E808" s="233"/>
      <c r="F808" s="233"/>
      <c r="G808" s="233"/>
      <c r="H808" s="233"/>
      <c r="I808" s="233"/>
      <c r="J808" s="233"/>
      <c r="K808" s="233"/>
      <c r="AB808" s="233"/>
      <c r="AC808" s="233"/>
      <c r="AD808" s="233"/>
      <c r="AE808" s="233"/>
    </row>
    <row r="809" spans="5:31" ht="12.75">
      <c r="E809" s="233"/>
      <c r="F809" s="233"/>
      <c r="G809" s="233"/>
      <c r="H809" s="233"/>
      <c r="I809" s="233"/>
      <c r="J809" s="233"/>
      <c r="K809" s="233"/>
      <c r="AB809" s="233"/>
      <c r="AC809" s="233"/>
      <c r="AD809" s="233"/>
      <c r="AE809" s="233"/>
    </row>
    <row r="810" spans="5:31" ht="12.75">
      <c r="E810" s="233"/>
      <c r="F810" s="233"/>
      <c r="G810" s="233"/>
      <c r="H810" s="233"/>
      <c r="I810" s="233"/>
      <c r="J810" s="233"/>
      <c r="K810" s="233"/>
      <c r="AB810" s="233"/>
      <c r="AC810" s="233"/>
      <c r="AD810" s="233"/>
      <c r="AE810" s="233"/>
    </row>
    <row r="811" spans="5:31" ht="12.75">
      <c r="E811" s="233"/>
      <c r="F811" s="233"/>
      <c r="G811" s="233"/>
      <c r="H811" s="233"/>
      <c r="I811" s="233"/>
      <c r="J811" s="233"/>
      <c r="K811" s="233"/>
      <c r="AB811" s="233"/>
      <c r="AC811" s="233"/>
      <c r="AD811" s="233"/>
      <c r="AE811" s="233"/>
    </row>
    <row r="812" spans="5:31" ht="12.75">
      <c r="E812" s="233"/>
      <c r="F812" s="233"/>
      <c r="G812" s="233"/>
      <c r="H812" s="233"/>
      <c r="I812" s="233"/>
      <c r="J812" s="233"/>
      <c r="K812" s="233"/>
      <c r="AB812" s="233"/>
      <c r="AC812" s="233"/>
      <c r="AD812" s="233"/>
      <c r="AE812" s="233"/>
    </row>
    <row r="813" spans="5:31" ht="12.75">
      <c r="E813" s="233"/>
      <c r="F813" s="233"/>
      <c r="G813" s="233"/>
      <c r="H813" s="233"/>
      <c r="I813" s="233"/>
      <c r="J813" s="233"/>
      <c r="K813" s="233"/>
      <c r="AB813" s="233"/>
      <c r="AC813" s="233"/>
      <c r="AD813" s="233"/>
      <c r="AE813" s="233"/>
    </row>
    <row r="814" spans="5:31" ht="12.75">
      <c r="E814" s="233"/>
      <c r="F814" s="233"/>
      <c r="G814" s="233"/>
      <c r="H814" s="233"/>
      <c r="I814" s="233"/>
      <c r="J814" s="233"/>
      <c r="K814" s="233"/>
      <c r="AB814" s="233"/>
      <c r="AC814" s="233"/>
      <c r="AD814" s="233"/>
      <c r="AE814" s="233"/>
    </row>
    <row r="815" spans="5:31" ht="12.75">
      <c r="E815" s="233"/>
      <c r="F815" s="233"/>
      <c r="G815" s="233"/>
      <c r="H815" s="233"/>
      <c r="I815" s="233"/>
      <c r="J815" s="233"/>
      <c r="K815" s="233"/>
      <c r="AB815" s="233"/>
      <c r="AC815" s="233"/>
      <c r="AD815" s="233"/>
      <c r="AE815" s="233"/>
    </row>
    <row r="816" spans="5:31" ht="12.75">
      <c r="E816" s="233"/>
      <c r="F816" s="233"/>
      <c r="G816" s="233"/>
      <c r="H816" s="233"/>
      <c r="I816" s="233"/>
      <c r="J816" s="233"/>
      <c r="K816" s="233"/>
      <c r="AB816" s="233"/>
      <c r="AC816" s="233"/>
      <c r="AD816" s="233"/>
      <c r="AE816" s="233"/>
    </row>
    <row r="817" spans="5:31" ht="12.75">
      <c r="E817" s="233"/>
      <c r="F817" s="233"/>
      <c r="G817" s="233"/>
      <c r="H817" s="233"/>
      <c r="I817" s="233"/>
      <c r="J817" s="233"/>
      <c r="K817" s="233"/>
      <c r="AB817" s="233"/>
      <c r="AC817" s="233"/>
      <c r="AD817" s="233"/>
      <c r="AE817" s="233"/>
    </row>
    <row r="818" spans="5:31" ht="12.75">
      <c r="E818" s="233"/>
      <c r="F818" s="233"/>
      <c r="G818" s="233"/>
      <c r="H818" s="233"/>
      <c r="I818" s="233"/>
      <c r="J818" s="233"/>
      <c r="K818" s="233"/>
      <c r="AB818" s="233"/>
      <c r="AC818" s="233"/>
      <c r="AD818" s="233"/>
      <c r="AE818" s="233"/>
    </row>
    <row r="819" spans="5:31" ht="12.75">
      <c r="E819" s="233"/>
      <c r="F819" s="233"/>
      <c r="G819" s="233"/>
      <c r="H819" s="233"/>
      <c r="I819" s="233"/>
      <c r="J819" s="233"/>
      <c r="K819" s="233"/>
      <c r="AB819" s="233"/>
      <c r="AC819" s="233"/>
      <c r="AD819" s="233"/>
      <c r="AE819" s="233"/>
    </row>
    <row r="820" spans="5:31" ht="12.75">
      <c r="E820" s="233"/>
      <c r="F820" s="233"/>
      <c r="G820" s="233"/>
      <c r="H820" s="233"/>
      <c r="I820" s="233"/>
      <c r="J820" s="233"/>
      <c r="K820" s="233"/>
      <c r="AB820" s="233"/>
      <c r="AC820" s="233"/>
      <c r="AD820" s="233"/>
      <c r="AE820" s="233"/>
    </row>
    <row r="821" spans="5:31" ht="12.75">
      <c r="E821" s="233"/>
      <c r="F821" s="233"/>
      <c r="G821" s="233"/>
      <c r="H821" s="233"/>
      <c r="I821" s="233"/>
      <c r="J821" s="233"/>
      <c r="K821" s="233"/>
      <c r="AB821" s="233"/>
      <c r="AC821" s="233"/>
      <c r="AD821" s="233"/>
      <c r="AE821" s="233"/>
    </row>
    <row r="822" spans="5:31" ht="12.75">
      <c r="E822" s="233"/>
      <c r="F822" s="233"/>
      <c r="G822" s="233"/>
      <c r="H822" s="233"/>
      <c r="I822" s="233"/>
      <c r="J822" s="233"/>
      <c r="K822" s="233"/>
      <c r="AB822" s="233"/>
      <c r="AC822" s="233"/>
      <c r="AD822" s="233"/>
      <c r="AE822" s="233"/>
    </row>
    <row r="823" spans="5:31" ht="12.75">
      <c r="E823" s="233"/>
      <c r="F823" s="233"/>
      <c r="G823" s="233"/>
      <c r="H823" s="233"/>
      <c r="I823" s="233"/>
      <c r="J823" s="233"/>
      <c r="K823" s="233"/>
      <c r="AB823" s="233"/>
      <c r="AC823" s="233"/>
      <c r="AD823" s="233"/>
      <c r="AE823" s="233"/>
    </row>
    <row r="824" spans="5:31" ht="12.75">
      <c r="E824" s="233"/>
      <c r="F824" s="233"/>
      <c r="G824" s="233"/>
      <c r="H824" s="233"/>
      <c r="I824" s="233"/>
      <c r="J824" s="233"/>
      <c r="K824" s="233"/>
      <c r="AB824" s="233"/>
      <c r="AC824" s="233"/>
      <c r="AD824" s="233"/>
      <c r="AE824" s="233"/>
    </row>
    <row r="825" spans="5:31" ht="12.75">
      <c r="E825" s="233"/>
      <c r="F825" s="233"/>
      <c r="G825" s="233"/>
      <c r="H825" s="233"/>
      <c r="I825" s="233"/>
      <c r="J825" s="233"/>
      <c r="K825" s="233"/>
      <c r="AB825" s="233"/>
      <c r="AC825" s="233"/>
      <c r="AD825" s="233"/>
      <c r="AE825" s="233"/>
    </row>
    <row r="826" spans="5:31" ht="12.75">
      <c r="E826" s="233"/>
      <c r="F826" s="233"/>
      <c r="G826" s="233"/>
      <c r="H826" s="233"/>
      <c r="I826" s="233"/>
      <c r="J826" s="233"/>
      <c r="K826" s="233"/>
      <c r="AB826" s="233"/>
      <c r="AC826" s="233"/>
      <c r="AD826" s="233"/>
      <c r="AE826" s="233"/>
    </row>
    <row r="827" spans="5:31" ht="12.75">
      <c r="E827" s="233"/>
      <c r="F827" s="233"/>
      <c r="G827" s="233"/>
      <c r="H827" s="233"/>
      <c r="I827" s="233"/>
      <c r="J827" s="233"/>
      <c r="K827" s="233"/>
      <c r="AB827" s="233"/>
      <c r="AC827" s="233"/>
      <c r="AD827" s="233"/>
      <c r="AE827" s="233"/>
    </row>
    <row r="828" spans="5:31" ht="12.75">
      <c r="E828" s="233"/>
      <c r="F828" s="233"/>
      <c r="G828" s="233"/>
      <c r="H828" s="233"/>
      <c r="I828" s="233"/>
      <c r="J828" s="233"/>
      <c r="K828" s="233"/>
      <c r="AB828" s="233"/>
      <c r="AC828" s="233"/>
      <c r="AD828" s="233"/>
      <c r="AE828" s="233"/>
    </row>
    <row r="829" spans="5:31" ht="12.75">
      <c r="E829" s="233"/>
      <c r="F829" s="233"/>
      <c r="G829" s="233"/>
      <c r="H829" s="233"/>
      <c r="I829" s="233"/>
      <c r="J829" s="233"/>
      <c r="K829" s="233"/>
      <c r="AB829" s="233"/>
      <c r="AC829" s="233"/>
      <c r="AD829" s="233"/>
      <c r="AE829" s="233"/>
    </row>
    <row r="830" spans="5:31" ht="12.75">
      <c r="E830" s="233"/>
      <c r="F830" s="233"/>
      <c r="G830" s="233"/>
      <c r="H830" s="233"/>
      <c r="I830" s="233"/>
      <c r="J830" s="233"/>
      <c r="K830" s="233"/>
      <c r="AB830" s="233"/>
      <c r="AC830" s="233"/>
      <c r="AD830" s="233"/>
      <c r="AE830" s="233"/>
    </row>
    <row r="831" spans="5:31" ht="12.75">
      <c r="E831" s="233"/>
      <c r="F831" s="233"/>
      <c r="G831" s="233"/>
      <c r="H831" s="233"/>
      <c r="I831" s="233"/>
      <c r="J831" s="233"/>
      <c r="K831" s="233"/>
      <c r="AB831" s="233"/>
      <c r="AC831" s="233"/>
      <c r="AD831" s="233"/>
      <c r="AE831" s="233"/>
    </row>
    <row r="832" spans="5:31" ht="12.75">
      <c r="E832" s="233"/>
      <c r="F832" s="233"/>
      <c r="G832" s="233"/>
      <c r="H832" s="233"/>
      <c r="I832" s="233"/>
      <c r="J832" s="233"/>
      <c r="K832" s="233"/>
      <c r="AB832" s="233"/>
      <c r="AC832" s="233"/>
      <c r="AD832" s="233"/>
      <c r="AE832" s="233"/>
    </row>
    <row r="833" spans="5:31" ht="12.75">
      <c r="E833" s="233"/>
      <c r="F833" s="233"/>
      <c r="G833" s="233"/>
      <c r="H833" s="233"/>
      <c r="I833" s="233"/>
      <c r="J833" s="233"/>
      <c r="K833" s="233"/>
      <c r="AB833" s="233"/>
      <c r="AC833" s="233"/>
      <c r="AD833" s="233"/>
      <c r="AE833" s="233"/>
    </row>
    <row r="834" spans="5:31" ht="12.75">
      <c r="E834" s="233"/>
      <c r="F834" s="233"/>
      <c r="G834" s="233"/>
      <c r="H834" s="233"/>
      <c r="I834" s="233"/>
      <c r="J834" s="233"/>
      <c r="K834" s="233"/>
      <c r="AB834" s="233"/>
      <c r="AC834" s="233"/>
      <c r="AD834" s="233"/>
      <c r="AE834" s="233"/>
    </row>
    <row r="835" spans="5:31" ht="12.75">
      <c r="E835" s="233"/>
      <c r="F835" s="233"/>
      <c r="G835" s="233"/>
      <c r="H835" s="233"/>
      <c r="I835" s="233"/>
      <c r="J835" s="233"/>
      <c r="K835" s="233"/>
      <c r="AB835" s="233"/>
      <c r="AC835" s="233"/>
      <c r="AD835" s="233"/>
      <c r="AE835" s="233"/>
    </row>
    <row r="836" spans="5:31" ht="12.75">
      <c r="E836" s="233"/>
      <c r="F836" s="233"/>
      <c r="G836" s="233"/>
      <c r="H836" s="233"/>
      <c r="I836" s="233"/>
      <c r="J836" s="233"/>
      <c r="K836" s="233"/>
      <c r="AB836" s="233"/>
      <c r="AC836" s="233"/>
      <c r="AD836" s="233"/>
      <c r="AE836" s="233"/>
    </row>
    <row r="837" spans="5:31" ht="12.75">
      <c r="E837" s="233"/>
      <c r="F837" s="233"/>
      <c r="G837" s="233"/>
      <c r="H837" s="233"/>
      <c r="I837" s="233"/>
      <c r="J837" s="233"/>
      <c r="K837" s="233"/>
      <c r="AB837" s="233"/>
      <c r="AC837" s="233"/>
      <c r="AD837" s="233"/>
      <c r="AE837" s="233"/>
    </row>
    <row r="838" spans="5:31" ht="12.75">
      <c r="E838" s="233"/>
      <c r="F838" s="233"/>
      <c r="G838" s="233"/>
      <c r="H838" s="233"/>
      <c r="I838" s="233"/>
      <c r="J838" s="233"/>
      <c r="K838" s="233"/>
      <c r="AB838" s="233"/>
      <c r="AC838" s="233"/>
      <c r="AD838" s="233"/>
      <c r="AE838" s="233"/>
    </row>
    <row r="839" spans="5:31" ht="12.75">
      <c r="E839" s="233"/>
      <c r="F839" s="233"/>
      <c r="G839" s="233"/>
      <c r="H839" s="233"/>
      <c r="I839" s="233"/>
      <c r="J839" s="233"/>
      <c r="K839" s="233"/>
      <c r="AB839" s="233"/>
      <c r="AC839" s="233"/>
      <c r="AD839" s="233"/>
      <c r="AE839" s="233"/>
    </row>
    <row r="840" spans="5:31" ht="12.75">
      <c r="E840" s="233"/>
      <c r="F840" s="233"/>
      <c r="G840" s="233"/>
      <c r="H840" s="233"/>
      <c r="I840" s="233"/>
      <c r="J840" s="233"/>
      <c r="K840" s="233"/>
      <c r="AB840" s="233"/>
      <c r="AC840" s="233"/>
      <c r="AD840" s="233"/>
      <c r="AE840" s="233"/>
    </row>
    <row r="841" spans="5:31" ht="12.75">
      <c r="E841" s="233"/>
      <c r="F841" s="233"/>
      <c r="G841" s="233"/>
      <c r="H841" s="233"/>
      <c r="I841" s="233"/>
      <c r="J841" s="233"/>
      <c r="K841" s="233"/>
      <c r="AB841" s="233"/>
      <c r="AC841" s="233"/>
      <c r="AD841" s="233"/>
      <c r="AE841" s="233"/>
    </row>
    <row r="842" spans="5:31" ht="12.75">
      <c r="E842" s="233"/>
      <c r="F842" s="233"/>
      <c r="G842" s="233"/>
      <c r="H842" s="233"/>
      <c r="I842" s="233"/>
      <c r="J842" s="233"/>
      <c r="K842" s="233"/>
      <c r="AB842" s="233"/>
      <c r="AC842" s="233"/>
      <c r="AD842" s="233"/>
      <c r="AE842" s="233"/>
    </row>
    <row r="843" spans="5:31" ht="12.75">
      <c r="E843" s="233"/>
      <c r="F843" s="233"/>
      <c r="G843" s="233"/>
      <c r="H843" s="233"/>
      <c r="I843" s="233"/>
      <c r="J843" s="233"/>
      <c r="K843" s="233"/>
      <c r="AB843" s="233"/>
      <c r="AC843" s="233"/>
      <c r="AD843" s="233"/>
      <c r="AE843" s="233"/>
    </row>
    <row r="844" spans="5:31" ht="12.75">
      <c r="E844" s="233"/>
      <c r="F844" s="233"/>
      <c r="G844" s="233"/>
      <c r="H844" s="233"/>
      <c r="I844" s="233"/>
      <c r="J844" s="233"/>
      <c r="K844" s="233"/>
      <c r="AB844" s="233"/>
      <c r="AC844" s="233"/>
      <c r="AD844" s="233"/>
      <c r="AE844" s="233"/>
    </row>
    <row r="845" spans="5:31" ht="12.75">
      <c r="E845" s="233"/>
      <c r="F845" s="233"/>
      <c r="G845" s="233"/>
      <c r="H845" s="233"/>
      <c r="I845" s="233"/>
      <c r="J845" s="233"/>
      <c r="K845" s="233"/>
      <c r="AB845" s="233"/>
      <c r="AC845" s="233"/>
      <c r="AD845" s="233"/>
      <c r="AE845" s="233"/>
    </row>
    <row r="846" spans="5:31" ht="12.75">
      <c r="E846" s="233"/>
      <c r="F846" s="233"/>
      <c r="G846" s="233"/>
      <c r="H846" s="233"/>
      <c r="I846" s="233"/>
      <c r="J846" s="233"/>
      <c r="K846" s="233"/>
      <c r="AB846" s="233"/>
      <c r="AC846" s="233"/>
      <c r="AD846" s="233"/>
      <c r="AE846" s="233"/>
    </row>
    <row r="847" spans="5:31" ht="12.75">
      <c r="E847" s="233"/>
      <c r="F847" s="233"/>
      <c r="G847" s="233"/>
      <c r="H847" s="233"/>
      <c r="I847" s="233"/>
      <c r="J847" s="233"/>
      <c r="K847" s="233"/>
      <c r="AB847" s="233"/>
      <c r="AC847" s="233"/>
      <c r="AD847" s="233"/>
      <c r="AE847" s="233"/>
    </row>
    <row r="848" spans="5:31" ht="12.75">
      <c r="E848" s="233"/>
      <c r="F848" s="233"/>
      <c r="G848" s="233"/>
      <c r="H848" s="233"/>
      <c r="I848" s="233"/>
      <c r="J848" s="233"/>
      <c r="K848" s="233"/>
      <c r="AB848" s="233"/>
      <c r="AC848" s="233"/>
      <c r="AD848" s="233"/>
      <c r="AE848" s="233"/>
    </row>
    <row r="849" spans="5:31" ht="12.75">
      <c r="E849" s="233"/>
      <c r="F849" s="233"/>
      <c r="G849" s="233"/>
      <c r="H849" s="233"/>
      <c r="I849" s="233"/>
      <c r="J849" s="233"/>
      <c r="K849" s="233"/>
      <c r="AB849" s="233"/>
      <c r="AC849" s="233"/>
      <c r="AD849" s="233"/>
      <c r="AE849" s="233"/>
    </row>
    <row r="850" spans="5:31" ht="12.75">
      <c r="E850" s="233"/>
      <c r="F850" s="233"/>
      <c r="G850" s="233"/>
      <c r="H850" s="233"/>
      <c r="I850" s="233"/>
      <c r="J850" s="233"/>
      <c r="K850" s="233"/>
      <c r="AB850" s="233"/>
      <c r="AC850" s="233"/>
      <c r="AD850" s="233"/>
      <c r="AE850" s="233"/>
    </row>
    <row r="851" spans="5:31" ht="12.75">
      <c r="E851" s="233"/>
      <c r="F851" s="233"/>
      <c r="G851" s="233"/>
      <c r="H851" s="233"/>
      <c r="I851" s="233"/>
      <c r="J851" s="233"/>
      <c r="K851" s="233"/>
      <c r="AB851" s="233"/>
      <c r="AC851" s="233"/>
      <c r="AD851" s="233"/>
      <c r="AE851" s="233"/>
    </row>
    <row r="852" spans="5:31" ht="12.75">
      <c r="E852" s="233"/>
      <c r="F852" s="233"/>
      <c r="G852" s="233"/>
      <c r="H852" s="233"/>
      <c r="I852" s="233"/>
      <c r="J852" s="233"/>
      <c r="K852" s="233"/>
      <c r="AB852" s="233"/>
      <c r="AC852" s="233"/>
      <c r="AD852" s="233"/>
      <c r="AE852" s="233"/>
    </row>
    <row r="853" spans="5:31" ht="12.75">
      <c r="E853" s="233"/>
      <c r="F853" s="233"/>
      <c r="G853" s="233"/>
      <c r="H853" s="233"/>
      <c r="I853" s="233"/>
      <c r="J853" s="233"/>
      <c r="K853" s="233"/>
      <c r="AB853" s="233"/>
      <c r="AC853" s="233"/>
      <c r="AD853" s="233"/>
      <c r="AE853" s="233"/>
    </row>
    <row r="854" spans="5:31" ht="12.75">
      <c r="E854" s="233"/>
      <c r="F854" s="233"/>
      <c r="G854" s="233"/>
      <c r="H854" s="233"/>
      <c r="I854" s="233"/>
      <c r="J854" s="233"/>
      <c r="K854" s="233"/>
      <c r="AB854" s="233"/>
      <c r="AC854" s="233"/>
      <c r="AD854" s="233"/>
      <c r="AE854" s="233"/>
    </row>
    <row r="855" spans="5:31" ht="12.75">
      <c r="E855" s="233"/>
      <c r="F855" s="233"/>
      <c r="G855" s="233"/>
      <c r="H855" s="233"/>
      <c r="I855" s="233"/>
      <c r="J855" s="233"/>
      <c r="K855" s="233"/>
      <c r="AB855" s="233"/>
      <c r="AC855" s="233"/>
      <c r="AD855" s="233"/>
      <c r="AE855" s="233"/>
    </row>
    <row r="856" spans="5:31" ht="12.75">
      <c r="E856" s="233"/>
      <c r="F856" s="233"/>
      <c r="G856" s="233"/>
      <c r="H856" s="233"/>
      <c r="I856" s="233"/>
      <c r="J856" s="233"/>
      <c r="K856" s="233"/>
      <c r="AB856" s="233"/>
      <c r="AC856" s="233"/>
      <c r="AD856" s="233"/>
      <c r="AE856" s="233"/>
    </row>
    <row r="857" spans="5:31" ht="12.75">
      <c r="E857" s="233"/>
      <c r="F857" s="233"/>
      <c r="G857" s="233"/>
      <c r="H857" s="233"/>
      <c r="I857" s="233"/>
      <c r="J857" s="233"/>
      <c r="K857" s="233"/>
      <c r="AB857" s="233"/>
      <c r="AC857" s="233"/>
      <c r="AD857" s="233"/>
      <c r="AE857" s="233"/>
    </row>
    <row r="858" spans="5:31" ht="12.75">
      <c r="E858" s="233"/>
      <c r="F858" s="233"/>
      <c r="G858" s="233"/>
      <c r="H858" s="233"/>
      <c r="I858" s="233"/>
      <c r="J858" s="233"/>
      <c r="K858" s="233"/>
      <c r="AB858" s="233"/>
      <c r="AC858" s="233"/>
      <c r="AD858" s="233"/>
      <c r="AE858" s="233"/>
    </row>
    <row r="859" spans="5:31" ht="12.75">
      <c r="E859" s="233"/>
      <c r="F859" s="233"/>
      <c r="G859" s="233"/>
      <c r="H859" s="233"/>
      <c r="I859" s="233"/>
      <c r="J859" s="233"/>
      <c r="K859" s="233"/>
      <c r="AB859" s="233"/>
      <c r="AC859" s="233"/>
      <c r="AD859" s="233"/>
      <c r="AE859" s="233"/>
    </row>
    <row r="860" spans="5:31" ht="12.75">
      <c r="E860" s="233"/>
      <c r="F860" s="233"/>
      <c r="G860" s="233"/>
      <c r="H860" s="233"/>
      <c r="I860" s="233"/>
      <c r="J860" s="233"/>
      <c r="K860" s="233"/>
      <c r="AB860" s="233"/>
      <c r="AC860" s="233"/>
      <c r="AD860" s="233"/>
      <c r="AE860" s="233"/>
    </row>
    <row r="861" spans="5:31" ht="12.75">
      <c r="E861" s="233"/>
      <c r="F861" s="233"/>
      <c r="G861" s="233"/>
      <c r="H861" s="233"/>
      <c r="I861" s="233"/>
      <c r="J861" s="233"/>
      <c r="K861" s="233"/>
      <c r="AB861" s="233"/>
      <c r="AC861" s="233"/>
      <c r="AD861" s="233"/>
      <c r="AE861" s="233"/>
    </row>
    <row r="862" spans="5:31" ht="12.75">
      <c r="E862" s="233"/>
      <c r="F862" s="233"/>
      <c r="G862" s="233"/>
      <c r="H862" s="233"/>
      <c r="I862" s="233"/>
      <c r="J862" s="233"/>
      <c r="K862" s="233"/>
      <c r="AB862" s="233"/>
      <c r="AC862" s="233"/>
      <c r="AD862" s="233"/>
      <c r="AE862" s="233"/>
    </row>
    <row r="863" spans="5:31" ht="12.75">
      <c r="E863" s="233"/>
      <c r="F863" s="233"/>
      <c r="G863" s="233"/>
      <c r="H863" s="233"/>
      <c r="I863" s="233"/>
      <c r="J863" s="233"/>
      <c r="K863" s="233"/>
      <c r="AB863" s="233"/>
      <c r="AC863" s="233"/>
      <c r="AD863" s="233"/>
      <c r="AE863" s="233"/>
    </row>
    <row r="864" spans="5:31" ht="12.75">
      <c r="E864" s="233"/>
      <c r="F864" s="233"/>
      <c r="G864" s="233"/>
      <c r="H864" s="233"/>
      <c r="I864" s="233"/>
      <c r="J864" s="233"/>
      <c r="K864" s="233"/>
      <c r="AB864" s="233"/>
      <c r="AC864" s="233"/>
      <c r="AD864" s="233"/>
      <c r="AE864" s="233"/>
    </row>
    <row r="865" spans="5:31" ht="12.75">
      <c r="E865" s="233"/>
      <c r="F865" s="233"/>
      <c r="G865" s="233"/>
      <c r="H865" s="233"/>
      <c r="I865" s="233"/>
      <c r="J865" s="233"/>
      <c r="K865" s="233"/>
      <c r="AB865" s="233"/>
      <c r="AC865" s="233"/>
      <c r="AD865" s="233"/>
      <c r="AE865" s="233"/>
    </row>
    <row r="866" spans="5:31" ht="12.75">
      <c r="E866" s="233"/>
      <c r="F866" s="233"/>
      <c r="G866" s="233"/>
      <c r="H866" s="233"/>
      <c r="I866" s="233"/>
      <c r="J866" s="233"/>
      <c r="K866" s="233"/>
      <c r="AB866" s="233"/>
      <c r="AC866" s="233"/>
      <c r="AD866" s="233"/>
      <c r="AE866" s="233"/>
    </row>
    <row r="867" spans="5:31" ht="12.75">
      <c r="E867" s="233"/>
      <c r="F867" s="233"/>
      <c r="G867" s="233"/>
      <c r="H867" s="233"/>
      <c r="I867" s="233"/>
      <c r="J867" s="233"/>
      <c r="K867" s="233"/>
      <c r="AB867" s="233"/>
      <c r="AC867" s="233"/>
      <c r="AD867" s="233"/>
      <c r="AE867" s="233"/>
    </row>
    <row r="868" spans="5:31" ht="12.75">
      <c r="E868" s="233"/>
      <c r="F868" s="233"/>
      <c r="G868" s="233"/>
      <c r="H868" s="233"/>
      <c r="I868" s="233"/>
      <c r="J868" s="233"/>
      <c r="K868" s="233"/>
      <c r="AB868" s="233"/>
      <c r="AC868" s="233"/>
      <c r="AD868" s="233"/>
      <c r="AE868" s="233"/>
    </row>
    <row r="869" spans="5:31" ht="12.75">
      <c r="E869" s="233"/>
      <c r="F869" s="233"/>
      <c r="G869" s="233"/>
      <c r="H869" s="233"/>
      <c r="I869" s="233"/>
      <c r="J869" s="233"/>
      <c r="K869" s="233"/>
      <c r="AB869" s="233"/>
      <c r="AC869" s="233"/>
      <c r="AD869" s="233"/>
      <c r="AE869" s="233"/>
    </row>
    <row r="870" spans="5:31" ht="12.75">
      <c r="E870" s="233"/>
      <c r="F870" s="233"/>
      <c r="G870" s="233"/>
      <c r="H870" s="233"/>
      <c r="I870" s="233"/>
      <c r="J870" s="233"/>
      <c r="K870" s="233"/>
      <c r="AB870" s="233"/>
      <c r="AC870" s="233"/>
      <c r="AD870" s="233"/>
      <c r="AE870" s="233"/>
    </row>
    <row r="871" spans="5:31" ht="12.75">
      <c r="E871" s="233"/>
      <c r="F871" s="233"/>
      <c r="G871" s="233"/>
      <c r="H871" s="233"/>
      <c r="I871" s="233"/>
      <c r="J871" s="233"/>
      <c r="K871" s="233"/>
      <c r="AB871" s="233"/>
      <c r="AC871" s="233"/>
      <c r="AD871" s="233"/>
      <c r="AE871" s="233"/>
    </row>
    <row r="872" spans="5:31" ht="12.75">
      <c r="E872" s="233"/>
      <c r="F872" s="233"/>
      <c r="G872" s="233"/>
      <c r="H872" s="233"/>
      <c r="I872" s="233"/>
      <c r="J872" s="233"/>
      <c r="K872" s="233"/>
      <c r="AB872" s="233"/>
      <c r="AC872" s="233"/>
      <c r="AD872" s="233"/>
      <c r="AE872" s="233"/>
    </row>
    <row r="873" spans="5:31" ht="12.75">
      <c r="E873" s="233"/>
      <c r="F873" s="233"/>
      <c r="G873" s="233"/>
      <c r="H873" s="233"/>
      <c r="I873" s="233"/>
      <c r="J873" s="233"/>
      <c r="K873" s="233"/>
      <c r="AB873" s="233"/>
      <c r="AC873" s="233"/>
      <c r="AD873" s="233"/>
      <c r="AE873" s="233"/>
    </row>
    <row r="874" spans="5:31" ht="12.75">
      <c r="E874" s="233"/>
      <c r="F874" s="233"/>
      <c r="G874" s="233"/>
      <c r="H874" s="233"/>
      <c r="I874" s="233"/>
      <c r="J874" s="233"/>
      <c r="K874" s="233"/>
      <c r="AB874" s="233"/>
      <c r="AC874" s="233"/>
      <c r="AD874" s="233"/>
      <c r="AE874" s="233"/>
    </row>
    <row r="875" spans="5:31" ht="12.75">
      <c r="E875" s="233"/>
      <c r="F875" s="233"/>
      <c r="G875" s="233"/>
      <c r="H875" s="233"/>
      <c r="I875" s="233"/>
      <c r="J875" s="233"/>
      <c r="K875" s="233"/>
      <c r="AB875" s="233"/>
      <c r="AC875" s="233"/>
      <c r="AD875" s="233"/>
      <c r="AE875" s="233"/>
    </row>
    <row r="876" spans="5:31" ht="12.75">
      <c r="E876" s="233"/>
      <c r="F876" s="233"/>
      <c r="G876" s="233"/>
      <c r="H876" s="233"/>
      <c r="I876" s="233"/>
      <c r="J876" s="233"/>
      <c r="K876" s="233"/>
      <c r="AB876" s="233"/>
      <c r="AC876" s="233"/>
      <c r="AD876" s="233"/>
      <c r="AE876" s="233"/>
    </row>
    <row r="877" spans="5:31" ht="12.75">
      <c r="E877" s="233"/>
      <c r="F877" s="233"/>
      <c r="G877" s="233"/>
      <c r="H877" s="233"/>
      <c r="I877" s="233"/>
      <c r="J877" s="233"/>
      <c r="K877" s="233"/>
      <c r="AB877" s="233"/>
      <c r="AC877" s="233"/>
      <c r="AD877" s="233"/>
      <c r="AE877" s="233"/>
    </row>
    <row r="878" spans="5:31" ht="12.75">
      <c r="E878" s="233"/>
      <c r="F878" s="233"/>
      <c r="G878" s="233"/>
      <c r="H878" s="233"/>
      <c r="I878" s="233"/>
      <c r="J878" s="233"/>
      <c r="K878" s="233"/>
      <c r="AB878" s="233"/>
      <c r="AC878" s="233"/>
      <c r="AD878" s="233"/>
      <c r="AE878" s="233"/>
    </row>
    <row r="879" spans="5:31" ht="12.75">
      <c r="E879" s="233"/>
      <c r="F879" s="233"/>
      <c r="G879" s="233"/>
      <c r="H879" s="233"/>
      <c r="I879" s="233"/>
      <c r="J879" s="233"/>
      <c r="K879" s="233"/>
      <c r="AB879" s="233"/>
      <c r="AC879" s="233"/>
      <c r="AD879" s="233"/>
      <c r="AE879" s="233"/>
    </row>
    <row r="880" spans="5:31" ht="12.75">
      <c r="E880" s="233"/>
      <c r="F880" s="233"/>
      <c r="G880" s="233"/>
      <c r="H880" s="233"/>
      <c r="I880" s="233"/>
      <c r="J880" s="233"/>
      <c r="K880" s="233"/>
      <c r="AB880" s="233"/>
      <c r="AC880" s="233"/>
      <c r="AD880" s="233"/>
      <c r="AE880" s="233"/>
    </row>
    <row r="881" spans="5:31" ht="12.75">
      <c r="E881" s="233"/>
      <c r="F881" s="233"/>
      <c r="G881" s="233"/>
      <c r="H881" s="233"/>
      <c r="I881" s="233"/>
      <c r="J881" s="233"/>
      <c r="K881" s="233"/>
      <c r="AB881" s="233"/>
      <c r="AC881" s="233"/>
      <c r="AD881" s="233"/>
      <c r="AE881" s="233"/>
    </row>
    <row r="882" spans="5:31" ht="12.75">
      <c r="E882" s="233"/>
      <c r="F882" s="233"/>
      <c r="G882" s="233"/>
      <c r="H882" s="233"/>
      <c r="I882" s="233"/>
      <c r="J882" s="233"/>
      <c r="K882" s="233"/>
      <c r="AB882" s="233"/>
      <c r="AC882" s="233"/>
      <c r="AD882" s="233"/>
      <c r="AE882" s="233"/>
    </row>
    <row r="883" spans="5:31" ht="12.75">
      <c r="E883" s="233"/>
      <c r="F883" s="233"/>
      <c r="G883" s="233"/>
      <c r="H883" s="233"/>
      <c r="I883" s="233"/>
      <c r="J883" s="233"/>
      <c r="K883" s="233"/>
      <c r="AB883" s="233"/>
      <c r="AC883" s="233"/>
      <c r="AD883" s="233"/>
      <c r="AE883" s="233"/>
    </row>
    <row r="884" spans="5:31" ht="12.75">
      <c r="E884" s="233"/>
      <c r="F884" s="233"/>
      <c r="G884" s="233"/>
      <c r="H884" s="233"/>
      <c r="I884" s="233"/>
      <c r="J884" s="233"/>
      <c r="K884" s="233"/>
      <c r="AB884" s="233"/>
      <c r="AC884" s="233"/>
      <c r="AD884" s="233"/>
      <c r="AE884" s="233"/>
    </row>
    <row r="885" spans="5:31" ht="12.75">
      <c r="E885" s="233"/>
      <c r="F885" s="233"/>
      <c r="G885" s="233"/>
      <c r="H885" s="233"/>
      <c r="I885" s="233"/>
      <c r="J885" s="233"/>
      <c r="K885" s="233"/>
      <c r="AB885" s="233"/>
      <c r="AC885" s="233"/>
      <c r="AD885" s="233"/>
      <c r="AE885" s="233"/>
    </row>
    <row r="886" spans="5:31" ht="12.75">
      <c r="E886" s="233"/>
      <c r="F886" s="233"/>
      <c r="G886" s="233"/>
      <c r="H886" s="233"/>
      <c r="I886" s="233"/>
      <c r="J886" s="233"/>
      <c r="K886" s="233"/>
      <c r="AB886" s="233"/>
      <c r="AC886" s="233"/>
      <c r="AD886" s="233"/>
      <c r="AE886" s="233"/>
    </row>
    <row r="887" spans="5:31" ht="12.75">
      <c r="E887" s="233"/>
      <c r="F887" s="233"/>
      <c r="G887" s="233"/>
      <c r="H887" s="233"/>
      <c r="I887" s="233"/>
      <c r="J887" s="233"/>
      <c r="K887" s="233"/>
      <c r="AB887" s="233"/>
      <c r="AC887" s="233"/>
      <c r="AD887" s="233"/>
      <c r="AE887" s="233"/>
    </row>
    <row r="888" spans="5:31" ht="12.75">
      <c r="E888" s="233"/>
      <c r="F888" s="233"/>
      <c r="G888" s="233"/>
      <c r="H888" s="233"/>
      <c r="I888" s="233"/>
      <c r="J888" s="233"/>
      <c r="K888" s="233"/>
      <c r="AB888" s="233"/>
      <c r="AC888" s="233"/>
      <c r="AD888" s="233"/>
      <c r="AE888" s="233"/>
    </row>
    <row r="889" spans="5:31" ht="12.75">
      <c r="E889" s="233"/>
      <c r="F889" s="233"/>
      <c r="G889" s="233"/>
      <c r="H889" s="233"/>
      <c r="I889" s="233"/>
      <c r="J889" s="233"/>
      <c r="K889" s="233"/>
      <c r="AB889" s="233"/>
      <c r="AC889" s="233"/>
      <c r="AD889" s="233"/>
      <c r="AE889" s="233"/>
    </row>
    <row r="890" spans="5:31" ht="12.75">
      <c r="E890" s="233"/>
      <c r="F890" s="233"/>
      <c r="G890" s="233"/>
      <c r="H890" s="233"/>
      <c r="I890" s="233"/>
      <c r="J890" s="233"/>
      <c r="K890" s="233"/>
      <c r="AB890" s="233"/>
      <c r="AC890" s="233"/>
      <c r="AD890" s="233"/>
      <c r="AE890" s="233"/>
    </row>
    <row r="891" spans="5:31" ht="12.75">
      <c r="E891" s="233"/>
      <c r="F891" s="233"/>
      <c r="G891" s="233"/>
      <c r="H891" s="233"/>
      <c r="I891" s="233"/>
      <c r="J891" s="233"/>
      <c r="K891" s="233"/>
      <c r="AB891" s="233"/>
      <c r="AC891" s="233"/>
      <c r="AD891" s="233"/>
      <c r="AE891" s="233"/>
    </row>
    <row r="892" spans="28:31" ht="12.75">
      <c r="AB892" s="233"/>
      <c r="AC892" s="233"/>
      <c r="AD892" s="233"/>
      <c r="AE892" s="233"/>
    </row>
    <row r="893" spans="28:31" ht="12.75">
      <c r="AB893" s="233"/>
      <c r="AC893" s="233"/>
      <c r="AD893" s="233"/>
      <c r="AE893" s="233"/>
    </row>
    <row r="894" spans="28:31" ht="12.75">
      <c r="AB894" s="233"/>
      <c r="AC894" s="233"/>
      <c r="AD894" s="233"/>
      <c r="AE894" s="233"/>
    </row>
    <row r="895" spans="28:31" ht="12.75">
      <c r="AB895" s="233"/>
      <c r="AC895" s="233"/>
      <c r="AD895" s="233"/>
      <c r="AE895" s="233"/>
    </row>
    <row r="896" spans="28:31" ht="12.75">
      <c r="AB896" s="233"/>
      <c r="AC896" s="233"/>
      <c r="AD896" s="233"/>
      <c r="AE896" s="233"/>
    </row>
    <row r="897" spans="28:31" ht="12.75">
      <c r="AB897" s="233"/>
      <c r="AC897" s="233"/>
      <c r="AD897" s="233"/>
      <c r="AE897" s="233"/>
    </row>
    <row r="898" spans="28:31" ht="12.75">
      <c r="AB898" s="233"/>
      <c r="AC898" s="233"/>
      <c r="AD898" s="233"/>
      <c r="AE898" s="233"/>
    </row>
    <row r="899" spans="28:31" ht="12.75">
      <c r="AB899" s="233"/>
      <c r="AC899" s="233"/>
      <c r="AD899" s="233"/>
      <c r="AE899" s="233"/>
    </row>
    <row r="900" spans="28:31" ht="12.75">
      <c r="AB900" s="233"/>
      <c r="AC900" s="233"/>
      <c r="AD900" s="233"/>
      <c r="AE900" s="233"/>
    </row>
    <row r="901" spans="28:31" ht="12.75">
      <c r="AB901" s="233"/>
      <c r="AC901" s="233"/>
      <c r="AD901" s="233"/>
      <c r="AE901" s="233"/>
    </row>
    <row r="902" spans="28:31" ht="12.75">
      <c r="AB902" s="233"/>
      <c r="AC902" s="233"/>
      <c r="AD902" s="233"/>
      <c r="AE902" s="233"/>
    </row>
    <row r="903" spans="28:31" ht="12.75">
      <c r="AB903" s="233"/>
      <c r="AC903" s="233"/>
      <c r="AD903" s="233"/>
      <c r="AE903" s="233"/>
    </row>
    <row r="904" spans="28:31" ht="12.75">
      <c r="AB904" s="233"/>
      <c r="AC904" s="233"/>
      <c r="AD904" s="233"/>
      <c r="AE904" s="233"/>
    </row>
    <row r="905" spans="28:31" ht="12.75">
      <c r="AB905" s="233"/>
      <c r="AC905" s="233"/>
      <c r="AD905" s="233"/>
      <c r="AE905" s="233"/>
    </row>
    <row r="906" spans="28:31" ht="12.75">
      <c r="AB906" s="233"/>
      <c r="AC906" s="233"/>
      <c r="AD906" s="233"/>
      <c r="AE906" s="233"/>
    </row>
    <row r="907" spans="28:31" ht="12.75">
      <c r="AB907" s="233"/>
      <c r="AC907" s="233"/>
      <c r="AD907" s="233"/>
      <c r="AE907" s="233"/>
    </row>
    <row r="908" spans="28:31" ht="12.75">
      <c r="AB908" s="233"/>
      <c r="AC908" s="233"/>
      <c r="AD908" s="233"/>
      <c r="AE908" s="233"/>
    </row>
    <row r="909" spans="28:31" ht="12.75">
      <c r="AB909" s="233"/>
      <c r="AC909" s="233"/>
      <c r="AD909" s="233"/>
      <c r="AE909" s="233"/>
    </row>
    <row r="910" spans="28:31" ht="12.75">
      <c r="AB910" s="233"/>
      <c r="AC910" s="233"/>
      <c r="AD910" s="233"/>
      <c r="AE910" s="233"/>
    </row>
    <row r="911" spans="28:31" ht="12.75">
      <c r="AB911" s="233"/>
      <c r="AC911" s="233"/>
      <c r="AD911" s="233"/>
      <c r="AE911" s="233"/>
    </row>
    <row r="912" spans="28:31" ht="12.75">
      <c r="AB912" s="233"/>
      <c r="AC912" s="233"/>
      <c r="AD912" s="233"/>
      <c r="AE912" s="233"/>
    </row>
    <row r="913" spans="28:31" ht="12.75">
      <c r="AB913" s="233"/>
      <c r="AC913" s="233"/>
      <c r="AD913" s="233"/>
      <c r="AE913" s="233"/>
    </row>
    <row r="914" spans="28:31" ht="12.75">
      <c r="AB914" s="233"/>
      <c r="AC914" s="233"/>
      <c r="AD914" s="233"/>
      <c r="AE914" s="233"/>
    </row>
    <row r="915" spans="28:31" ht="12.75">
      <c r="AB915" s="233"/>
      <c r="AC915" s="233"/>
      <c r="AD915" s="233"/>
      <c r="AE915" s="233"/>
    </row>
    <row r="916" spans="28:31" ht="12.75">
      <c r="AB916" s="233"/>
      <c r="AC916" s="233"/>
      <c r="AD916" s="233"/>
      <c r="AE916" s="233"/>
    </row>
    <row r="917" spans="28:31" ht="12.75">
      <c r="AB917" s="233"/>
      <c r="AC917" s="233"/>
      <c r="AD917" s="233"/>
      <c r="AE917" s="233"/>
    </row>
    <row r="918" spans="28:31" ht="12.75">
      <c r="AB918" s="233"/>
      <c r="AC918" s="233"/>
      <c r="AD918" s="233"/>
      <c r="AE918" s="233"/>
    </row>
    <row r="919" spans="28:31" ht="12.75">
      <c r="AB919" s="233"/>
      <c r="AC919" s="233"/>
      <c r="AD919" s="233"/>
      <c r="AE919" s="233"/>
    </row>
    <row r="920" spans="28:31" ht="12.75">
      <c r="AB920" s="233"/>
      <c r="AC920" s="233"/>
      <c r="AD920" s="233"/>
      <c r="AE920" s="233"/>
    </row>
    <row r="921" spans="28:31" ht="12.75">
      <c r="AB921" s="233"/>
      <c r="AC921" s="233"/>
      <c r="AD921" s="233"/>
      <c r="AE921" s="233"/>
    </row>
    <row r="922" spans="28:31" ht="12.75">
      <c r="AB922" s="233"/>
      <c r="AC922" s="233"/>
      <c r="AD922" s="233"/>
      <c r="AE922" s="233"/>
    </row>
    <row r="923" spans="28:31" ht="12.75">
      <c r="AB923" s="233"/>
      <c r="AC923" s="233"/>
      <c r="AD923" s="233"/>
      <c r="AE923" s="233"/>
    </row>
    <row r="924" spans="28:31" ht="12.75">
      <c r="AB924" s="233"/>
      <c r="AC924" s="233"/>
      <c r="AD924" s="233"/>
      <c r="AE924" s="233"/>
    </row>
    <row r="925" spans="28:31" ht="12.75">
      <c r="AB925" s="233"/>
      <c r="AC925" s="233"/>
      <c r="AD925" s="233"/>
      <c r="AE925" s="233"/>
    </row>
    <row r="926" spans="28:31" ht="12.75">
      <c r="AB926" s="233"/>
      <c r="AC926" s="233"/>
      <c r="AD926" s="233"/>
      <c r="AE926" s="233"/>
    </row>
    <row r="927" spans="28:31" ht="12.75">
      <c r="AB927" s="233"/>
      <c r="AC927" s="233"/>
      <c r="AD927" s="233"/>
      <c r="AE927" s="233"/>
    </row>
    <row r="928" spans="28:31" ht="12.75">
      <c r="AB928" s="233"/>
      <c r="AC928" s="233"/>
      <c r="AD928" s="233"/>
      <c r="AE928" s="233"/>
    </row>
    <row r="929" spans="28:31" ht="12.75">
      <c r="AB929" s="233"/>
      <c r="AC929" s="233"/>
      <c r="AD929" s="233"/>
      <c r="AE929" s="233"/>
    </row>
    <row r="930" spans="28:31" ht="12.75">
      <c r="AB930" s="233"/>
      <c r="AC930" s="233"/>
      <c r="AD930" s="233"/>
      <c r="AE930" s="233"/>
    </row>
    <row r="931" spans="28:31" ht="12.75">
      <c r="AB931" s="233"/>
      <c r="AC931" s="233"/>
      <c r="AD931" s="233"/>
      <c r="AE931" s="233"/>
    </row>
    <row r="932" spans="28:31" ht="12.75">
      <c r="AB932" s="233"/>
      <c r="AC932" s="233"/>
      <c r="AD932" s="233"/>
      <c r="AE932" s="233"/>
    </row>
    <row r="933" spans="28:31" ht="12.75">
      <c r="AB933" s="233"/>
      <c r="AC933" s="233"/>
      <c r="AD933" s="233"/>
      <c r="AE933" s="233"/>
    </row>
    <row r="934" spans="28:31" ht="12.75">
      <c r="AB934" s="233"/>
      <c r="AC934" s="233"/>
      <c r="AD934" s="233"/>
      <c r="AE934" s="233"/>
    </row>
    <row r="935" spans="28:31" ht="12.75">
      <c r="AB935" s="233"/>
      <c r="AC935" s="233"/>
      <c r="AD935" s="233"/>
      <c r="AE935" s="233"/>
    </row>
    <row r="936" spans="28:31" ht="12.75">
      <c r="AB936" s="233"/>
      <c r="AC936" s="233"/>
      <c r="AD936" s="233"/>
      <c r="AE936" s="233"/>
    </row>
    <row r="937" spans="28:31" ht="12.75">
      <c r="AB937" s="233"/>
      <c r="AC937" s="233"/>
      <c r="AD937" s="233"/>
      <c r="AE937" s="233"/>
    </row>
    <row r="938" spans="28:31" ht="12.75">
      <c r="AB938" s="233"/>
      <c r="AC938" s="233"/>
      <c r="AD938" s="233"/>
      <c r="AE938" s="233"/>
    </row>
    <row r="939" spans="28:31" ht="12.75">
      <c r="AB939" s="233"/>
      <c r="AC939" s="233"/>
      <c r="AD939" s="233"/>
      <c r="AE939" s="233"/>
    </row>
    <row r="940" spans="28:31" ht="12.75">
      <c r="AB940" s="233"/>
      <c r="AC940" s="233"/>
      <c r="AD940" s="233"/>
      <c r="AE940" s="233"/>
    </row>
    <row r="941" spans="28:31" ht="12.75">
      <c r="AB941" s="233"/>
      <c r="AC941" s="233"/>
      <c r="AD941" s="233"/>
      <c r="AE941" s="233"/>
    </row>
    <row r="942" spans="28:31" ht="12.75">
      <c r="AB942" s="233"/>
      <c r="AC942" s="233"/>
      <c r="AD942" s="233"/>
      <c r="AE942" s="233"/>
    </row>
    <row r="943" spans="28:31" ht="12.75">
      <c r="AB943" s="233"/>
      <c r="AC943" s="233"/>
      <c r="AD943" s="233"/>
      <c r="AE943" s="233"/>
    </row>
    <row r="944" spans="28:31" ht="12.75">
      <c r="AB944" s="233"/>
      <c r="AC944" s="233"/>
      <c r="AD944" s="233"/>
      <c r="AE944" s="233"/>
    </row>
    <row r="945" spans="28:31" ht="12.75">
      <c r="AB945" s="233"/>
      <c r="AC945" s="233"/>
      <c r="AD945" s="233"/>
      <c r="AE945" s="233"/>
    </row>
    <row r="946" spans="28:31" ht="12.75">
      <c r="AB946" s="233"/>
      <c r="AC946" s="233"/>
      <c r="AD946" s="233"/>
      <c r="AE946" s="233"/>
    </row>
    <row r="947" spans="28:31" ht="12.75">
      <c r="AB947" s="233"/>
      <c r="AC947" s="233"/>
      <c r="AD947" s="233"/>
      <c r="AE947" s="233"/>
    </row>
    <row r="948" spans="28:31" ht="12.75">
      <c r="AB948" s="233"/>
      <c r="AC948" s="233"/>
      <c r="AD948" s="233"/>
      <c r="AE948" s="233"/>
    </row>
    <row r="949" spans="28:31" ht="12.75">
      <c r="AB949" s="233"/>
      <c r="AC949" s="233"/>
      <c r="AD949" s="233"/>
      <c r="AE949" s="233"/>
    </row>
    <row r="950" spans="28:31" ht="12.75">
      <c r="AB950" s="233"/>
      <c r="AC950" s="233"/>
      <c r="AD950" s="233"/>
      <c r="AE950" s="233"/>
    </row>
    <row r="951" spans="28:31" ht="12.75">
      <c r="AB951" s="233"/>
      <c r="AC951" s="233"/>
      <c r="AD951" s="233"/>
      <c r="AE951" s="233"/>
    </row>
    <row r="952" spans="28:31" ht="12.75">
      <c r="AB952" s="233"/>
      <c r="AC952" s="233"/>
      <c r="AD952" s="233"/>
      <c r="AE952" s="233"/>
    </row>
    <row r="953" spans="28:31" ht="12.75">
      <c r="AB953" s="233"/>
      <c r="AC953" s="233"/>
      <c r="AD953" s="233"/>
      <c r="AE953" s="233"/>
    </row>
    <row r="954" spans="28:31" ht="12.75">
      <c r="AB954" s="233"/>
      <c r="AC954" s="233"/>
      <c r="AD954" s="233"/>
      <c r="AE954" s="233"/>
    </row>
    <row r="955" spans="28:31" ht="12.75">
      <c r="AB955" s="233"/>
      <c r="AC955" s="233"/>
      <c r="AD955" s="233"/>
      <c r="AE955" s="233"/>
    </row>
    <row r="956" spans="28:31" ht="12.75">
      <c r="AB956" s="233"/>
      <c r="AC956" s="233"/>
      <c r="AD956" s="233"/>
      <c r="AE956" s="233"/>
    </row>
    <row r="957" spans="28:31" ht="12.75">
      <c r="AB957" s="233"/>
      <c r="AC957" s="233"/>
      <c r="AD957" s="233"/>
      <c r="AE957" s="233"/>
    </row>
    <row r="958" spans="28:31" ht="12.75">
      <c r="AB958" s="233"/>
      <c r="AC958" s="233"/>
      <c r="AD958" s="233"/>
      <c r="AE958" s="233"/>
    </row>
    <row r="959" spans="28:31" ht="12.75">
      <c r="AB959" s="233"/>
      <c r="AC959" s="233"/>
      <c r="AD959" s="233"/>
      <c r="AE959" s="233"/>
    </row>
    <row r="960" spans="28:31" ht="12.75">
      <c r="AB960" s="233"/>
      <c r="AC960" s="233"/>
      <c r="AD960" s="233"/>
      <c r="AE960" s="233"/>
    </row>
    <row r="961" spans="28:31" ht="12.75">
      <c r="AB961" s="233"/>
      <c r="AC961" s="233"/>
      <c r="AD961" s="233"/>
      <c r="AE961" s="233"/>
    </row>
    <row r="962" spans="28:31" ht="12.75">
      <c r="AB962" s="233"/>
      <c r="AC962" s="233"/>
      <c r="AD962" s="233"/>
      <c r="AE962" s="233"/>
    </row>
    <row r="963" spans="28:31" ht="12.75">
      <c r="AB963" s="233"/>
      <c r="AC963" s="233"/>
      <c r="AD963" s="233"/>
      <c r="AE963" s="233"/>
    </row>
    <row r="964" spans="28:31" ht="12.75">
      <c r="AB964" s="233"/>
      <c r="AC964" s="233"/>
      <c r="AD964" s="233"/>
      <c r="AE964" s="233"/>
    </row>
    <row r="965" spans="28:31" ht="12.75">
      <c r="AB965" s="233"/>
      <c r="AC965" s="233"/>
      <c r="AD965" s="233"/>
      <c r="AE965" s="233"/>
    </row>
    <row r="966" spans="28:31" ht="12.75">
      <c r="AB966" s="233"/>
      <c r="AC966" s="233"/>
      <c r="AD966" s="233"/>
      <c r="AE966" s="233"/>
    </row>
    <row r="967" spans="28:31" ht="12.75">
      <c r="AB967" s="233"/>
      <c r="AC967" s="233"/>
      <c r="AD967" s="233"/>
      <c r="AE967" s="233"/>
    </row>
    <row r="968" spans="28:31" ht="12.75">
      <c r="AB968" s="233"/>
      <c r="AC968" s="233"/>
      <c r="AD968" s="233"/>
      <c r="AE968" s="233"/>
    </row>
    <row r="969" spans="28:31" ht="12.75">
      <c r="AB969" s="233"/>
      <c r="AC969" s="233"/>
      <c r="AD969" s="233"/>
      <c r="AE969" s="233"/>
    </row>
    <row r="970" spans="28:31" ht="12.75">
      <c r="AB970" s="233"/>
      <c r="AC970" s="233"/>
      <c r="AD970" s="233"/>
      <c r="AE970" s="233"/>
    </row>
    <row r="971" spans="28:31" ht="12.75">
      <c r="AB971" s="233"/>
      <c r="AC971" s="233"/>
      <c r="AD971" s="233"/>
      <c r="AE971" s="233"/>
    </row>
    <row r="972" spans="28:31" ht="12.75">
      <c r="AB972" s="233"/>
      <c r="AC972" s="233"/>
      <c r="AD972" s="233"/>
      <c r="AE972" s="233"/>
    </row>
    <row r="973" spans="28:31" ht="12.75">
      <c r="AB973" s="233"/>
      <c r="AC973" s="233"/>
      <c r="AD973" s="233"/>
      <c r="AE973" s="233"/>
    </row>
    <row r="974" spans="28:31" ht="12.75">
      <c r="AB974" s="233"/>
      <c r="AC974" s="233"/>
      <c r="AD974" s="233"/>
      <c r="AE974" s="233"/>
    </row>
    <row r="975" spans="28:31" ht="12.75">
      <c r="AB975" s="233"/>
      <c r="AC975" s="233"/>
      <c r="AD975" s="233"/>
      <c r="AE975" s="233"/>
    </row>
    <row r="976" spans="28:31" ht="12.75">
      <c r="AB976" s="233"/>
      <c r="AC976" s="233"/>
      <c r="AD976" s="233"/>
      <c r="AE976" s="233"/>
    </row>
    <row r="977" spans="28:31" ht="12.75">
      <c r="AB977" s="233"/>
      <c r="AC977" s="233"/>
      <c r="AD977" s="233"/>
      <c r="AE977" s="233"/>
    </row>
    <row r="978" spans="28:31" ht="12.75">
      <c r="AB978" s="233"/>
      <c r="AC978" s="233"/>
      <c r="AD978" s="233"/>
      <c r="AE978" s="233"/>
    </row>
    <row r="979" spans="28:31" ht="12.75">
      <c r="AB979" s="233"/>
      <c r="AC979" s="233"/>
      <c r="AD979" s="233"/>
      <c r="AE979" s="233"/>
    </row>
    <row r="980" spans="28:31" ht="12.75">
      <c r="AB980" s="233"/>
      <c r="AC980" s="233"/>
      <c r="AD980" s="233"/>
      <c r="AE980" s="233"/>
    </row>
    <row r="981" spans="28:31" ht="12.75">
      <c r="AB981" s="233"/>
      <c r="AC981" s="233"/>
      <c r="AD981" s="233"/>
      <c r="AE981" s="233"/>
    </row>
    <row r="982" spans="28:31" ht="12.75">
      <c r="AB982" s="233"/>
      <c r="AC982" s="233"/>
      <c r="AD982" s="233"/>
      <c r="AE982" s="233"/>
    </row>
    <row r="983" spans="28:31" ht="12.75">
      <c r="AB983" s="233"/>
      <c r="AC983" s="233"/>
      <c r="AD983" s="233"/>
      <c r="AE983" s="233"/>
    </row>
    <row r="984" spans="28:31" ht="12.75">
      <c r="AB984" s="233"/>
      <c r="AC984" s="233"/>
      <c r="AD984" s="233"/>
      <c r="AE984" s="233"/>
    </row>
    <row r="985" spans="28:31" ht="12.75">
      <c r="AB985" s="233"/>
      <c r="AC985" s="233"/>
      <c r="AD985" s="233"/>
      <c r="AE985" s="233"/>
    </row>
    <row r="986" spans="28:31" ht="12.75">
      <c r="AB986" s="233"/>
      <c r="AC986" s="233"/>
      <c r="AD986" s="233"/>
      <c r="AE986" s="233"/>
    </row>
    <row r="987" spans="28:31" ht="12.75">
      <c r="AB987" s="233"/>
      <c r="AC987" s="233"/>
      <c r="AD987" s="233"/>
      <c r="AE987" s="233"/>
    </row>
    <row r="988" spans="28:31" ht="12.75">
      <c r="AB988" s="233"/>
      <c r="AC988" s="233"/>
      <c r="AD988" s="233"/>
      <c r="AE988" s="233"/>
    </row>
    <row r="989" spans="28:31" ht="12.75">
      <c r="AB989" s="233"/>
      <c r="AC989" s="233"/>
      <c r="AD989" s="233"/>
      <c r="AE989" s="233"/>
    </row>
    <row r="990" spans="28:31" ht="12.75">
      <c r="AB990" s="233"/>
      <c r="AC990" s="233"/>
      <c r="AD990" s="233"/>
      <c r="AE990" s="233"/>
    </row>
    <row r="991" spans="28:31" ht="12.75">
      <c r="AB991" s="233"/>
      <c r="AC991" s="233"/>
      <c r="AD991" s="233"/>
      <c r="AE991" s="233"/>
    </row>
    <row r="992" spans="28:31" ht="12.75">
      <c r="AB992" s="233"/>
      <c r="AC992" s="233"/>
      <c r="AD992" s="233"/>
      <c r="AE992" s="233"/>
    </row>
    <row r="993" spans="28:31" ht="12.75">
      <c r="AB993" s="233"/>
      <c r="AC993" s="233"/>
      <c r="AD993" s="233"/>
      <c r="AE993" s="233"/>
    </row>
    <row r="994" spans="28:31" ht="12.75">
      <c r="AB994" s="233"/>
      <c r="AC994" s="233"/>
      <c r="AD994" s="233"/>
      <c r="AE994" s="233"/>
    </row>
    <row r="995" spans="28:31" ht="12.75">
      <c r="AB995" s="233"/>
      <c r="AC995" s="233"/>
      <c r="AD995" s="233"/>
      <c r="AE995" s="233"/>
    </row>
    <row r="996" spans="28:31" ht="12.75">
      <c r="AB996" s="233"/>
      <c r="AC996" s="233"/>
      <c r="AD996" s="233"/>
      <c r="AE996" s="233"/>
    </row>
    <row r="997" spans="28:31" ht="12.75">
      <c r="AB997" s="233"/>
      <c r="AC997" s="233"/>
      <c r="AD997" s="233"/>
      <c r="AE997" s="233"/>
    </row>
    <row r="998" spans="28:31" ht="12.75">
      <c r="AB998" s="233"/>
      <c r="AC998" s="233"/>
      <c r="AD998" s="233"/>
      <c r="AE998" s="233"/>
    </row>
    <row r="999" spans="28:31" ht="12.75">
      <c r="AB999" s="233"/>
      <c r="AC999" s="233"/>
      <c r="AD999" s="233"/>
      <c r="AE999" s="233"/>
    </row>
    <row r="1000" spans="28:31" ht="12.75">
      <c r="AB1000" s="233"/>
      <c r="AC1000" s="233"/>
      <c r="AD1000" s="233"/>
      <c r="AE1000" s="233"/>
    </row>
    <row r="1001" spans="28:31" ht="12.75">
      <c r="AB1001" s="233"/>
      <c r="AC1001" s="233"/>
      <c r="AD1001" s="233"/>
      <c r="AE1001" s="233"/>
    </row>
    <row r="1002" spans="28:31" ht="12.75">
      <c r="AB1002" s="233"/>
      <c r="AC1002" s="233"/>
      <c r="AD1002" s="233"/>
      <c r="AE1002" s="233"/>
    </row>
    <row r="1003" spans="28:31" ht="12.75">
      <c r="AB1003" s="233"/>
      <c r="AC1003" s="233"/>
      <c r="AD1003" s="233"/>
      <c r="AE1003" s="233"/>
    </row>
    <row r="1004" spans="28:31" ht="12.75">
      <c r="AB1004" s="233"/>
      <c r="AC1004" s="233"/>
      <c r="AD1004" s="233"/>
      <c r="AE1004" s="233"/>
    </row>
  </sheetData>
  <sheetProtection/>
  <mergeCells count="31">
    <mergeCell ref="N3:N4"/>
    <mergeCell ref="Q3:Q4"/>
    <mergeCell ref="AB3:AE3"/>
    <mergeCell ref="J3:J4"/>
    <mergeCell ref="L3:L4"/>
    <mergeCell ref="AA3:AA4"/>
    <mergeCell ref="AF113:AG113"/>
    <mergeCell ref="AF3:AG3"/>
    <mergeCell ref="E3:E4"/>
    <mergeCell ref="F3:F4"/>
    <mergeCell ref="G3:G4"/>
    <mergeCell ref="M3:M4"/>
    <mergeCell ref="I3:I4"/>
    <mergeCell ref="H3:H4"/>
    <mergeCell ref="O3:O4"/>
    <mergeCell ref="K3:K4"/>
    <mergeCell ref="B88:B104"/>
    <mergeCell ref="B52:B79"/>
    <mergeCell ref="B36:B50"/>
    <mergeCell ref="B21:B29"/>
    <mergeCell ref="D3:D4"/>
    <mergeCell ref="P3:P4"/>
    <mergeCell ref="S3:S4"/>
    <mergeCell ref="R3:R4"/>
    <mergeCell ref="U3:U4"/>
    <mergeCell ref="T3:T4"/>
    <mergeCell ref="Z3:Z4"/>
    <mergeCell ref="Y3:Y4"/>
    <mergeCell ref="W3:W4"/>
    <mergeCell ref="V3:V4"/>
    <mergeCell ref="X3:X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70"/>
  <sheetViews>
    <sheetView zoomScale="75" zoomScaleNormal="75" zoomScalePageLayoutView="0" workbookViewId="0" topLeftCell="A1">
      <pane xSplit="4" ySplit="4" topLeftCell="Q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C19" sqref="AC19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7" width="8.00390625" style="0" customWidth="1"/>
    <col min="28" max="30" width="9.421875" style="0" customWidth="1"/>
    <col min="31" max="31" width="9.28125" style="0" customWidth="1"/>
    <col min="32" max="32" width="8.8515625" style="0" customWidth="1"/>
    <col min="33" max="33" width="9.57421875" style="0" customWidth="1"/>
    <col min="34" max="52" width="11.421875" style="363" customWidth="1"/>
  </cols>
  <sheetData>
    <row r="1" spans="4:44" ht="12.75">
      <c r="D1" s="462" t="s">
        <v>6</v>
      </c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9"/>
      <c r="AG1" s="9"/>
      <c r="AI1" s="360"/>
      <c r="AJ1" s="360"/>
      <c r="AK1" s="360"/>
      <c r="AL1" s="360"/>
      <c r="AM1" s="360"/>
      <c r="AN1" s="360"/>
      <c r="AO1" s="360"/>
      <c r="AP1" s="360"/>
      <c r="AQ1" s="360"/>
      <c r="AR1" s="360"/>
    </row>
    <row r="2" spans="4:4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I2" s="360"/>
      <c r="AJ2" s="360"/>
      <c r="AK2" s="360"/>
      <c r="AL2" s="360"/>
      <c r="AM2" s="360"/>
      <c r="AN2" s="360"/>
      <c r="AO2" s="360"/>
      <c r="AP2" s="360"/>
      <c r="AQ2" s="360"/>
      <c r="AR2" s="360"/>
    </row>
    <row r="3" spans="3:44" ht="13.5" customHeight="1">
      <c r="C3" s="18"/>
      <c r="D3" s="473" t="str">
        <f>+entero!D3</f>
        <v>V   A   R   I   A   B   L   E   S     b/</v>
      </c>
      <c r="E3" s="468" t="str">
        <f>+entero!E3</f>
        <v>2008                          A  fines de Dic*</v>
      </c>
      <c r="F3" s="468" t="str">
        <f>+entero!F3</f>
        <v>2009                          A  fines de Ene*</v>
      </c>
      <c r="G3" s="468" t="str">
        <f>+entero!G3</f>
        <v>2009                          A  fines de Feb*</v>
      </c>
      <c r="H3" s="468" t="str">
        <f>+entero!H3</f>
        <v>2009                          A  fines de Mar*</v>
      </c>
      <c r="I3" s="468" t="str">
        <f>+entero!I3</f>
        <v>2009                          A  fines de Abr*</v>
      </c>
      <c r="J3" s="468" t="str">
        <f>+entero!J3</f>
        <v>2009                          A  fines de May*</v>
      </c>
      <c r="K3" s="468" t="str">
        <f>+entero!K3</f>
        <v>2009                          A  fines de Jun*</v>
      </c>
      <c r="L3" s="468" t="str">
        <f>+entero!L3</f>
        <v>2009                          A  fines de Jul*</v>
      </c>
      <c r="M3" s="468" t="str">
        <f>+entero!M3</f>
        <v>2009                          A  fines de Ago*</v>
      </c>
      <c r="N3" s="468" t="str">
        <f>+entero!N3</f>
        <v>2009                          A  fines de Sep*</v>
      </c>
      <c r="O3" s="468" t="str">
        <f>+entero!O3</f>
        <v>2009                          A  fines de Oct*</v>
      </c>
      <c r="P3" s="468" t="str">
        <f>+entero!P3</f>
        <v>2009                          A  fines de Nov*</v>
      </c>
      <c r="Q3" s="468" t="str">
        <f>+entero!Q3</f>
        <v>2009                          A  fines de Dic*</v>
      </c>
      <c r="R3" s="468" t="str">
        <f>+entero!R3</f>
        <v>2010                          A  fines de Ene*</v>
      </c>
      <c r="S3" s="468" t="str">
        <f>+entero!S3</f>
        <v>2010                          A  fines de Feb*</v>
      </c>
      <c r="T3" s="468" t="str">
        <f>+entero!T3</f>
        <v>2010                          A  fines de Mar*</v>
      </c>
      <c r="U3" s="468" t="str">
        <f>+entero!U3</f>
        <v>2010                          A  fines de Abr*</v>
      </c>
      <c r="V3" s="468" t="str">
        <f>+entero!V3</f>
        <v>2010                          A  fines de May*</v>
      </c>
      <c r="W3" s="468" t="str">
        <f>+entero!W3</f>
        <v>2010                          A  fines de Jun*</v>
      </c>
      <c r="X3" s="468" t="str">
        <f>+entero!X3</f>
        <v>2010                          A  fines de Jul*</v>
      </c>
      <c r="Y3" s="468" t="str">
        <f>+entero!Y3</f>
        <v>2010                          A  fines de Ago*</v>
      </c>
      <c r="Z3" s="468" t="str">
        <f>+entero!Z3</f>
        <v>2010                          A  fines de Sep*</v>
      </c>
      <c r="AA3" s="468" t="str">
        <f>+entero!AA3</f>
        <v>2010                          A  fines de Oct*</v>
      </c>
      <c r="AB3" s="439" t="str">
        <f>+entero!AB3</f>
        <v>   Semana 1*</v>
      </c>
      <c r="AC3" s="440"/>
      <c r="AD3" s="440"/>
      <c r="AE3" s="440"/>
      <c r="AF3" s="437" t="s">
        <v>42</v>
      </c>
      <c r="AG3" s="438"/>
      <c r="AI3" s="360"/>
      <c r="AJ3" s="360"/>
      <c r="AK3" s="360"/>
      <c r="AL3" s="360"/>
      <c r="AM3" s="360"/>
      <c r="AN3" s="360"/>
      <c r="AO3" s="360"/>
      <c r="AP3" s="360"/>
      <c r="AQ3" s="360"/>
      <c r="AR3" s="360"/>
    </row>
    <row r="4" spans="3:44" ht="23.25" customHeight="1" thickBot="1">
      <c r="C4" s="23"/>
      <c r="D4" s="463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103">
        <f>+entero!AB4</f>
        <v>40483</v>
      </c>
      <c r="AC4" s="95">
        <f>+entero!AC4</f>
        <v>40485</v>
      </c>
      <c r="AD4" s="95">
        <f>+entero!AD4</f>
        <v>40486</v>
      </c>
      <c r="AE4" s="95">
        <f>+entero!AE4</f>
        <v>40487</v>
      </c>
      <c r="AF4" s="107" t="s">
        <v>25</v>
      </c>
      <c r="AG4" s="146" t="s">
        <v>108</v>
      </c>
      <c r="AI4" s="360"/>
      <c r="AJ4" s="360"/>
      <c r="AK4" s="360"/>
      <c r="AL4" s="360"/>
      <c r="AM4" s="360"/>
      <c r="AN4" s="360"/>
      <c r="AO4" s="360"/>
      <c r="AP4" s="360"/>
      <c r="AQ4" s="360"/>
      <c r="AR4" s="360"/>
    </row>
    <row r="5" spans="3:44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86"/>
      <c r="AC5" s="86"/>
      <c r="AD5" s="86"/>
      <c r="AE5" s="86"/>
      <c r="AF5" s="104"/>
      <c r="AG5" s="105"/>
      <c r="AI5" s="360"/>
      <c r="AJ5" s="360"/>
      <c r="AK5" s="360"/>
      <c r="AL5" s="360"/>
      <c r="AM5" s="360"/>
      <c r="AN5" s="360"/>
      <c r="AO5" s="360"/>
      <c r="AP5" s="360"/>
      <c r="AQ5" s="360"/>
      <c r="AR5" s="360"/>
    </row>
    <row r="6" spans="3:44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9058.4199186</v>
      </c>
      <c r="AA6" s="67">
        <f>+entero!AA7</f>
        <v>9207.43190188</v>
      </c>
      <c r="AB6" s="67">
        <f>+entero!AB7</f>
        <v>9208.4367354</v>
      </c>
      <c r="AC6" s="67">
        <f>+entero!AC7</f>
        <v>9175.9690511</v>
      </c>
      <c r="AD6" s="67">
        <f>+entero!AD7</f>
        <v>9180.782801070001</v>
      </c>
      <c r="AE6" s="67">
        <f>+entero!AE7</f>
        <v>9228.62210307</v>
      </c>
      <c r="AF6" s="89">
        <f>+entero!AF7</f>
        <v>21.190201190000153</v>
      </c>
      <c r="AG6" s="151">
        <f>+entero!AG7</f>
        <v>0.002301423612557363</v>
      </c>
      <c r="AI6" s="360"/>
      <c r="AJ6" s="360"/>
      <c r="AK6" s="360"/>
      <c r="AL6" s="360"/>
      <c r="AM6" s="360"/>
      <c r="AN6" s="360"/>
      <c r="AO6" s="360"/>
      <c r="AP6" s="360"/>
      <c r="AQ6" s="360"/>
      <c r="AR6" s="360"/>
    </row>
    <row r="7" spans="3:44" ht="12.75">
      <c r="C7" s="27"/>
      <c r="D7" s="165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7594.979377660001</v>
      </c>
      <c r="AA7" s="67">
        <f>+entero!AA8</f>
        <v>7709.99556179</v>
      </c>
      <c r="AB7" s="67">
        <f>+entero!AB8</f>
        <v>7697.105866710001</v>
      </c>
      <c r="AC7" s="67">
        <f>+entero!AC8</f>
        <v>7669.48988767</v>
      </c>
      <c r="AD7" s="67">
        <f>+entero!AD8</f>
        <v>7678.09151992</v>
      </c>
      <c r="AE7" s="67">
        <f>+entero!AE8</f>
        <v>7683.035512930001</v>
      </c>
      <c r="AF7" s="89">
        <f>+entero!AF8</f>
        <v>-26.960048859999006</v>
      </c>
      <c r="AG7" s="151">
        <f>+entero!AG8</f>
        <v>-0.0034967658079610997</v>
      </c>
      <c r="AI7" s="360"/>
      <c r="AJ7" s="360"/>
      <c r="AK7" s="360"/>
      <c r="AL7" s="360"/>
      <c r="AM7" s="360"/>
      <c r="AN7" s="360"/>
      <c r="AO7" s="360"/>
      <c r="AP7" s="360"/>
      <c r="AQ7" s="360"/>
      <c r="AR7" s="360"/>
    </row>
    <row r="8" spans="3:44" ht="12.75">
      <c r="C8" s="27"/>
      <c r="D8" s="165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256.11370894000004</v>
      </c>
      <c r="AA8" s="67">
        <f>+entero!AA9</f>
        <v>259.04926544</v>
      </c>
      <c r="AB8" s="67">
        <f>+entero!AB9</f>
        <v>259.41731755</v>
      </c>
      <c r="AC8" s="67">
        <f>+entero!AC9</f>
        <v>260.34652533</v>
      </c>
      <c r="AD8" s="67">
        <f>+entero!AD9</f>
        <v>261.01000939</v>
      </c>
      <c r="AE8" s="67">
        <f>+entero!AE9</f>
        <v>262.2049409</v>
      </c>
      <c r="AF8" s="89">
        <f>+entero!AF9</f>
        <v>3.1556754599999977</v>
      </c>
      <c r="AG8" s="151">
        <f>+entero!AG9</f>
        <v>0.012181757993561693</v>
      </c>
      <c r="AI8" s="360"/>
      <c r="AJ8" s="360"/>
      <c r="AK8" s="360"/>
      <c r="AL8" s="360"/>
      <c r="AM8" s="360"/>
      <c r="AN8" s="360"/>
      <c r="AO8" s="360"/>
      <c r="AP8" s="360"/>
      <c r="AQ8" s="360"/>
      <c r="AR8" s="360"/>
    </row>
    <row r="9" spans="3:44" ht="12.75">
      <c r="C9" s="27"/>
      <c r="D9" s="165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1193.55043575</v>
      </c>
      <c r="AA9" s="67">
        <f>+entero!AA10</f>
        <v>1224.45722965</v>
      </c>
      <c r="AB9" s="67">
        <f>+entero!AB10</f>
        <v>1237.9639148899998</v>
      </c>
      <c r="AC9" s="67">
        <f>+entero!AC10</f>
        <v>1232.1330356</v>
      </c>
      <c r="AD9" s="67">
        <f>+entero!AD10</f>
        <v>1227.6459917599998</v>
      </c>
      <c r="AE9" s="67">
        <f>+entero!AE10</f>
        <v>1269.28211424</v>
      </c>
      <c r="AF9" s="89">
        <f>+entero!AF10</f>
        <v>44.82488459000001</v>
      </c>
      <c r="AG9" s="151">
        <f>+entero!AG10</f>
        <v>0.03660796269936917</v>
      </c>
      <c r="AI9" s="360"/>
      <c r="AJ9" s="360"/>
      <c r="AK9" s="360"/>
      <c r="AL9" s="360"/>
      <c r="AM9" s="360"/>
      <c r="AN9" s="360"/>
      <c r="AO9" s="360"/>
      <c r="AP9" s="360"/>
      <c r="AQ9" s="360"/>
      <c r="AR9" s="360"/>
    </row>
    <row r="10" spans="3:44" ht="12.75">
      <c r="C10" s="27"/>
      <c r="D10" s="165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13.77639625</v>
      </c>
      <c r="AA10" s="67">
        <f>+entero!AA11</f>
        <v>13.929844999999998</v>
      </c>
      <c r="AB10" s="67">
        <f>+entero!AB11</f>
        <v>13.94963625</v>
      </c>
      <c r="AC10" s="67">
        <f>+entero!AC11</f>
        <v>13.999602500000002</v>
      </c>
      <c r="AD10" s="67">
        <f>+entero!AD11</f>
        <v>14.03528</v>
      </c>
      <c r="AE10" s="67">
        <f>+entero!AE11</f>
        <v>14.099535</v>
      </c>
      <c r="AF10" s="89">
        <f>+entero!AF11</f>
        <v>0.169690000000001</v>
      </c>
      <c r="AG10" s="151">
        <f>+entero!AG11</f>
        <v>0.012181757944901728</v>
      </c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</row>
    <row r="11" spans="3:44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9058.465071820001</v>
      </c>
      <c r="AA11" s="67">
        <f>+entero!AA12</f>
        <v>9207.68470389</v>
      </c>
      <c r="AB11" s="89">
        <f>+entero!AB12</f>
        <v>9208.634501540002</v>
      </c>
      <c r="AC11" s="89">
        <f>+entero!AC12</f>
        <v>9176.12028325</v>
      </c>
      <c r="AD11" s="89">
        <f>+entero!AD12</f>
        <v>9181.02598337</v>
      </c>
      <c r="AE11" s="89">
        <f>+entero!AE12</f>
        <v>9226.646659150001</v>
      </c>
      <c r="AF11" s="89">
        <f>+entero!AF12</f>
        <v>18.96195526000156</v>
      </c>
      <c r="AG11" s="151">
        <f>+entero!AG12</f>
        <v>0.0020593619210256264</v>
      </c>
      <c r="AH11" s="365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</row>
    <row r="12" spans="3:44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1285.301438614803</v>
      </c>
      <c r="AA12" s="70">
        <f>+entero!AA13</f>
        <v>1363.2521597308157</v>
      </c>
      <c r="AB12" s="89">
        <f>+entero!AB13</f>
        <v>1372.3478154811742</v>
      </c>
      <c r="AC12" s="89">
        <f>+entero!AC13</f>
        <v>1406.1869024151772</v>
      </c>
      <c r="AD12" s="89">
        <f>+entero!AD13</f>
        <v>1399.3691336002562</v>
      </c>
      <c r="AE12" s="89">
        <f>+entero!AE13</f>
        <v>1396.6061962171857</v>
      </c>
      <c r="AF12" s="89">
        <f>+entero!AF13</f>
        <v>33.35403648636998</v>
      </c>
      <c r="AG12" s="151">
        <f>+entero!AG13</f>
        <v>0.024466520187252705</v>
      </c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</row>
    <row r="13" spans="3:44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160.12859203586794</v>
      </c>
      <c r="AA13" s="70">
        <f>+entero!AA14</f>
        <v>161.17141447345767</v>
      </c>
      <c r="AB13" s="89">
        <f>+entero!AB14</f>
        <v>161.46416678622666</v>
      </c>
      <c r="AC13" s="89">
        <f>+entero!AC14</f>
        <v>160.96358025681488</v>
      </c>
      <c r="AD13" s="89">
        <f>+entero!AD14</f>
        <v>161.52135692109036</v>
      </c>
      <c r="AE13" s="89">
        <f>+entero!AE14</f>
        <v>161.31031576901003</v>
      </c>
      <c r="AF13" s="89">
        <f>+entero!AF14</f>
        <v>0.1389012955523583</v>
      </c>
      <c r="AG13" s="151">
        <f>+entero!AG14</f>
        <v>0.0008618233947139675</v>
      </c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</row>
    <row r="14" spans="3:44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10503.895102470671</v>
      </c>
      <c r="AA14" s="70">
        <f>+entero!AA15</f>
        <v>10732.108278094272</v>
      </c>
      <c r="AB14" s="89">
        <f>+entero!AB15</f>
        <v>10742.446483807404</v>
      </c>
      <c r="AC14" s="89">
        <f>+entero!AC15</f>
        <v>10743.270765921992</v>
      </c>
      <c r="AD14" s="89">
        <f>+entero!AD15</f>
        <v>10741.916473891346</v>
      </c>
      <c r="AE14" s="89">
        <f>+entero!AE15</f>
        <v>10784.563171136197</v>
      </c>
      <c r="AF14" s="89">
        <f>+entero!AF15</f>
        <v>52.45489304192415</v>
      </c>
      <c r="AG14" s="151">
        <f>+entero!AG15</f>
        <v>0.004887659692084156</v>
      </c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</row>
    <row r="15" spans="2:44" ht="13.5">
      <c r="B15" s="50"/>
      <c r="C15" s="28"/>
      <c r="D15" s="121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32.5</v>
      </c>
      <c r="AA15" s="75">
        <f>+entero!AA16</f>
        <v>24.1</v>
      </c>
      <c r="AB15" s="89">
        <f>+entero!AB16</f>
        <v>0</v>
      </c>
      <c r="AC15" s="89">
        <f>+entero!AC16</f>
        <v>0</v>
      </c>
      <c r="AD15" s="89">
        <f>+entero!AD16</f>
        <v>0</v>
      </c>
      <c r="AE15" s="89">
        <f>+entero!AE16</f>
        <v>0</v>
      </c>
      <c r="AF15" s="89">
        <f>+entero!AF16</f>
        <v>-24.1</v>
      </c>
      <c r="AG15" s="151">
        <f>+entero!AG16</f>
        <v>-1</v>
      </c>
      <c r="AI15" s="366"/>
      <c r="AJ15" s="360"/>
      <c r="AK15" s="360"/>
      <c r="AL15" s="360"/>
      <c r="AM15" s="360"/>
      <c r="AN15" s="360"/>
      <c r="AO15" s="360"/>
      <c r="AP15" s="360"/>
      <c r="AQ15" s="360"/>
      <c r="AR15" s="360"/>
    </row>
    <row r="16" spans="2:44" ht="12.75">
      <c r="B16" s="50"/>
      <c r="C16" s="28"/>
      <c r="D16" s="121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89">
        <f>+entero!AB17</f>
        <v>0</v>
      </c>
      <c r="AC16" s="89">
        <f>+entero!AC17</f>
        <v>0</v>
      </c>
      <c r="AD16" s="89">
        <f>+entero!AD17</f>
        <v>0</v>
      </c>
      <c r="AE16" s="89">
        <f>+entero!AE17</f>
        <v>0</v>
      </c>
      <c r="AF16" s="89">
        <f>+entero!AF17</f>
        <v>0</v>
      </c>
      <c r="AG16" s="151">
        <f>+entero!AG17</f>
        <v>0</v>
      </c>
      <c r="AI16" s="366"/>
      <c r="AJ16" s="360"/>
      <c r="AK16" s="360"/>
      <c r="AL16" s="360"/>
      <c r="AM16" s="360"/>
      <c r="AN16" s="360"/>
      <c r="AO16" s="360"/>
      <c r="AP16" s="360"/>
      <c r="AQ16" s="360"/>
      <c r="AR16" s="360"/>
    </row>
    <row r="17" spans="2:44" ht="12.75">
      <c r="B17" s="50"/>
      <c r="C17" s="28"/>
      <c r="D17" s="121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89">
        <f>+entero!AB18</f>
        <v>0</v>
      </c>
      <c r="AC17" s="89">
        <f>+entero!AC18</f>
        <v>0</v>
      </c>
      <c r="AD17" s="89">
        <f>+entero!AD18</f>
        <v>0</v>
      </c>
      <c r="AE17" s="89">
        <f>+entero!AE18</f>
        <v>0</v>
      </c>
      <c r="AF17" s="89">
        <f>+entero!AF18</f>
        <v>0</v>
      </c>
      <c r="AG17" s="151">
        <f>+entero!AG18</f>
        <v>0</v>
      </c>
      <c r="AI17" s="366"/>
      <c r="AJ17" s="360"/>
      <c r="AK17" s="360"/>
      <c r="AL17" s="360"/>
      <c r="AM17" s="360"/>
      <c r="AN17" s="360"/>
      <c r="AO17" s="360"/>
      <c r="AP17" s="360"/>
      <c r="AQ17" s="360"/>
      <c r="AR17" s="360"/>
    </row>
    <row r="18" spans="2:44" ht="13.5" thickBot="1">
      <c r="B18" s="50"/>
      <c r="C18" s="57"/>
      <c r="D18" s="122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102">
        <f>+entero!AB19</f>
        <v>0</v>
      </c>
      <c r="AC18" s="102">
        <f>+entero!AC19</f>
        <v>0</v>
      </c>
      <c r="AD18" s="102">
        <f>+entero!AD19</f>
        <v>0</v>
      </c>
      <c r="AE18" s="102">
        <f>+entero!AE19</f>
        <v>0</v>
      </c>
      <c r="AF18" s="102" t="str">
        <f>+entero!AF19</f>
        <v> </v>
      </c>
      <c r="AG18" s="152" t="str">
        <f>+entero!AG19</f>
        <v> </v>
      </c>
      <c r="AI18" s="366"/>
      <c r="AJ18" s="360"/>
      <c r="AK18" s="360"/>
      <c r="AL18" s="360"/>
      <c r="AM18" s="360"/>
      <c r="AN18" s="360"/>
      <c r="AO18" s="360"/>
      <c r="AP18" s="360"/>
      <c r="AQ18" s="360"/>
      <c r="AR18" s="360"/>
    </row>
    <row r="19" spans="2:44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4"/>
      <c r="AC19" s="4"/>
      <c r="AD19" s="4"/>
      <c r="AE19" s="4"/>
      <c r="AF19" s="4"/>
      <c r="AG19" s="4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</row>
    <row r="20" spans="3:44" ht="14.25" customHeight="1">
      <c r="C20" s="7" t="s">
        <v>4</v>
      </c>
      <c r="D20" s="1" t="s">
        <v>129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>
        <v>7.29</v>
      </c>
      <c r="AC20" s="35"/>
      <c r="AD20" s="35"/>
      <c r="AE20" s="35"/>
      <c r="AF20" s="36"/>
      <c r="AG20" s="58">
        <f ca="1">NOW()</f>
        <v>40493.357390625</v>
      </c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</row>
    <row r="21" spans="3:44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54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</row>
    <row r="22" spans="3:44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54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</row>
    <row r="23" spans="3:44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G23" s="54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</row>
    <row r="24" spans="3:44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4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</row>
    <row r="25" spans="3:44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F25" s="4"/>
      <c r="AG25" s="4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</row>
    <row r="26" spans="3:44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</row>
    <row r="27" spans="1:44" ht="12.75">
      <c r="A27" s="360"/>
      <c r="B27" s="360"/>
      <c r="C27" s="361"/>
      <c r="D27" s="361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</row>
    <row r="28" spans="1:44" ht="12.75">
      <c r="A28" s="360"/>
      <c r="B28" s="360"/>
      <c r="C28" s="361"/>
      <c r="D28" s="361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</row>
    <row r="29" spans="1:44" ht="12.75">
      <c r="A29" s="360"/>
      <c r="B29" s="360"/>
      <c r="C29" s="361"/>
      <c r="D29" s="361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</row>
    <row r="30" spans="1:44" ht="12.75">
      <c r="A30" s="360"/>
      <c r="B30" s="360"/>
      <c r="C30" s="361"/>
      <c r="D30" s="361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</row>
    <row r="31" spans="1:44" ht="12.75">
      <c r="A31" s="360"/>
      <c r="B31" s="360"/>
      <c r="C31" s="361"/>
      <c r="D31" s="361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</row>
    <row r="32" spans="1:44" ht="12.75">
      <c r="A32" s="360"/>
      <c r="B32" s="360"/>
      <c r="C32" s="361"/>
      <c r="D32" s="361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</row>
    <row r="33" spans="1:44" ht="12.75">
      <c r="A33" s="360"/>
      <c r="B33" s="360"/>
      <c r="C33" s="361"/>
      <c r="D33" s="361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</row>
    <row r="34" spans="1:44" ht="12.75">
      <c r="A34" s="360"/>
      <c r="B34" s="360"/>
      <c r="C34" s="361"/>
      <c r="D34" s="361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</row>
    <row r="35" spans="1:44" ht="12.75">
      <c r="A35" s="360"/>
      <c r="B35" s="360"/>
      <c r="C35" s="361"/>
      <c r="D35" s="361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</row>
    <row r="36" spans="1:44" ht="12.75">
      <c r="A36" s="360"/>
      <c r="B36" s="360"/>
      <c r="C36" s="361"/>
      <c r="D36" s="361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</row>
    <row r="37" spans="1:44" ht="12.75">
      <c r="A37" s="360"/>
      <c r="B37" s="360"/>
      <c r="C37" s="361"/>
      <c r="D37" s="361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</row>
    <row r="38" spans="1:44" ht="12.75">
      <c r="A38" s="360"/>
      <c r="B38" s="360"/>
      <c r="C38" s="361"/>
      <c r="D38" s="361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</row>
    <row r="39" spans="1:44" ht="12.75">
      <c r="A39" s="360"/>
      <c r="B39" s="360"/>
      <c r="C39" s="361"/>
      <c r="D39" s="361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</row>
    <row r="40" spans="1:44" ht="12.75">
      <c r="A40" s="360"/>
      <c r="B40" s="360"/>
      <c r="C40" s="361"/>
      <c r="D40" s="361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</row>
    <row r="41" spans="1:44" ht="12.75">
      <c r="A41" s="360"/>
      <c r="B41" s="360"/>
      <c r="C41" s="361"/>
      <c r="D41" s="361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</row>
    <row r="42" spans="1:44" ht="12.75">
      <c r="A42" s="360"/>
      <c r="B42" s="360"/>
      <c r="C42" s="361"/>
      <c r="D42" s="361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</row>
    <row r="43" spans="1:44" ht="12.75">
      <c r="A43" s="360"/>
      <c r="B43" s="360"/>
      <c r="C43" s="361"/>
      <c r="D43" s="361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</row>
    <row r="44" spans="1:44" ht="12.75">
      <c r="A44" s="360"/>
      <c r="B44" s="360"/>
      <c r="C44" s="361"/>
      <c r="D44" s="361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</row>
    <row r="45" spans="1:44" ht="12.75">
      <c r="A45" s="360"/>
      <c r="B45" s="360"/>
      <c r="C45" s="361"/>
      <c r="D45" s="361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</row>
    <row r="46" spans="1:44" ht="12.75">
      <c r="A46" s="360"/>
      <c r="B46" s="360"/>
      <c r="C46" s="361"/>
      <c r="D46" s="361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</row>
    <row r="47" spans="1:44" ht="12.75">
      <c r="A47" s="360"/>
      <c r="B47" s="360"/>
      <c r="C47" s="361"/>
      <c r="D47" s="361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</row>
    <row r="48" spans="1:44" ht="12.75">
      <c r="A48" s="360"/>
      <c r="B48" s="360"/>
      <c r="C48" s="361"/>
      <c r="D48" s="361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</row>
    <row r="49" spans="1:44" ht="12.75">
      <c r="A49" s="360"/>
      <c r="B49" s="360"/>
      <c r="C49" s="361"/>
      <c r="D49" s="361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</row>
    <row r="50" spans="1:44" ht="12.75">
      <c r="A50" s="360"/>
      <c r="B50" s="360"/>
      <c r="C50" s="361"/>
      <c r="D50" s="361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</row>
    <row r="51" spans="1:44" ht="12.75">
      <c r="A51" s="360"/>
      <c r="B51" s="360"/>
      <c r="C51" s="361"/>
      <c r="D51" s="361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</row>
    <row r="52" spans="1:44" ht="12.75">
      <c r="A52" s="360"/>
      <c r="B52" s="360"/>
      <c r="C52" s="361"/>
      <c r="D52" s="361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</row>
    <row r="53" spans="1:44" ht="12.75">
      <c r="A53" s="360"/>
      <c r="B53" s="360"/>
      <c r="C53" s="361"/>
      <c r="D53" s="361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</row>
    <row r="54" spans="1:44" ht="12.75">
      <c r="A54" s="360"/>
      <c r="B54" s="360"/>
      <c r="C54" s="361"/>
      <c r="D54" s="361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</row>
    <row r="55" spans="1:44" ht="12.75">
      <c r="A55" s="360"/>
      <c r="B55" s="360"/>
      <c r="C55" s="361"/>
      <c r="D55" s="361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</row>
    <row r="56" spans="1:44" ht="12.75">
      <c r="A56" s="360"/>
      <c r="B56" s="360"/>
      <c r="C56" s="361"/>
      <c r="D56" s="361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</row>
    <row r="57" spans="1:44" ht="12.75">
      <c r="A57" s="360"/>
      <c r="B57" s="360"/>
      <c r="C57" s="361"/>
      <c r="D57" s="361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</row>
    <row r="58" spans="1:44" ht="12.75">
      <c r="A58" s="360"/>
      <c r="B58" s="360"/>
      <c r="C58" s="361"/>
      <c r="D58" s="361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</row>
    <row r="59" spans="1:44" ht="12.75">
      <c r="A59" s="360"/>
      <c r="B59" s="360"/>
      <c r="C59" s="361"/>
      <c r="D59" s="361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</row>
    <row r="60" spans="1:44" ht="12.75">
      <c r="A60" s="360"/>
      <c r="B60" s="360"/>
      <c r="C60" s="361"/>
      <c r="D60" s="361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</row>
    <row r="61" spans="1:44" ht="12.75">
      <c r="A61" s="360"/>
      <c r="B61" s="360"/>
      <c r="C61" s="361"/>
      <c r="D61" s="361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</row>
    <row r="62" spans="1:44" ht="12.75">
      <c r="A62" s="360"/>
      <c r="B62" s="360"/>
      <c r="C62" s="361"/>
      <c r="D62" s="361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</row>
    <row r="63" spans="1:44" ht="12.75">
      <c r="A63" s="360"/>
      <c r="B63" s="360"/>
      <c r="C63" s="361"/>
      <c r="D63" s="361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</row>
    <row r="64" spans="1:44" ht="12.75">
      <c r="A64" s="360"/>
      <c r="B64" s="360"/>
      <c r="C64" s="361"/>
      <c r="D64" s="361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</row>
    <row r="65" spans="1:44" ht="12.75">
      <c r="A65" s="360"/>
      <c r="B65" s="360"/>
      <c r="C65" s="361"/>
      <c r="D65" s="361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</row>
    <row r="66" spans="1:44" ht="12.75">
      <c r="A66" s="360"/>
      <c r="B66" s="360"/>
      <c r="C66" s="361"/>
      <c r="D66" s="361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</row>
    <row r="67" spans="1:44" ht="12.75">
      <c r="A67" s="360"/>
      <c r="B67" s="360"/>
      <c r="C67" s="361"/>
      <c r="D67" s="361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</row>
    <row r="68" spans="1:44" ht="12.75">
      <c r="A68" s="360"/>
      <c r="B68" s="360"/>
      <c r="C68" s="361"/>
      <c r="D68" s="361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</row>
    <row r="69" spans="1:44" ht="12.75">
      <c r="A69" s="360"/>
      <c r="B69" s="360"/>
      <c r="C69" s="361"/>
      <c r="D69" s="361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</row>
    <row r="70" spans="1:44" ht="12.75">
      <c r="A70" s="360"/>
      <c r="B70" s="360"/>
      <c r="C70" s="361"/>
      <c r="D70" s="361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</row>
    <row r="71" spans="1:44" ht="12.75">
      <c r="A71" s="360"/>
      <c r="B71" s="360"/>
      <c r="C71" s="361"/>
      <c r="D71" s="361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</row>
    <row r="72" spans="1:44" ht="12.75">
      <c r="A72" s="360"/>
      <c r="B72" s="360"/>
      <c r="C72" s="361"/>
      <c r="D72" s="361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</row>
    <row r="73" spans="1:44" ht="12.75">
      <c r="A73" s="360"/>
      <c r="B73" s="360"/>
      <c r="C73" s="361"/>
      <c r="D73" s="361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</row>
    <row r="74" spans="1:44" ht="12.75">
      <c r="A74" s="360"/>
      <c r="B74" s="360"/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</row>
    <row r="75" spans="1:44" ht="12.75">
      <c r="A75" s="360"/>
      <c r="B75" s="360"/>
      <c r="C75" s="361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</row>
    <row r="76" spans="1:44" ht="12.75">
      <c r="A76" s="360"/>
      <c r="B76" s="360"/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</row>
    <row r="77" spans="1:44" ht="12.75">
      <c r="A77" s="360"/>
      <c r="B77" s="360"/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</row>
    <row r="78" spans="1:44" ht="12.75">
      <c r="A78" s="360"/>
      <c r="B78" s="360"/>
      <c r="C78" s="361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1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</row>
    <row r="79" spans="1:44" ht="12.75">
      <c r="A79" s="360"/>
      <c r="B79" s="360"/>
      <c r="C79" s="361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</row>
    <row r="80" spans="1:44" ht="12.75">
      <c r="A80" s="360"/>
      <c r="B80" s="360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1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</row>
    <row r="81" spans="1:44" ht="12.75">
      <c r="A81" s="360"/>
      <c r="B81" s="360"/>
      <c r="C81" s="361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</row>
    <row r="82" spans="1:44" ht="12.75">
      <c r="A82" s="360"/>
      <c r="B82" s="360"/>
      <c r="C82" s="361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361"/>
      <c r="R82" s="361"/>
      <c r="S82" s="361"/>
      <c r="T82" s="361"/>
      <c r="U82" s="361"/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1"/>
      <c r="AG82" s="361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</row>
    <row r="83" spans="1:44" ht="12.75">
      <c r="A83" s="360"/>
      <c r="B83" s="360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</row>
    <row r="84" spans="1:33" ht="12.75">
      <c r="A84" s="363"/>
      <c r="B84" s="363"/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  <c r="AF84" s="364"/>
      <c r="AG84" s="364"/>
    </row>
    <row r="85" spans="1:33" ht="12.75">
      <c r="A85" s="363"/>
      <c r="B85" s="363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</row>
    <row r="86" spans="1:33" ht="12.75">
      <c r="A86" s="363"/>
      <c r="B86" s="363"/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4"/>
    </row>
    <row r="87" spans="1:33" ht="12.75">
      <c r="A87" s="363"/>
      <c r="B87" s="363"/>
      <c r="C87" s="364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  <c r="AA87" s="364"/>
      <c r="AB87" s="364"/>
      <c r="AC87" s="364"/>
      <c r="AD87" s="364"/>
      <c r="AE87" s="364"/>
      <c r="AF87" s="364"/>
      <c r="AG87" s="364"/>
    </row>
    <row r="88" spans="1:33" ht="12.75">
      <c r="A88" s="363"/>
      <c r="B88" s="363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  <c r="AA88" s="364"/>
      <c r="AB88" s="364"/>
      <c r="AC88" s="364"/>
      <c r="AD88" s="364"/>
      <c r="AE88" s="364"/>
      <c r="AF88" s="364"/>
      <c r="AG88" s="364"/>
    </row>
    <row r="89" spans="1:33" ht="12.75">
      <c r="A89" s="363"/>
      <c r="B89" s="363"/>
      <c r="C89" s="364"/>
      <c r="D89" s="364"/>
      <c r="E89" s="364"/>
      <c r="F89" s="364"/>
      <c r="G89" s="364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64"/>
      <c r="AB89" s="364"/>
      <c r="AC89" s="364"/>
      <c r="AD89" s="364"/>
      <c r="AE89" s="364"/>
      <c r="AF89" s="364"/>
      <c r="AG89" s="364"/>
    </row>
    <row r="90" spans="1:33" ht="12.75">
      <c r="A90" s="363"/>
      <c r="B90" s="363"/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4"/>
    </row>
    <row r="91" spans="1:33" ht="12.75">
      <c r="A91" s="363"/>
      <c r="B91" s="363"/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</row>
    <row r="92" spans="1:33" ht="12.75">
      <c r="A92" s="363"/>
      <c r="B92" s="363"/>
      <c r="C92" s="364"/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64"/>
      <c r="W92" s="364"/>
      <c r="X92" s="364"/>
      <c r="Y92" s="364"/>
      <c r="Z92" s="364"/>
      <c r="AA92" s="364"/>
      <c r="AB92" s="364"/>
      <c r="AC92" s="364"/>
      <c r="AD92" s="364"/>
      <c r="AE92" s="364"/>
      <c r="AF92" s="364"/>
      <c r="AG92" s="364"/>
    </row>
    <row r="93" spans="1:33" ht="12.75">
      <c r="A93" s="363"/>
      <c r="B93" s="363"/>
      <c r="C93" s="364"/>
      <c r="D93" s="364"/>
      <c r="E93" s="364"/>
      <c r="F93" s="364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64"/>
      <c r="AA93" s="364"/>
      <c r="AB93" s="364"/>
      <c r="AC93" s="364"/>
      <c r="AD93" s="364"/>
      <c r="AE93" s="364"/>
      <c r="AF93" s="364"/>
      <c r="AG93" s="364"/>
    </row>
    <row r="94" spans="1:33" ht="12.75">
      <c r="A94" s="363"/>
      <c r="B94" s="363"/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4"/>
      <c r="AG94" s="364"/>
    </row>
    <row r="95" spans="1:33" ht="12.75">
      <c r="A95" s="363"/>
      <c r="B95" s="363"/>
      <c r="C95" s="36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</row>
    <row r="96" spans="1:33" ht="12.75">
      <c r="A96" s="363"/>
      <c r="B96" s="363"/>
      <c r="C96" s="364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4"/>
      <c r="AA96" s="364"/>
      <c r="AB96" s="364"/>
      <c r="AC96" s="364"/>
      <c r="AD96" s="364"/>
      <c r="AE96" s="364"/>
      <c r="AF96" s="364"/>
      <c r="AG96" s="364"/>
    </row>
    <row r="97" spans="3:33" s="363" customFormat="1" ht="12.75"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4"/>
    </row>
    <row r="98" spans="3:33" s="363" customFormat="1" ht="12.75">
      <c r="C98" s="36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4"/>
    </row>
    <row r="99" spans="3:33" s="363" customFormat="1" ht="12.75"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D99" s="364"/>
      <c r="AE99" s="364"/>
      <c r="AF99" s="364"/>
      <c r="AG99" s="364"/>
    </row>
    <row r="100" spans="3:33" s="363" customFormat="1" ht="12.75"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4"/>
    </row>
    <row r="101" spans="3:33" s="363" customFormat="1" ht="12.75">
      <c r="C101" s="36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4"/>
      <c r="AG101" s="364"/>
    </row>
    <row r="102" spans="3:33" s="363" customFormat="1" ht="12.75"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F102" s="364"/>
      <c r="AG102" s="364"/>
    </row>
    <row r="103" spans="3:33" s="363" customFormat="1" ht="12.75">
      <c r="C103" s="364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64"/>
      <c r="AD103" s="364"/>
      <c r="AE103" s="364"/>
      <c r="AF103" s="364"/>
      <c r="AG103" s="364"/>
    </row>
    <row r="104" spans="3:33" s="363" customFormat="1" ht="12.75">
      <c r="C104" s="364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64"/>
      <c r="AD104" s="364"/>
      <c r="AE104" s="364"/>
      <c r="AF104" s="364"/>
      <c r="AG104" s="364"/>
    </row>
    <row r="105" spans="3:33" s="363" customFormat="1" ht="12.75"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4"/>
      <c r="AD105" s="364"/>
      <c r="AE105" s="364"/>
      <c r="AF105" s="364"/>
      <c r="AG105" s="364"/>
    </row>
    <row r="106" spans="3:33" s="363" customFormat="1" ht="12.75">
      <c r="C106" s="364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64"/>
      <c r="AA106" s="364"/>
      <c r="AB106" s="364"/>
      <c r="AC106" s="364"/>
      <c r="AD106" s="364"/>
      <c r="AE106" s="364"/>
      <c r="AF106" s="364"/>
      <c r="AG106" s="364"/>
    </row>
    <row r="107" spans="3:33" s="363" customFormat="1" ht="12.75">
      <c r="C107" s="364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  <c r="AF107" s="364"/>
      <c r="AG107" s="364"/>
    </row>
    <row r="108" spans="3:33" s="363" customFormat="1" ht="12.75">
      <c r="C108" s="364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  <c r="AA108" s="364"/>
      <c r="AB108" s="364"/>
      <c r="AC108" s="364"/>
      <c r="AD108" s="364"/>
      <c r="AE108" s="364"/>
      <c r="AF108" s="364"/>
      <c r="AG108" s="364"/>
    </row>
    <row r="109" spans="3:33" s="363" customFormat="1" ht="12.75"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  <c r="AA109" s="364"/>
      <c r="AB109" s="364"/>
      <c r="AC109" s="364"/>
      <c r="AD109" s="364"/>
      <c r="AE109" s="364"/>
      <c r="AF109" s="364"/>
      <c r="AG109" s="364"/>
    </row>
    <row r="110" spans="3:33" s="363" customFormat="1" ht="12.75"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4"/>
      <c r="V110" s="364"/>
      <c r="W110" s="364"/>
      <c r="X110" s="364"/>
      <c r="Y110" s="364"/>
      <c r="Z110" s="364"/>
      <c r="AA110" s="364"/>
      <c r="AB110" s="364"/>
      <c r="AC110" s="364"/>
      <c r="AD110" s="364"/>
      <c r="AE110" s="364"/>
      <c r="AF110" s="364"/>
      <c r="AG110" s="364"/>
    </row>
    <row r="111" spans="3:33" s="363" customFormat="1" ht="12.75"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  <c r="AA111" s="364"/>
      <c r="AB111" s="364"/>
      <c r="AC111" s="364"/>
      <c r="AD111" s="364"/>
      <c r="AE111" s="364"/>
      <c r="AF111" s="364"/>
      <c r="AG111" s="364"/>
    </row>
    <row r="112" spans="3:33" s="363" customFormat="1" ht="12.75"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  <c r="AA112" s="364"/>
      <c r="AB112" s="364"/>
      <c r="AC112" s="364"/>
      <c r="AD112" s="364"/>
      <c r="AE112" s="364"/>
      <c r="AF112" s="364"/>
      <c r="AG112" s="364"/>
    </row>
    <row r="113" spans="3:33" s="363" customFormat="1" ht="12.75"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64"/>
      <c r="AD113" s="364"/>
      <c r="AE113" s="364"/>
      <c r="AF113" s="364"/>
      <c r="AG113" s="364"/>
    </row>
    <row r="114" spans="3:33" s="363" customFormat="1" ht="12.75"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4"/>
      <c r="V114" s="364"/>
      <c r="W114" s="364"/>
      <c r="X114" s="364"/>
      <c r="Y114" s="364"/>
      <c r="Z114" s="364"/>
      <c r="AA114" s="364"/>
      <c r="AB114" s="364"/>
      <c r="AC114" s="364"/>
      <c r="AD114" s="364"/>
      <c r="AE114" s="364"/>
      <c r="AF114" s="364"/>
      <c r="AG114" s="364"/>
    </row>
    <row r="115" spans="3:33" s="363" customFormat="1" ht="12.75"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64"/>
      <c r="AD115" s="364"/>
      <c r="AE115" s="364"/>
      <c r="AF115" s="364"/>
      <c r="AG115" s="364"/>
    </row>
    <row r="116" spans="3:33" s="363" customFormat="1" ht="12.75"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D116" s="364"/>
      <c r="AE116" s="364"/>
      <c r="AF116" s="364"/>
      <c r="AG116" s="364"/>
    </row>
    <row r="117" spans="3:33" s="363" customFormat="1" ht="12.75">
      <c r="C117" s="364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64"/>
      <c r="AD117" s="364"/>
      <c r="AE117" s="364"/>
      <c r="AF117" s="364"/>
      <c r="AG117" s="364"/>
    </row>
    <row r="118" spans="3:33" s="363" customFormat="1" ht="12.75">
      <c r="C118" s="364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64"/>
      <c r="P118" s="364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D118" s="364"/>
      <c r="AE118" s="364"/>
      <c r="AF118" s="364"/>
      <c r="AG118" s="364"/>
    </row>
    <row r="119" spans="3:33" s="363" customFormat="1" ht="12.75">
      <c r="C119" s="364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  <c r="AA119" s="364"/>
      <c r="AB119" s="364"/>
      <c r="AC119" s="364"/>
      <c r="AD119" s="364"/>
      <c r="AE119" s="364"/>
      <c r="AF119" s="364"/>
      <c r="AG119" s="364"/>
    </row>
    <row r="120" spans="3:33" s="363" customFormat="1" ht="12.75">
      <c r="C120" s="364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4"/>
      <c r="AD120" s="364"/>
      <c r="AE120" s="364"/>
      <c r="AF120" s="364"/>
      <c r="AG120" s="364"/>
    </row>
    <row r="121" spans="3:33" s="363" customFormat="1" ht="12.75">
      <c r="C121" s="364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64"/>
      <c r="AD121" s="364"/>
      <c r="AE121" s="364"/>
      <c r="AF121" s="364"/>
      <c r="AG121" s="364"/>
    </row>
    <row r="122" spans="3:33" s="363" customFormat="1" ht="12.75">
      <c r="C122" s="364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  <c r="O122" s="364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D122" s="364"/>
      <c r="AE122" s="364"/>
      <c r="AF122" s="364"/>
      <c r="AG122" s="364"/>
    </row>
    <row r="123" spans="3:33" s="363" customFormat="1" ht="12.75"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4"/>
      <c r="AD123" s="364"/>
      <c r="AE123" s="364"/>
      <c r="AF123" s="364"/>
      <c r="AG123" s="364"/>
    </row>
    <row r="124" spans="3:33" s="363" customFormat="1" ht="12.75">
      <c r="C124" s="364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  <c r="AF124" s="364"/>
      <c r="AG124" s="364"/>
    </row>
    <row r="125" spans="3:33" s="363" customFormat="1" ht="12.75">
      <c r="C125" s="364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  <c r="O125" s="364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  <c r="AA125" s="364"/>
      <c r="AB125" s="364"/>
      <c r="AC125" s="364"/>
      <c r="AD125" s="364"/>
      <c r="AE125" s="364"/>
      <c r="AF125" s="364"/>
      <c r="AG125" s="364"/>
    </row>
    <row r="126" spans="3:33" s="363" customFormat="1" ht="12.75">
      <c r="C126" s="364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  <c r="S126" s="364"/>
      <c r="T126" s="364"/>
      <c r="U126" s="364"/>
      <c r="V126" s="364"/>
      <c r="W126" s="364"/>
      <c r="X126" s="364"/>
      <c r="Y126" s="364"/>
      <c r="Z126" s="364"/>
      <c r="AA126" s="364"/>
      <c r="AB126" s="364"/>
      <c r="AC126" s="364"/>
      <c r="AD126" s="364"/>
      <c r="AE126" s="364"/>
      <c r="AF126" s="364"/>
      <c r="AG126" s="364"/>
    </row>
    <row r="127" spans="3:33" s="363" customFormat="1" ht="12.75">
      <c r="C127" s="364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64"/>
      <c r="P127" s="364"/>
      <c r="Q127" s="364"/>
      <c r="R127" s="364"/>
      <c r="S127" s="364"/>
      <c r="T127" s="364"/>
      <c r="U127" s="364"/>
      <c r="V127" s="364"/>
      <c r="W127" s="364"/>
      <c r="X127" s="364"/>
      <c r="Y127" s="364"/>
      <c r="Z127" s="364"/>
      <c r="AA127" s="364"/>
      <c r="AB127" s="364"/>
      <c r="AC127" s="364"/>
      <c r="AD127" s="364"/>
      <c r="AE127" s="364"/>
      <c r="AF127" s="364"/>
      <c r="AG127" s="364"/>
    </row>
    <row r="128" spans="3:33" s="363" customFormat="1" ht="12.75">
      <c r="C128" s="364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64"/>
      <c r="P128" s="364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  <c r="AA128" s="364"/>
      <c r="AB128" s="364"/>
      <c r="AC128" s="364"/>
      <c r="AD128" s="364"/>
      <c r="AE128" s="364"/>
      <c r="AF128" s="364"/>
      <c r="AG128" s="364"/>
    </row>
    <row r="129" spans="3:33" s="363" customFormat="1" ht="12.75">
      <c r="C129" s="364"/>
      <c r="D129" s="364"/>
      <c r="E129" s="364"/>
      <c r="F129" s="364"/>
      <c r="G129" s="364"/>
      <c r="H129" s="364"/>
      <c r="I129" s="364"/>
      <c r="J129" s="364"/>
      <c r="K129" s="364"/>
      <c r="L129" s="364"/>
      <c r="M129" s="364"/>
      <c r="N129" s="364"/>
      <c r="O129" s="364"/>
      <c r="P129" s="364"/>
      <c r="Q129" s="364"/>
      <c r="R129" s="364"/>
      <c r="S129" s="364"/>
      <c r="T129" s="364"/>
      <c r="U129" s="364"/>
      <c r="V129" s="364"/>
      <c r="W129" s="364"/>
      <c r="X129" s="364"/>
      <c r="Y129" s="364"/>
      <c r="Z129" s="364"/>
      <c r="AA129" s="364"/>
      <c r="AB129" s="364"/>
      <c r="AC129" s="364"/>
      <c r="AD129" s="364"/>
      <c r="AE129" s="364"/>
      <c r="AF129" s="364"/>
      <c r="AG129" s="364"/>
    </row>
    <row r="130" spans="3:33" s="363" customFormat="1" ht="12.75">
      <c r="C130" s="364"/>
      <c r="D130" s="364"/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  <c r="O130" s="364"/>
      <c r="P130" s="364"/>
      <c r="Q130" s="364"/>
      <c r="R130" s="364"/>
      <c r="S130" s="364"/>
      <c r="T130" s="364"/>
      <c r="U130" s="364"/>
      <c r="V130" s="364"/>
      <c r="W130" s="364"/>
      <c r="X130" s="364"/>
      <c r="Y130" s="364"/>
      <c r="Z130" s="364"/>
      <c r="AA130" s="364"/>
      <c r="AB130" s="364"/>
      <c r="AC130" s="364"/>
      <c r="AD130" s="364"/>
      <c r="AE130" s="364"/>
      <c r="AF130" s="364"/>
      <c r="AG130" s="364"/>
    </row>
    <row r="131" spans="3:33" s="363" customFormat="1" ht="12.75">
      <c r="C131" s="364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  <c r="AA131" s="364"/>
      <c r="AB131" s="364"/>
      <c r="AC131" s="364"/>
      <c r="AD131" s="364"/>
      <c r="AE131" s="364"/>
      <c r="AF131" s="364"/>
      <c r="AG131" s="364"/>
    </row>
    <row r="132" spans="3:33" s="363" customFormat="1" ht="12.75">
      <c r="C132" s="364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  <c r="V132" s="364"/>
      <c r="W132" s="364"/>
      <c r="X132" s="364"/>
      <c r="Y132" s="364"/>
      <c r="Z132" s="364"/>
      <c r="AA132" s="364"/>
      <c r="AB132" s="364"/>
      <c r="AC132" s="364"/>
      <c r="AD132" s="364"/>
      <c r="AE132" s="364"/>
      <c r="AF132" s="364"/>
      <c r="AG132" s="364"/>
    </row>
    <row r="133" spans="3:33" s="363" customFormat="1" ht="12.75">
      <c r="C133" s="364"/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  <c r="O133" s="364"/>
      <c r="P133" s="364"/>
      <c r="Q133" s="364"/>
      <c r="R133" s="364"/>
      <c r="S133" s="364"/>
      <c r="T133" s="364"/>
      <c r="U133" s="364"/>
      <c r="V133" s="364"/>
      <c r="W133" s="364"/>
      <c r="X133" s="364"/>
      <c r="Y133" s="364"/>
      <c r="Z133" s="364"/>
      <c r="AA133" s="364"/>
      <c r="AB133" s="364"/>
      <c r="AC133" s="364"/>
      <c r="AD133" s="364"/>
      <c r="AE133" s="364"/>
      <c r="AF133" s="364"/>
      <c r="AG133" s="364"/>
    </row>
    <row r="134" spans="3:33" s="363" customFormat="1" ht="12.75">
      <c r="C134" s="364"/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  <c r="AA134" s="364"/>
      <c r="AB134" s="364"/>
      <c r="AC134" s="364"/>
      <c r="AD134" s="364"/>
      <c r="AE134" s="364"/>
      <c r="AF134" s="364"/>
      <c r="AG134" s="364"/>
    </row>
    <row r="135" spans="3:33" s="363" customFormat="1" ht="12.75">
      <c r="C135" s="364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364"/>
      <c r="AA135" s="364"/>
      <c r="AB135" s="364"/>
      <c r="AC135" s="364"/>
      <c r="AD135" s="364"/>
      <c r="AE135" s="364"/>
      <c r="AF135" s="364"/>
      <c r="AG135" s="364"/>
    </row>
    <row r="136" spans="3:33" s="363" customFormat="1" ht="12.75">
      <c r="C136" s="364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64"/>
      <c r="P136" s="364"/>
      <c r="Q136" s="364"/>
      <c r="R136" s="364"/>
      <c r="S136" s="364"/>
      <c r="T136" s="364"/>
      <c r="U136" s="364"/>
      <c r="V136" s="364"/>
      <c r="W136" s="364"/>
      <c r="X136" s="364"/>
      <c r="Y136" s="364"/>
      <c r="Z136" s="364"/>
      <c r="AA136" s="364"/>
      <c r="AB136" s="364"/>
      <c r="AC136" s="364"/>
      <c r="AD136" s="364"/>
      <c r="AE136" s="364"/>
      <c r="AF136" s="364"/>
      <c r="AG136" s="364"/>
    </row>
    <row r="137" spans="3:33" s="363" customFormat="1" ht="12.75"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</row>
    <row r="138" spans="3:33" s="363" customFormat="1" ht="12.75">
      <c r="C138" s="364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64"/>
      <c r="P138" s="364"/>
      <c r="Q138" s="364"/>
      <c r="R138" s="364"/>
      <c r="S138" s="364"/>
      <c r="T138" s="364"/>
      <c r="U138" s="364"/>
      <c r="V138" s="364"/>
      <c r="W138" s="364"/>
      <c r="X138" s="364"/>
      <c r="Y138" s="364"/>
      <c r="Z138" s="364"/>
      <c r="AA138" s="364"/>
      <c r="AB138" s="364"/>
      <c r="AC138" s="364"/>
      <c r="AD138" s="364"/>
      <c r="AE138" s="364"/>
      <c r="AF138" s="364"/>
      <c r="AG138" s="364"/>
    </row>
    <row r="139" spans="3:33" s="363" customFormat="1" ht="12.75">
      <c r="C139" s="364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  <c r="O139" s="364"/>
      <c r="P139" s="364"/>
      <c r="Q139" s="364"/>
      <c r="R139" s="364"/>
      <c r="S139" s="364"/>
      <c r="T139" s="364"/>
      <c r="U139" s="364"/>
      <c r="V139" s="364"/>
      <c r="W139" s="364"/>
      <c r="X139" s="364"/>
      <c r="Y139" s="364"/>
      <c r="Z139" s="364"/>
      <c r="AA139" s="364"/>
      <c r="AB139" s="364"/>
      <c r="AC139" s="364"/>
      <c r="AD139" s="364"/>
      <c r="AE139" s="364"/>
      <c r="AF139" s="364"/>
      <c r="AG139" s="364"/>
    </row>
    <row r="140" spans="3:33" s="363" customFormat="1" ht="12.75">
      <c r="C140" s="364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  <c r="V140" s="364"/>
      <c r="W140" s="364"/>
      <c r="X140" s="364"/>
      <c r="Y140" s="364"/>
      <c r="Z140" s="364"/>
      <c r="AA140" s="364"/>
      <c r="AB140" s="364"/>
      <c r="AC140" s="364"/>
      <c r="AD140" s="364"/>
      <c r="AE140" s="364"/>
      <c r="AF140" s="364"/>
      <c r="AG140" s="364"/>
    </row>
    <row r="141" spans="3:33" s="363" customFormat="1" ht="12.75">
      <c r="C141" s="364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  <c r="O141" s="364"/>
      <c r="P141" s="364"/>
      <c r="Q141" s="364"/>
      <c r="R141" s="364"/>
      <c r="S141" s="364"/>
      <c r="T141" s="364"/>
      <c r="U141" s="364"/>
      <c r="V141" s="364"/>
      <c r="W141" s="364"/>
      <c r="X141" s="364"/>
      <c r="Y141" s="364"/>
      <c r="Z141" s="364"/>
      <c r="AA141" s="364"/>
      <c r="AB141" s="364"/>
      <c r="AC141" s="364"/>
      <c r="AD141" s="364"/>
      <c r="AE141" s="364"/>
      <c r="AF141" s="364"/>
      <c r="AG141" s="364"/>
    </row>
    <row r="142" spans="3:33" s="363" customFormat="1" ht="12.75">
      <c r="C142" s="364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4"/>
      <c r="AC142" s="364"/>
      <c r="AD142" s="364"/>
      <c r="AE142" s="364"/>
      <c r="AF142" s="364"/>
      <c r="AG142" s="364"/>
    </row>
    <row r="143" spans="3:33" s="363" customFormat="1" ht="12.75">
      <c r="C143" s="364"/>
      <c r="D143" s="364"/>
      <c r="E143" s="364"/>
      <c r="F143" s="364"/>
      <c r="G143" s="364"/>
      <c r="H143" s="364"/>
      <c r="I143" s="364"/>
      <c r="J143" s="364"/>
      <c r="K143" s="364"/>
      <c r="L143" s="364"/>
      <c r="M143" s="364"/>
      <c r="N143" s="364"/>
      <c r="O143" s="364"/>
      <c r="P143" s="364"/>
      <c r="Q143" s="364"/>
      <c r="R143" s="364"/>
      <c r="S143" s="364"/>
      <c r="T143" s="364"/>
      <c r="U143" s="364"/>
      <c r="V143" s="364"/>
      <c r="W143" s="364"/>
      <c r="X143" s="364"/>
      <c r="Y143" s="364"/>
      <c r="Z143" s="364"/>
      <c r="AA143" s="364"/>
      <c r="AB143" s="364"/>
      <c r="AC143" s="364"/>
      <c r="AD143" s="364"/>
      <c r="AE143" s="364"/>
      <c r="AF143" s="364"/>
      <c r="AG143" s="364"/>
    </row>
    <row r="144" spans="3:33" s="363" customFormat="1" ht="12.75">
      <c r="C144" s="364"/>
      <c r="D144" s="364"/>
      <c r="E144" s="364"/>
      <c r="F144" s="364"/>
      <c r="G144" s="364"/>
      <c r="H144" s="364"/>
      <c r="I144" s="364"/>
      <c r="J144" s="364"/>
      <c r="K144" s="364"/>
      <c r="L144" s="364"/>
      <c r="M144" s="364"/>
      <c r="N144" s="364"/>
      <c r="O144" s="364"/>
      <c r="P144" s="364"/>
      <c r="Q144" s="364"/>
      <c r="R144" s="364"/>
      <c r="S144" s="364"/>
      <c r="T144" s="364"/>
      <c r="U144" s="364"/>
      <c r="V144" s="364"/>
      <c r="W144" s="364"/>
      <c r="X144" s="364"/>
      <c r="Y144" s="364"/>
      <c r="Z144" s="364"/>
      <c r="AA144" s="364"/>
      <c r="AB144" s="364"/>
      <c r="AC144" s="364"/>
      <c r="AD144" s="364"/>
      <c r="AE144" s="364"/>
      <c r="AF144" s="364"/>
      <c r="AG144" s="364"/>
    </row>
    <row r="145" spans="3:33" s="363" customFormat="1" ht="12.75">
      <c r="C145" s="364"/>
      <c r="D145" s="364"/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  <c r="O145" s="364"/>
      <c r="P145" s="364"/>
      <c r="Q145" s="364"/>
      <c r="R145" s="364"/>
      <c r="S145" s="364"/>
      <c r="T145" s="364"/>
      <c r="U145" s="364"/>
      <c r="V145" s="364"/>
      <c r="W145" s="364"/>
      <c r="X145" s="364"/>
      <c r="Y145" s="364"/>
      <c r="Z145" s="364"/>
      <c r="AA145" s="364"/>
      <c r="AB145" s="364"/>
      <c r="AC145" s="364"/>
      <c r="AD145" s="364"/>
      <c r="AE145" s="364"/>
      <c r="AF145" s="364"/>
      <c r="AG145" s="364"/>
    </row>
    <row r="146" spans="3:33" s="363" customFormat="1" ht="12.75">
      <c r="C146" s="364"/>
      <c r="D146" s="364"/>
      <c r="E146" s="364"/>
      <c r="F146" s="364"/>
      <c r="G146" s="364"/>
      <c r="H146" s="364"/>
      <c r="I146" s="364"/>
      <c r="J146" s="364"/>
      <c r="K146" s="364"/>
      <c r="L146" s="364"/>
      <c r="M146" s="364"/>
      <c r="N146" s="364"/>
      <c r="O146" s="364"/>
      <c r="P146" s="364"/>
      <c r="Q146" s="364"/>
      <c r="R146" s="364"/>
      <c r="S146" s="364"/>
      <c r="T146" s="364"/>
      <c r="U146" s="364"/>
      <c r="V146" s="364"/>
      <c r="W146" s="364"/>
      <c r="X146" s="364"/>
      <c r="Y146" s="364"/>
      <c r="Z146" s="364"/>
      <c r="AA146" s="364"/>
      <c r="AB146" s="364"/>
      <c r="AC146" s="364"/>
      <c r="AD146" s="364"/>
      <c r="AE146" s="364"/>
      <c r="AF146" s="364"/>
      <c r="AG146" s="364"/>
    </row>
    <row r="147" spans="3:33" s="363" customFormat="1" ht="12.75">
      <c r="C147" s="364"/>
      <c r="D147" s="364"/>
      <c r="E147" s="364"/>
      <c r="F147" s="364"/>
      <c r="G147" s="364"/>
      <c r="H147" s="364"/>
      <c r="I147" s="364"/>
      <c r="J147" s="364"/>
      <c r="K147" s="364"/>
      <c r="L147" s="364"/>
      <c r="M147" s="364"/>
      <c r="N147" s="364"/>
      <c r="O147" s="364"/>
      <c r="P147" s="364"/>
      <c r="Q147" s="364"/>
      <c r="R147" s="364"/>
      <c r="S147" s="364"/>
      <c r="T147" s="364"/>
      <c r="U147" s="364"/>
      <c r="V147" s="364"/>
      <c r="W147" s="364"/>
      <c r="X147" s="364"/>
      <c r="Y147" s="364"/>
      <c r="Z147" s="364"/>
      <c r="AA147" s="364"/>
      <c r="AB147" s="364"/>
      <c r="AC147" s="364"/>
      <c r="AD147" s="364"/>
      <c r="AE147" s="364"/>
      <c r="AF147" s="364"/>
      <c r="AG147" s="364"/>
    </row>
    <row r="148" spans="3:33" s="363" customFormat="1" ht="12.75">
      <c r="C148" s="364"/>
      <c r="D148" s="364"/>
      <c r="E148" s="364"/>
      <c r="F148" s="364"/>
      <c r="G148" s="364"/>
      <c r="H148" s="364"/>
      <c r="I148" s="364"/>
      <c r="J148" s="364"/>
      <c r="K148" s="364"/>
      <c r="L148" s="364"/>
      <c r="M148" s="364"/>
      <c r="N148" s="364"/>
      <c r="O148" s="364"/>
      <c r="P148" s="364"/>
      <c r="Q148" s="364"/>
      <c r="R148" s="364"/>
      <c r="S148" s="364"/>
      <c r="T148" s="364"/>
      <c r="U148" s="364"/>
      <c r="V148" s="364"/>
      <c r="W148" s="364"/>
      <c r="X148" s="364"/>
      <c r="Y148" s="364"/>
      <c r="Z148" s="364"/>
      <c r="AA148" s="364"/>
      <c r="AB148" s="364"/>
      <c r="AC148" s="364"/>
      <c r="AD148" s="364"/>
      <c r="AE148" s="364"/>
      <c r="AF148" s="364"/>
      <c r="AG148" s="364"/>
    </row>
    <row r="149" spans="3:33" s="363" customFormat="1" ht="12.75">
      <c r="C149" s="364"/>
      <c r="D149" s="364"/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  <c r="Q149" s="364"/>
      <c r="R149" s="364"/>
      <c r="S149" s="364"/>
      <c r="T149" s="364"/>
      <c r="U149" s="364"/>
      <c r="V149" s="364"/>
      <c r="W149" s="364"/>
      <c r="X149" s="364"/>
      <c r="Y149" s="364"/>
      <c r="Z149" s="364"/>
      <c r="AA149" s="364"/>
      <c r="AB149" s="364"/>
      <c r="AC149" s="364"/>
      <c r="AD149" s="364"/>
      <c r="AE149" s="364"/>
      <c r="AF149" s="364"/>
      <c r="AG149" s="364"/>
    </row>
    <row r="150" spans="3:33" s="363" customFormat="1" ht="12.75">
      <c r="C150" s="364"/>
      <c r="D150" s="364"/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  <c r="O150" s="364"/>
      <c r="P150" s="364"/>
      <c r="Q150" s="364"/>
      <c r="R150" s="364"/>
      <c r="S150" s="364"/>
      <c r="T150" s="364"/>
      <c r="U150" s="364"/>
      <c r="V150" s="364"/>
      <c r="W150" s="364"/>
      <c r="X150" s="364"/>
      <c r="Y150" s="364"/>
      <c r="Z150" s="364"/>
      <c r="AA150" s="364"/>
      <c r="AB150" s="364"/>
      <c r="AC150" s="364"/>
      <c r="AD150" s="364"/>
      <c r="AE150" s="364"/>
      <c r="AF150" s="364"/>
      <c r="AG150" s="364"/>
    </row>
    <row r="151" spans="3:33" s="363" customFormat="1" ht="12.75">
      <c r="C151" s="364"/>
      <c r="D151" s="364"/>
      <c r="E151" s="364"/>
      <c r="F151" s="364"/>
      <c r="G151" s="364"/>
      <c r="H151" s="364"/>
      <c r="I151" s="364"/>
      <c r="J151" s="364"/>
      <c r="K151" s="364"/>
      <c r="L151" s="364"/>
      <c r="M151" s="364"/>
      <c r="N151" s="364"/>
      <c r="O151" s="364"/>
      <c r="P151" s="364"/>
      <c r="Q151" s="364"/>
      <c r="R151" s="364"/>
      <c r="S151" s="364"/>
      <c r="T151" s="364"/>
      <c r="U151" s="364"/>
      <c r="V151" s="364"/>
      <c r="W151" s="364"/>
      <c r="X151" s="364"/>
      <c r="Y151" s="364"/>
      <c r="Z151" s="364"/>
      <c r="AA151" s="364"/>
      <c r="AB151" s="364"/>
      <c r="AC151" s="364"/>
      <c r="AD151" s="364"/>
      <c r="AE151" s="364"/>
      <c r="AF151" s="364"/>
      <c r="AG151" s="364"/>
    </row>
    <row r="152" spans="3:33" s="363" customFormat="1" ht="12.75">
      <c r="C152" s="364"/>
      <c r="D152" s="364"/>
      <c r="E152" s="364"/>
      <c r="F152" s="364"/>
      <c r="G152" s="364"/>
      <c r="H152" s="364"/>
      <c r="I152" s="364"/>
      <c r="J152" s="364"/>
      <c r="K152" s="364"/>
      <c r="L152" s="364"/>
      <c r="M152" s="364"/>
      <c r="N152" s="364"/>
      <c r="O152" s="364"/>
      <c r="P152" s="364"/>
      <c r="Q152" s="364"/>
      <c r="R152" s="364"/>
      <c r="S152" s="364"/>
      <c r="T152" s="364"/>
      <c r="U152" s="364"/>
      <c r="V152" s="364"/>
      <c r="W152" s="364"/>
      <c r="X152" s="364"/>
      <c r="Y152" s="364"/>
      <c r="Z152" s="364"/>
      <c r="AA152" s="364"/>
      <c r="AB152" s="364"/>
      <c r="AC152" s="364"/>
      <c r="AD152" s="364"/>
      <c r="AE152" s="364"/>
      <c r="AF152" s="364"/>
      <c r="AG152" s="364"/>
    </row>
    <row r="153" spans="3:33" s="363" customFormat="1" ht="12.75">
      <c r="C153" s="364"/>
      <c r="D153" s="364"/>
      <c r="E153" s="364"/>
      <c r="F153" s="364"/>
      <c r="G153" s="364"/>
      <c r="H153" s="364"/>
      <c r="I153" s="364"/>
      <c r="J153" s="364"/>
      <c r="K153" s="364"/>
      <c r="L153" s="364"/>
      <c r="M153" s="364"/>
      <c r="N153" s="364"/>
      <c r="O153" s="364"/>
      <c r="P153" s="364"/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  <c r="AA153" s="364"/>
      <c r="AB153" s="364"/>
      <c r="AC153" s="364"/>
      <c r="AD153" s="364"/>
      <c r="AE153" s="364"/>
      <c r="AF153" s="364"/>
      <c r="AG153" s="364"/>
    </row>
    <row r="154" spans="3:33" s="363" customFormat="1" ht="12.75">
      <c r="C154" s="364"/>
      <c r="D154" s="364"/>
      <c r="E154" s="364"/>
      <c r="F154" s="364"/>
      <c r="G154" s="364"/>
      <c r="H154" s="364"/>
      <c r="I154" s="364"/>
      <c r="J154" s="364"/>
      <c r="K154" s="364"/>
      <c r="L154" s="364"/>
      <c r="M154" s="364"/>
      <c r="N154" s="364"/>
      <c r="O154" s="364"/>
      <c r="P154" s="364"/>
      <c r="Q154" s="364"/>
      <c r="R154" s="364"/>
      <c r="S154" s="364"/>
      <c r="T154" s="364"/>
      <c r="U154" s="364"/>
      <c r="V154" s="364"/>
      <c r="W154" s="364"/>
      <c r="X154" s="364"/>
      <c r="Y154" s="364"/>
      <c r="Z154" s="364"/>
      <c r="AA154" s="364"/>
      <c r="AB154" s="364"/>
      <c r="AC154" s="364"/>
      <c r="AD154" s="364"/>
      <c r="AE154" s="364"/>
      <c r="AF154" s="364"/>
      <c r="AG154" s="364"/>
    </row>
    <row r="155" spans="3:33" s="363" customFormat="1" ht="12.75">
      <c r="C155" s="364"/>
      <c r="D155" s="364"/>
      <c r="E155" s="364"/>
      <c r="F155" s="364"/>
      <c r="G155" s="364"/>
      <c r="H155" s="364"/>
      <c r="I155" s="364"/>
      <c r="J155" s="364"/>
      <c r="K155" s="364"/>
      <c r="L155" s="364"/>
      <c r="M155" s="364"/>
      <c r="N155" s="364"/>
      <c r="O155" s="364"/>
      <c r="P155" s="364"/>
      <c r="Q155" s="364"/>
      <c r="R155" s="364"/>
      <c r="S155" s="364"/>
      <c r="T155" s="364"/>
      <c r="U155" s="364"/>
      <c r="V155" s="364"/>
      <c r="W155" s="364"/>
      <c r="X155" s="364"/>
      <c r="Y155" s="364"/>
      <c r="Z155" s="364"/>
      <c r="AA155" s="364"/>
      <c r="AB155" s="364"/>
      <c r="AC155" s="364"/>
      <c r="AD155" s="364"/>
      <c r="AE155" s="364"/>
      <c r="AF155" s="364"/>
      <c r="AG155" s="364"/>
    </row>
    <row r="156" spans="3:33" s="363" customFormat="1" ht="12.75">
      <c r="C156" s="364"/>
      <c r="D156" s="364"/>
      <c r="E156" s="364"/>
      <c r="F156" s="364"/>
      <c r="G156" s="364"/>
      <c r="H156" s="364"/>
      <c r="I156" s="364"/>
      <c r="J156" s="364"/>
      <c r="K156" s="364"/>
      <c r="L156" s="364"/>
      <c r="M156" s="364"/>
      <c r="N156" s="364"/>
      <c r="O156" s="364"/>
      <c r="P156" s="364"/>
      <c r="Q156" s="364"/>
      <c r="R156" s="364"/>
      <c r="S156" s="364"/>
      <c r="T156" s="364"/>
      <c r="U156" s="364"/>
      <c r="V156" s="364"/>
      <c r="W156" s="364"/>
      <c r="X156" s="364"/>
      <c r="Y156" s="364"/>
      <c r="Z156" s="364"/>
      <c r="AA156" s="364"/>
      <c r="AB156" s="364"/>
      <c r="AC156" s="364"/>
      <c r="AD156" s="364"/>
      <c r="AE156" s="364"/>
      <c r="AF156" s="364"/>
      <c r="AG156" s="364"/>
    </row>
    <row r="157" spans="3:33" s="363" customFormat="1" ht="12.75">
      <c r="C157" s="364"/>
      <c r="D157" s="364"/>
      <c r="E157" s="364"/>
      <c r="F157" s="364"/>
      <c r="G157" s="364"/>
      <c r="H157" s="364"/>
      <c r="I157" s="364"/>
      <c r="J157" s="364"/>
      <c r="K157" s="364"/>
      <c r="L157" s="364"/>
      <c r="M157" s="364"/>
      <c r="N157" s="364"/>
      <c r="O157" s="364"/>
      <c r="P157" s="364"/>
      <c r="Q157" s="364"/>
      <c r="R157" s="364"/>
      <c r="S157" s="364"/>
      <c r="T157" s="364"/>
      <c r="U157" s="364"/>
      <c r="V157" s="364"/>
      <c r="W157" s="364"/>
      <c r="X157" s="364"/>
      <c r="Y157" s="364"/>
      <c r="Z157" s="364"/>
      <c r="AA157" s="364"/>
      <c r="AB157" s="364"/>
      <c r="AC157" s="364"/>
      <c r="AD157" s="364"/>
      <c r="AE157" s="364"/>
      <c r="AF157" s="364"/>
      <c r="AG157" s="364"/>
    </row>
    <row r="158" spans="3:33" s="363" customFormat="1" ht="12.75">
      <c r="C158" s="364"/>
      <c r="D158" s="364"/>
      <c r="E158" s="364"/>
      <c r="F158" s="364"/>
      <c r="G158" s="364"/>
      <c r="H158" s="364"/>
      <c r="I158" s="364"/>
      <c r="J158" s="364"/>
      <c r="K158" s="364"/>
      <c r="L158" s="364"/>
      <c r="M158" s="364"/>
      <c r="N158" s="364"/>
      <c r="O158" s="364"/>
      <c r="P158" s="364"/>
      <c r="Q158" s="364"/>
      <c r="R158" s="364"/>
      <c r="S158" s="364"/>
      <c r="T158" s="364"/>
      <c r="U158" s="364"/>
      <c r="V158" s="364"/>
      <c r="W158" s="364"/>
      <c r="X158" s="364"/>
      <c r="Y158" s="364"/>
      <c r="Z158" s="364"/>
      <c r="AA158" s="364"/>
      <c r="AB158" s="364"/>
      <c r="AC158" s="364"/>
      <c r="AD158" s="364"/>
      <c r="AE158" s="364"/>
      <c r="AF158" s="364"/>
      <c r="AG158" s="364"/>
    </row>
    <row r="159" spans="3:33" s="363" customFormat="1" ht="12.75">
      <c r="C159" s="364"/>
      <c r="D159" s="364"/>
      <c r="E159" s="364"/>
      <c r="F159" s="364"/>
      <c r="G159" s="364"/>
      <c r="H159" s="364"/>
      <c r="I159" s="364"/>
      <c r="J159" s="364"/>
      <c r="K159" s="364"/>
      <c r="L159" s="364"/>
      <c r="M159" s="364"/>
      <c r="N159" s="364"/>
      <c r="O159" s="364"/>
      <c r="P159" s="364"/>
      <c r="Q159" s="364"/>
      <c r="R159" s="364"/>
      <c r="S159" s="364"/>
      <c r="T159" s="364"/>
      <c r="U159" s="364"/>
      <c r="V159" s="364"/>
      <c r="W159" s="364"/>
      <c r="X159" s="364"/>
      <c r="Y159" s="364"/>
      <c r="Z159" s="364"/>
      <c r="AA159" s="364"/>
      <c r="AB159" s="364"/>
      <c r="AC159" s="364"/>
      <c r="AD159" s="364"/>
      <c r="AE159" s="364"/>
      <c r="AF159" s="364"/>
      <c r="AG159" s="364"/>
    </row>
    <row r="160" spans="3:33" s="363" customFormat="1" ht="12.75">
      <c r="C160" s="364"/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  <c r="O160" s="364"/>
      <c r="P160" s="364"/>
      <c r="Q160" s="364"/>
      <c r="R160" s="364"/>
      <c r="S160" s="364"/>
      <c r="T160" s="364"/>
      <c r="U160" s="364"/>
      <c r="V160" s="364"/>
      <c r="W160" s="364"/>
      <c r="X160" s="364"/>
      <c r="Y160" s="364"/>
      <c r="Z160" s="364"/>
      <c r="AA160" s="364"/>
      <c r="AB160" s="364"/>
      <c r="AC160" s="364"/>
      <c r="AD160" s="364"/>
      <c r="AE160" s="364"/>
      <c r="AF160" s="364"/>
      <c r="AG160" s="364"/>
    </row>
    <row r="161" spans="3:33" s="363" customFormat="1" ht="12.75">
      <c r="C161" s="364"/>
      <c r="D161" s="364"/>
      <c r="E161" s="364"/>
      <c r="F161" s="364"/>
      <c r="G161" s="364"/>
      <c r="H161" s="364"/>
      <c r="I161" s="364"/>
      <c r="J161" s="364"/>
      <c r="K161" s="364"/>
      <c r="L161" s="364"/>
      <c r="M161" s="364"/>
      <c r="N161" s="364"/>
      <c r="O161" s="364"/>
      <c r="P161" s="364"/>
      <c r="Q161" s="364"/>
      <c r="R161" s="364"/>
      <c r="S161" s="364"/>
      <c r="T161" s="364"/>
      <c r="U161" s="364"/>
      <c r="V161" s="364"/>
      <c r="W161" s="364"/>
      <c r="X161" s="364"/>
      <c r="Y161" s="364"/>
      <c r="Z161" s="364"/>
      <c r="AA161" s="364"/>
      <c r="AB161" s="364"/>
      <c r="AC161" s="364"/>
      <c r="AD161" s="364"/>
      <c r="AE161" s="364"/>
      <c r="AF161" s="364"/>
      <c r="AG161" s="364"/>
    </row>
    <row r="162" spans="3:33" s="363" customFormat="1" ht="12.75">
      <c r="C162" s="364"/>
      <c r="D162" s="364"/>
      <c r="E162" s="364"/>
      <c r="F162" s="364"/>
      <c r="G162" s="364"/>
      <c r="H162" s="364"/>
      <c r="I162" s="364"/>
      <c r="J162" s="364"/>
      <c r="K162" s="364"/>
      <c r="L162" s="364"/>
      <c r="M162" s="364"/>
      <c r="N162" s="364"/>
      <c r="O162" s="364"/>
      <c r="P162" s="364"/>
      <c r="Q162" s="364"/>
      <c r="R162" s="364"/>
      <c r="S162" s="364"/>
      <c r="T162" s="364"/>
      <c r="U162" s="364"/>
      <c r="V162" s="364"/>
      <c r="W162" s="364"/>
      <c r="X162" s="364"/>
      <c r="Y162" s="364"/>
      <c r="Z162" s="364"/>
      <c r="AA162" s="364"/>
      <c r="AB162" s="364"/>
      <c r="AC162" s="364"/>
      <c r="AD162" s="364"/>
      <c r="AE162" s="364"/>
      <c r="AF162" s="364"/>
      <c r="AG162" s="364"/>
    </row>
    <row r="163" spans="3:33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3:33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3:33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3:33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3:33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3:33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3:33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3:33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</sheetData>
  <sheetProtection/>
  <mergeCells count="27">
    <mergeCell ref="AA3:AA4"/>
    <mergeCell ref="Z3:Z4"/>
    <mergeCell ref="AF3:AG3"/>
    <mergeCell ref="K3:K4"/>
    <mergeCell ref="S3:S4"/>
    <mergeCell ref="N3:N4"/>
    <mergeCell ref="M3:M4"/>
    <mergeCell ref="AB3:AE3"/>
    <mergeCell ref="R3:R4"/>
    <mergeCell ref="P3:P4"/>
    <mergeCell ref="O3:O4"/>
    <mergeCell ref="F3:F4"/>
    <mergeCell ref="V3:V4"/>
    <mergeCell ref="W3:W4"/>
    <mergeCell ref="Y3:Y4"/>
    <mergeCell ref="U3:U4"/>
    <mergeCell ref="X3:X4"/>
    <mergeCell ref="D1:AE1"/>
    <mergeCell ref="D3:D4"/>
    <mergeCell ref="L3:L4"/>
    <mergeCell ref="Q3:Q4"/>
    <mergeCell ref="H3:H4"/>
    <mergeCell ref="I3:I4"/>
    <mergeCell ref="E3:E4"/>
    <mergeCell ref="T3:T4"/>
    <mergeCell ref="J3:J4"/>
    <mergeCell ref="G3:G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79"/>
  <sheetViews>
    <sheetView zoomScale="75" zoomScaleNormal="75" zoomScalePageLayoutView="0" workbookViewId="0" topLeftCell="A1">
      <pane xSplit="4" ySplit="4" topLeftCell="Q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AB20" sqref="AB20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7" width="8.7109375" style="0" customWidth="1"/>
    <col min="28" max="30" width="10.421875" style="0" customWidth="1"/>
    <col min="31" max="31" width="9.421875" style="0" customWidth="1"/>
    <col min="32" max="32" width="9.28125" style="0" customWidth="1"/>
    <col min="33" max="33" width="8.8515625" style="0" customWidth="1"/>
    <col min="34" max="46" width="11.421875" style="363" customWidth="1"/>
  </cols>
  <sheetData>
    <row r="1" spans="4:44" ht="12.75">
      <c r="D1" s="462" t="s">
        <v>6</v>
      </c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9"/>
      <c r="AG1" s="9"/>
      <c r="AI1" s="360"/>
      <c r="AJ1" s="360"/>
      <c r="AK1" s="360"/>
      <c r="AL1" s="360"/>
      <c r="AM1" s="360"/>
      <c r="AN1" s="360"/>
      <c r="AO1" s="360"/>
      <c r="AP1" s="360"/>
      <c r="AQ1" s="360"/>
      <c r="AR1" s="360"/>
    </row>
    <row r="2" spans="4:4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I2" s="360"/>
      <c r="AJ2" s="360"/>
      <c r="AK2" s="360"/>
      <c r="AL2" s="360"/>
      <c r="AM2" s="360"/>
      <c r="AN2" s="360"/>
      <c r="AO2" s="360"/>
      <c r="AP2" s="360"/>
      <c r="AQ2" s="360"/>
      <c r="AR2" s="360"/>
    </row>
    <row r="3" spans="3:44" ht="13.5" customHeight="1">
      <c r="C3" s="18"/>
      <c r="D3" s="441" t="s">
        <v>31</v>
      </c>
      <c r="E3" s="468" t="str">
        <f>+entero!E3</f>
        <v>2008                          A  fines de Dic*</v>
      </c>
      <c r="F3" s="468" t="str">
        <f>+entero!F3</f>
        <v>2009                          A  fines de Ene*</v>
      </c>
      <c r="G3" s="468" t="str">
        <f>+entero!G3</f>
        <v>2009                          A  fines de Feb*</v>
      </c>
      <c r="H3" s="468" t="str">
        <f>+entero!H3</f>
        <v>2009                          A  fines de Mar*</v>
      </c>
      <c r="I3" s="468" t="str">
        <f>+entero!I3</f>
        <v>2009                          A  fines de Abr*</v>
      </c>
      <c r="J3" s="468" t="str">
        <f>+entero!J3</f>
        <v>2009                          A  fines de May*</v>
      </c>
      <c r="K3" s="468" t="str">
        <f>+entero!K3</f>
        <v>2009                          A  fines de Jun*</v>
      </c>
      <c r="L3" s="468" t="str">
        <f>+entero!L3</f>
        <v>2009                          A  fines de Jul*</v>
      </c>
      <c r="M3" s="468" t="str">
        <f>+entero!M3</f>
        <v>2009                          A  fines de Ago*</v>
      </c>
      <c r="N3" s="468" t="str">
        <f>+entero!N3</f>
        <v>2009                          A  fines de Sep*</v>
      </c>
      <c r="O3" s="468" t="str">
        <f>+entero!O3</f>
        <v>2009                          A  fines de Oct*</v>
      </c>
      <c r="P3" s="468" t="str">
        <f>+entero!P3</f>
        <v>2009                          A  fines de Nov*</v>
      </c>
      <c r="Q3" s="468" t="str">
        <f>+entero!Q3</f>
        <v>2009                          A  fines de Dic*</v>
      </c>
      <c r="R3" s="468" t="str">
        <f>+entero!R3</f>
        <v>2010                          A  fines de Ene*</v>
      </c>
      <c r="S3" s="468" t="str">
        <f>+entero!S3</f>
        <v>2010                          A  fines de Feb*</v>
      </c>
      <c r="T3" s="468" t="str">
        <f>+entero!T3</f>
        <v>2010                          A  fines de Mar*</v>
      </c>
      <c r="U3" s="468" t="str">
        <f>+entero!U3</f>
        <v>2010                          A  fines de Abr*</v>
      </c>
      <c r="V3" s="468" t="str">
        <f>+entero!V3</f>
        <v>2010                          A  fines de May*</v>
      </c>
      <c r="W3" s="468" t="str">
        <f>+entero!W3</f>
        <v>2010                          A  fines de Jun*</v>
      </c>
      <c r="X3" s="468" t="str">
        <f>+entero!X3</f>
        <v>2010                          A  fines de Jul*</v>
      </c>
      <c r="Y3" s="468" t="str">
        <f>+entero!Y3</f>
        <v>2010                          A  fines de Ago*</v>
      </c>
      <c r="Z3" s="468" t="str">
        <f>+entero!Z3</f>
        <v>2010                          A  fines de Sep*</v>
      </c>
      <c r="AA3" s="468" t="str">
        <f>+entero!AA3</f>
        <v>2010                          A  fines de Oct*</v>
      </c>
      <c r="AB3" s="439" t="str">
        <f>+entero!AB3</f>
        <v>   Semana 1*</v>
      </c>
      <c r="AC3" s="440"/>
      <c r="AD3" s="440"/>
      <c r="AE3" s="440"/>
      <c r="AF3" s="437" t="s">
        <v>42</v>
      </c>
      <c r="AG3" s="438"/>
      <c r="AI3" s="360"/>
      <c r="AJ3" s="360"/>
      <c r="AK3" s="360"/>
      <c r="AL3" s="360"/>
      <c r="AM3" s="360"/>
      <c r="AN3" s="360"/>
      <c r="AO3" s="360"/>
      <c r="AP3" s="360"/>
      <c r="AQ3" s="360"/>
      <c r="AR3" s="360"/>
    </row>
    <row r="4" spans="3:44" ht="26.25" customHeight="1" thickBot="1">
      <c r="C4" s="23"/>
      <c r="D4" s="442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103">
        <f>+entero!AB4</f>
        <v>40483</v>
      </c>
      <c r="AC4" s="95">
        <f>+entero!AC4</f>
        <v>40485</v>
      </c>
      <c r="AD4" s="95">
        <f>+entero!AD4</f>
        <v>40486</v>
      </c>
      <c r="AE4" s="95">
        <f>+entero!AE4</f>
        <v>40487</v>
      </c>
      <c r="AF4" s="107" t="s">
        <v>25</v>
      </c>
      <c r="AG4" s="146" t="s">
        <v>108</v>
      </c>
      <c r="AI4" s="360"/>
      <c r="AJ4" s="360"/>
      <c r="AK4" s="360"/>
      <c r="AL4" s="360"/>
      <c r="AM4" s="360"/>
      <c r="AN4" s="360"/>
      <c r="AO4" s="360"/>
      <c r="AP4" s="360"/>
      <c r="AQ4" s="360"/>
      <c r="AR4" s="360"/>
    </row>
    <row r="5" spans="1:44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45"/>
      <c r="AC5" s="45"/>
      <c r="AD5" s="45"/>
      <c r="AE5" s="45"/>
      <c r="AF5" s="88"/>
      <c r="AG5" s="46"/>
      <c r="AH5" s="367"/>
      <c r="AI5" s="368"/>
      <c r="AJ5" s="360"/>
      <c r="AK5" s="360"/>
      <c r="AL5" s="360"/>
      <c r="AM5" s="360"/>
      <c r="AN5" s="360"/>
      <c r="AO5" s="360"/>
      <c r="AP5" s="360"/>
      <c r="AQ5" s="360"/>
      <c r="AR5" s="360"/>
    </row>
    <row r="6" spans="1:44" ht="12.75">
      <c r="A6" s="3"/>
      <c r="B6" s="470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28656.14215422389</v>
      </c>
      <c r="AA6" s="68">
        <f>+entero!AA21</f>
        <v>28178.482855580798</v>
      </c>
      <c r="AB6" s="14">
        <f>+entero!AB21</f>
        <v>28575.257857850258</v>
      </c>
      <c r="AC6" s="10">
        <f>+entero!AC21</f>
        <v>28636.508978941645</v>
      </c>
      <c r="AD6" s="10">
        <f>+entero!AD21</f>
        <v>28755.51368781097</v>
      </c>
      <c r="AE6" s="10">
        <f>+entero!AE21</f>
        <v>28978.139285920966</v>
      </c>
      <c r="AF6" s="14">
        <f>+entero!AF21</f>
        <v>799.6564303401683</v>
      </c>
      <c r="AG6" s="117">
        <f>+entero!AG21</f>
        <v>0.02837826416839162</v>
      </c>
      <c r="AH6" s="367"/>
      <c r="AI6" s="360"/>
      <c r="AJ6" s="360"/>
      <c r="AK6" s="360"/>
      <c r="AL6" s="360"/>
      <c r="AM6" s="360"/>
      <c r="AN6" s="360"/>
      <c r="AO6" s="360"/>
      <c r="AP6" s="360"/>
      <c r="AQ6" s="360"/>
      <c r="AR6" s="360"/>
    </row>
    <row r="7" spans="1:44" ht="12.75">
      <c r="A7" s="3"/>
      <c r="B7" s="470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19374.36654173</v>
      </c>
      <c r="AA7" s="68">
        <f>+entero!AA22</f>
        <v>19720.61379911</v>
      </c>
      <c r="AB7" s="14">
        <f>+entero!AB22</f>
        <v>19823.09368157</v>
      </c>
      <c r="AC7" s="10">
        <f>+entero!AC22</f>
        <v>19889.5505727</v>
      </c>
      <c r="AD7" s="10">
        <f>+entero!AD22</f>
        <v>19994.163015349997</v>
      </c>
      <c r="AE7" s="10">
        <f>+entero!AE22</f>
        <v>20048.012738330002</v>
      </c>
      <c r="AF7" s="14">
        <f>+entero!AF22</f>
        <v>327.3989392200019</v>
      </c>
      <c r="AG7" s="117">
        <f>+entero!AG22</f>
        <v>0.016601863540108397</v>
      </c>
      <c r="AH7" s="367"/>
      <c r="AI7" s="360"/>
      <c r="AJ7" s="360"/>
      <c r="AK7" s="360"/>
      <c r="AL7" s="360"/>
      <c r="AM7" s="360"/>
      <c r="AN7" s="360"/>
      <c r="AO7" s="360"/>
      <c r="AP7" s="360"/>
      <c r="AQ7" s="360"/>
      <c r="AR7" s="360"/>
    </row>
    <row r="8" spans="1:44" ht="12.75">
      <c r="A8" s="3"/>
      <c r="B8" s="470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-43763.135008598176</v>
      </c>
      <c r="AA8" s="68">
        <f>+entero!AA23</f>
        <v>-44456.948586455765</v>
      </c>
      <c r="AB8" s="14">
        <f>+entero!AB23</f>
        <v>-44361.08879363312</v>
      </c>
      <c r="AC8" s="10">
        <f>+entero!AC23</f>
        <v>-44068.00780113027</v>
      </c>
      <c r="AD8" s="10">
        <f>+entero!AD23</f>
        <v>-43997.588088320095</v>
      </c>
      <c r="AE8" s="10">
        <f>+entero!AE23</f>
        <v>-44261.71447538433</v>
      </c>
      <c r="AF8" s="14">
        <f>+entero!AF23</f>
        <v>195.2341110714333</v>
      </c>
      <c r="AG8" s="117">
        <f>+entero!AG23</f>
        <v>-0.004391531971470353</v>
      </c>
      <c r="AH8" s="367"/>
      <c r="AI8" s="360"/>
      <c r="AJ8" s="360"/>
      <c r="AK8" s="360"/>
      <c r="AL8" s="360"/>
      <c r="AM8" s="360"/>
      <c r="AN8" s="360"/>
      <c r="AO8" s="360"/>
      <c r="AP8" s="360"/>
      <c r="AQ8" s="360"/>
      <c r="AR8" s="360"/>
    </row>
    <row r="9" spans="1:44" ht="12.75">
      <c r="A9" s="3"/>
      <c r="B9" s="470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-19622.556781357227</v>
      </c>
      <c r="AA9" s="68">
        <f>+entero!AA24</f>
        <v>-20206.230807064483</v>
      </c>
      <c r="AB9" s="14">
        <f>+entero!AB24</f>
        <v>-19735.215662689963</v>
      </c>
      <c r="AC9" s="10">
        <f>+entero!AC24</f>
        <v>-19509.291470385262</v>
      </c>
      <c r="AD9" s="10">
        <f>+entero!AD24</f>
        <v>-19268.207726277073</v>
      </c>
      <c r="AE9" s="10">
        <f>+entero!AE24</f>
        <v>-18983.999556970488</v>
      </c>
      <c r="AF9" s="14">
        <f>+entero!AF24</f>
        <v>1222.2312500939952</v>
      </c>
      <c r="AG9" s="117">
        <f>+entero!AG24</f>
        <v>-0.06048783970470528</v>
      </c>
      <c r="AH9" s="367"/>
      <c r="AI9" s="360"/>
      <c r="AJ9" s="360"/>
      <c r="AK9" s="360"/>
      <c r="AL9" s="360"/>
      <c r="AM9" s="360"/>
      <c r="AN9" s="360"/>
      <c r="AO9" s="360"/>
      <c r="AP9" s="360"/>
      <c r="AQ9" s="360"/>
      <c r="AR9" s="360"/>
    </row>
    <row r="10" spans="1:44" ht="12.75">
      <c r="A10" s="3"/>
      <c r="B10" s="470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-14921.033673561766</v>
      </c>
      <c r="AA10" s="68">
        <f>+entero!AA25</f>
        <v>-14583.654231762826</v>
      </c>
      <c r="AB10" s="14">
        <f>+entero!AB25</f>
        <v>-14871.412430368642</v>
      </c>
      <c r="AC10" s="10">
        <f>+entero!AC25</f>
        <v>-14852.64919351272</v>
      </c>
      <c r="AD10" s="10">
        <f>+entero!AD25</f>
        <v>-14867.556097899384</v>
      </c>
      <c r="AE10" s="10">
        <f>+entero!AE25</f>
        <v>-15085.6028992685</v>
      </c>
      <c r="AF10" s="14">
        <f>+entero!AF25</f>
        <v>-501.94866750567417</v>
      </c>
      <c r="AG10" s="117">
        <f>+entero!AG25</f>
        <v>0.03441857983799723</v>
      </c>
      <c r="AH10" s="367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</row>
    <row r="11" spans="1:44" ht="13.5">
      <c r="A11" s="3"/>
      <c r="B11" s="470"/>
      <c r="C11" s="20"/>
      <c r="D11" s="116" t="s">
        <v>96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4"/>
      <c r="AC11" s="145"/>
      <c r="AD11" s="145"/>
      <c r="AE11" s="145"/>
      <c r="AF11" s="14"/>
      <c r="AG11" s="117"/>
      <c r="AH11" s="367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</row>
    <row r="12" spans="1:44" ht="12.75">
      <c r="A12" s="3"/>
      <c r="B12" s="470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30638.25555065</v>
      </c>
      <c r="AA12" s="68">
        <f>+entero!AA27</f>
        <v>31350.16153673</v>
      </c>
      <c r="AB12" s="14">
        <f>+entero!AB27</f>
        <v>31748.24309213</v>
      </c>
      <c r="AC12" s="10">
        <f>+entero!AC27</f>
        <v>31931.548985980004</v>
      </c>
      <c r="AD12" s="10">
        <f>+entero!AD27</f>
        <v>31877.21748864</v>
      </c>
      <c r="AE12" s="11">
        <f>+entero!AE27</f>
        <v>31986.112835950004</v>
      </c>
      <c r="AF12" s="14">
        <f>+entero!AF27</f>
        <v>635.9512992200034</v>
      </c>
      <c r="AG12" s="117">
        <f>+entero!AG27</f>
        <v>0.020285423361373178</v>
      </c>
      <c r="AH12" s="367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</row>
    <row r="13" spans="1:44" ht="12.75">
      <c r="A13" s="3"/>
      <c r="B13" s="470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53931.01356092</v>
      </c>
      <c r="AA13" s="68">
        <f>+entero!AA28</f>
        <v>54795.05447236999</v>
      </c>
      <c r="AB13" s="14">
        <f>+entero!AB28</f>
        <v>55344.30633594</v>
      </c>
      <c r="AC13" s="10">
        <f>+entero!AC28</f>
        <v>55647.2050547</v>
      </c>
      <c r="AD13" s="10">
        <f>+entero!AD28</f>
        <v>55600.332366489994</v>
      </c>
      <c r="AE13" s="11">
        <f>+entero!AE28</f>
        <v>55696.22624697001</v>
      </c>
      <c r="AF13" s="14">
        <f>+entero!AF28</f>
        <v>901.171774600014</v>
      </c>
      <c r="AG13" s="117">
        <f>+entero!AG28</f>
        <v>0.01644622463245149</v>
      </c>
      <c r="AH13" s="367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</row>
    <row r="14" spans="1:44" ht="12.75">
      <c r="A14" s="3"/>
      <c r="B14" s="470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77909.7195545117</v>
      </c>
      <c r="AA14" s="68">
        <f>+entero!AA29</f>
        <v>78991.92463557169</v>
      </c>
      <c r="AB14" s="14">
        <f>+entero!AB29</f>
        <v>79515.06055961171</v>
      </c>
      <c r="AC14" s="10">
        <f>+entero!AC29</f>
        <v>79830.4137311717</v>
      </c>
      <c r="AD14" s="10">
        <f>+entero!AD29</f>
        <v>79797.1311098817</v>
      </c>
      <c r="AE14" s="11">
        <f>+entero!AE29</f>
        <v>79878.63798189169</v>
      </c>
      <c r="AF14" s="14">
        <f>+entero!AF29</f>
        <v>886.7133463200007</v>
      </c>
      <c r="AG14" s="117">
        <f>+entero!AG29</f>
        <v>0.011225367028475874</v>
      </c>
      <c r="AH14" s="367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</row>
    <row r="15" spans="1:44" ht="12.75">
      <c r="A15" s="3"/>
      <c r="B15" s="470"/>
      <c r="C15" s="20"/>
      <c r="D15" s="116" t="s">
        <v>67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8"/>
      <c r="AC15" s="149"/>
      <c r="AD15" s="149"/>
      <c r="AE15" s="167"/>
      <c r="AF15" s="14"/>
      <c r="AG15" s="117"/>
      <c r="AH15" s="367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</row>
    <row r="16" spans="1:44" ht="12.75">
      <c r="A16" s="3"/>
      <c r="B16" s="470"/>
      <c r="C16" s="20"/>
      <c r="D16" s="25" t="s">
        <v>97</v>
      </c>
      <c r="E16" s="123">
        <f>+entero!E31</f>
        <v>0.8468756865615629</v>
      </c>
      <c r="F16" s="123">
        <f>+entero!F31</f>
        <v>0.8433197394854224</v>
      </c>
      <c r="G16" s="123">
        <f>+entero!G31</f>
        <v>0.8324971735865582</v>
      </c>
      <c r="H16" s="123">
        <f>+entero!H31</f>
        <v>0.821032275960104</v>
      </c>
      <c r="I16" s="123">
        <f>+entero!I31</f>
        <v>0.816633725724886</v>
      </c>
      <c r="J16" s="123">
        <f>+entero!J31</f>
        <v>0.8129518562118689</v>
      </c>
      <c r="K16" s="123">
        <f>+entero!K31</f>
        <v>0.8127231806321465</v>
      </c>
      <c r="L16" s="123">
        <f>+entero!L31</f>
        <v>0.8186803597946214</v>
      </c>
      <c r="M16" s="123">
        <f>+entero!M31</f>
        <v>0.8090006424734056</v>
      </c>
      <c r="N16" s="123">
        <f>+entero!N31</f>
        <v>0.7943693601404159</v>
      </c>
      <c r="O16" s="123">
        <f>+entero!O31</f>
        <v>0.8052073184270268</v>
      </c>
      <c r="P16" s="123">
        <f>+entero!P31</f>
        <v>0.8097593430590667</v>
      </c>
      <c r="Q16" s="123">
        <f>+entero!Q31</f>
        <v>0.8225089066532022</v>
      </c>
      <c r="R16" s="123">
        <f>+entero!R31</f>
        <v>0.8192756886131691</v>
      </c>
      <c r="S16" s="123">
        <f>+entero!S31</f>
        <v>0.8163852044445006</v>
      </c>
      <c r="T16" s="123">
        <f>+entero!T31</f>
        <v>0.804844755311857</v>
      </c>
      <c r="U16" s="123">
        <f>+entero!U31</f>
        <v>0.7976915632266659</v>
      </c>
      <c r="V16" s="123">
        <f>+entero!V31</f>
        <v>0.8124999860191191</v>
      </c>
      <c r="W16" s="123">
        <f>+entero!W31</f>
        <v>0.8112976948573001</v>
      </c>
      <c r="X16" s="123">
        <f>+entero!X31</f>
        <v>0.8130630157116275</v>
      </c>
      <c r="Y16" s="123">
        <f>+entero!Y31</f>
        <v>0.8157965477528453</v>
      </c>
      <c r="Z16" s="123">
        <f>+entero!Z31</f>
        <v>0.8114999466277552</v>
      </c>
      <c r="AA16" s="123">
        <f>+entero!AA31</f>
        <v>0.8161139973197309</v>
      </c>
      <c r="AB16" s="124">
        <f>+entero!AB31</f>
        <v>0.8179304591647502</v>
      </c>
      <c r="AC16" s="118">
        <f>+entero!AC31</f>
        <v>0.8175130658782489</v>
      </c>
      <c r="AD16" s="118">
        <f>+entero!AD31</f>
        <v>0.8174608831058218</v>
      </c>
      <c r="AE16" s="110">
        <f>+entero!AE31</f>
        <v>0.8189872778031786</v>
      </c>
      <c r="AF16" s="124"/>
      <c r="AG16" s="117"/>
      <c r="AH16" s="367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</row>
    <row r="17" spans="1:44" ht="12.75">
      <c r="A17" s="3"/>
      <c r="B17" s="470"/>
      <c r="C17" s="20"/>
      <c r="D17" s="25" t="s">
        <v>98</v>
      </c>
      <c r="E17" s="123">
        <f>+entero!E32</f>
        <v>0.7366992866582133</v>
      </c>
      <c r="F17" s="123">
        <f>+entero!F32</f>
        <v>0.7263845698838635</v>
      </c>
      <c r="G17" s="123">
        <f>+entero!G32</f>
        <v>0.7180272237186033</v>
      </c>
      <c r="H17" s="123">
        <f>+entero!H32</f>
        <v>0.7030662715739665</v>
      </c>
      <c r="I17" s="123">
        <f>+entero!I32</f>
        <v>0.6968325569972988</v>
      </c>
      <c r="J17" s="123">
        <f>+entero!J32</f>
        <v>0.6890188311926396</v>
      </c>
      <c r="K17" s="123">
        <f>+entero!K32</f>
        <v>0.6911847018638366</v>
      </c>
      <c r="L17" s="123">
        <f>+entero!L32</f>
        <v>0.692275977931289</v>
      </c>
      <c r="M17" s="123">
        <f>+entero!M32</f>
        <v>0.6844887682756375</v>
      </c>
      <c r="N17" s="123">
        <f>+entero!N32</f>
        <v>0.6803032909523632</v>
      </c>
      <c r="O17" s="123">
        <f>+entero!O32</f>
        <v>0.6844569658443493</v>
      </c>
      <c r="P17" s="123">
        <f>+entero!P32</f>
        <v>0.6858057243850815</v>
      </c>
      <c r="Q17" s="123">
        <f>+entero!Q32</f>
        <v>0.7002776435342682</v>
      </c>
      <c r="R17" s="123">
        <f>+entero!R32</f>
        <v>0.6988835403047658</v>
      </c>
      <c r="S17" s="123">
        <f>+entero!S32</f>
        <v>0.6930006380583431</v>
      </c>
      <c r="T17" s="123">
        <f>+entero!T32</f>
        <v>0.6848697908160669</v>
      </c>
      <c r="U17" s="123">
        <f>+entero!U32</f>
        <v>0.6790969747850045</v>
      </c>
      <c r="V17" s="123">
        <f>+entero!V32</f>
        <v>0.6907431296674187</v>
      </c>
      <c r="W17" s="123">
        <f>+entero!W32</f>
        <v>0.6906549635531046</v>
      </c>
      <c r="X17" s="123">
        <f>+entero!X32</f>
        <v>0.6926352436324846</v>
      </c>
      <c r="Y17" s="123">
        <f>+entero!Y32</f>
        <v>0.6929732779864423</v>
      </c>
      <c r="Z17" s="123">
        <f>+entero!Z32</f>
        <v>0.6900239806222765</v>
      </c>
      <c r="AA17" s="123">
        <f>+entero!AA32</f>
        <v>0.6926808482763489</v>
      </c>
      <c r="AB17" s="124">
        <f>+entero!AB32</f>
        <v>0.6946772456013836</v>
      </c>
      <c r="AC17" s="118">
        <f>+entero!AC32</f>
        <v>0.6952089015709249</v>
      </c>
      <c r="AD17" s="118">
        <f>+entero!AD32</f>
        <v>0.6949823595304415</v>
      </c>
      <c r="AE17" s="110">
        <f>+entero!AE32</f>
        <v>0.6971320068237534</v>
      </c>
      <c r="AF17" s="124"/>
      <c r="AG17" s="117"/>
      <c r="AH17" s="367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</row>
    <row r="18" spans="1:44" ht="12.75">
      <c r="A18" s="3"/>
      <c r="B18" s="470"/>
      <c r="C18" s="20"/>
      <c r="D18" s="25" t="s">
        <v>99</v>
      </c>
      <c r="E18" s="123">
        <f>+entero!E33</f>
        <v>0.6027357623571769</v>
      </c>
      <c r="F18" s="123">
        <f>+entero!F33</f>
        <v>0.5900381688942684</v>
      </c>
      <c r="G18" s="123">
        <f>+entero!G33</f>
        <v>0.581131954491653</v>
      </c>
      <c r="H18" s="123">
        <f>+entero!H33</f>
        <v>0.5673251940230541</v>
      </c>
      <c r="I18" s="123">
        <f>+entero!I33</f>
        <v>0.5604225228481169</v>
      </c>
      <c r="J18" s="123">
        <f>+entero!J33</f>
        <v>0.5523990142168319</v>
      </c>
      <c r="K18" s="123">
        <f>+entero!K33</f>
        <v>0.5583368128560873</v>
      </c>
      <c r="L18" s="123">
        <f>+entero!L33</f>
        <v>0.5580621867180917</v>
      </c>
      <c r="M18" s="123">
        <f>+entero!M33</f>
        <v>0.5553403312877999</v>
      </c>
      <c r="N18" s="123">
        <f>+entero!N33</f>
        <v>0.5604602418099844</v>
      </c>
      <c r="O18" s="123">
        <f>+entero!O33</f>
        <v>0.5706113711628811</v>
      </c>
      <c r="P18" s="123">
        <f>+entero!P33</f>
        <v>0.5775185431732842</v>
      </c>
      <c r="Q18" s="123">
        <f>+entero!Q33</f>
        <v>0.5976008992466875</v>
      </c>
      <c r="R18" s="123">
        <f>+entero!R33</f>
        <v>0.5985609671104846</v>
      </c>
      <c r="S18" s="123">
        <f>+entero!S33</f>
        <v>0.5969237905594578</v>
      </c>
      <c r="T18" s="123">
        <f>+entero!T33</f>
        <v>0.5938775728856643</v>
      </c>
      <c r="U18" s="123">
        <f>+entero!U33</f>
        <v>0.5906805213240458</v>
      </c>
      <c r="V18" s="123">
        <f>+entero!V33</f>
        <v>0.6011224377959741</v>
      </c>
      <c r="W18" s="123">
        <f>+entero!W33</f>
        <v>0.6014683859881979</v>
      </c>
      <c r="X18" s="123">
        <f>+entero!X33</f>
        <v>0.6047093279713485</v>
      </c>
      <c r="Y18" s="123">
        <f>+entero!Y33</f>
        <v>0.6080309690839117</v>
      </c>
      <c r="Z18" s="123">
        <f>+entero!Z33</f>
        <v>0.6108585610543888</v>
      </c>
      <c r="AA18" s="123">
        <f>+entero!AA33</f>
        <v>0.6149810788326339</v>
      </c>
      <c r="AB18" s="124">
        <f>+entero!AB33</f>
        <v>0.6168452443763003</v>
      </c>
      <c r="AC18" s="118">
        <f>+entero!AC33</f>
        <v>0.6174772705675229</v>
      </c>
      <c r="AD18" s="118">
        <f>+entero!AD33</f>
        <v>0.6174786004364042</v>
      </c>
      <c r="AE18" s="110">
        <f>+entero!AE33</f>
        <v>0.6193791122443264</v>
      </c>
      <c r="AF18" s="124"/>
      <c r="AG18" s="117"/>
      <c r="AH18" s="367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</row>
    <row r="19" spans="1:44" ht="13.5" thickBot="1">
      <c r="A19" s="3"/>
      <c r="B19" s="470"/>
      <c r="C19" s="30"/>
      <c r="D19" s="125" t="s">
        <v>113</v>
      </c>
      <c r="E19" s="126">
        <f>+entero!E34</f>
        <v>0.468627716851661</v>
      </c>
      <c r="F19" s="126">
        <f>+entero!F34</f>
        <v>0.4632426177659171</v>
      </c>
      <c r="G19" s="126">
        <f>+entero!G34</f>
        <v>0.4575570967683648</v>
      </c>
      <c r="H19" s="126">
        <f>+entero!H34</f>
        <v>0.44560042978442993</v>
      </c>
      <c r="I19" s="126">
        <f>+entero!I34</f>
        <v>0.4379184297844923</v>
      </c>
      <c r="J19" s="126">
        <f>+entero!J34</f>
        <v>0.4268861082050748</v>
      </c>
      <c r="K19" s="126">
        <f>+entero!K34</f>
        <v>0.4385458843011509</v>
      </c>
      <c r="L19" s="126">
        <f>+entero!L34</f>
        <v>0.437636497908683</v>
      </c>
      <c r="M19" s="126">
        <f>+entero!M34</f>
        <v>0.43020278904289205</v>
      </c>
      <c r="N19" s="126">
        <f>+entero!N34</f>
        <v>0.4427496782323484</v>
      </c>
      <c r="O19" s="126">
        <f>+entero!O34</f>
        <v>0.4520631480010501</v>
      </c>
      <c r="P19" s="126">
        <f>+entero!P34</f>
        <v>0.4588628527609788</v>
      </c>
      <c r="Q19" s="126">
        <f>+entero!Q34</f>
        <v>0.4752835286807159</v>
      </c>
      <c r="R19" s="126">
        <f>+entero!R34</f>
        <v>0.4826378402168095</v>
      </c>
      <c r="S19" s="126">
        <f>+entero!S34</f>
        <v>0.48436758880543707</v>
      </c>
      <c r="T19" s="126">
        <f>+entero!T34</f>
        <v>0.4798519538186586</v>
      </c>
      <c r="U19" s="126">
        <f>+entero!U34</f>
        <v>0.47303110509328783</v>
      </c>
      <c r="V19" s="126">
        <f>+entero!V34</f>
        <v>0.48705220800017934</v>
      </c>
      <c r="W19" s="126">
        <f>+entero!W34</f>
        <v>0.48502395339910687</v>
      </c>
      <c r="X19" s="126">
        <f>+entero!X34</f>
        <v>0.48667212205745</v>
      </c>
      <c r="Y19" s="126">
        <f>+entero!Y34</f>
        <v>0.49268624280677115</v>
      </c>
      <c r="Z19" s="126">
        <f>+entero!Z34</f>
        <v>0.49657480226141676</v>
      </c>
      <c r="AA19" s="126">
        <f>+entero!AA34</f>
        <v>0.5007411228000762</v>
      </c>
      <c r="AB19" s="127">
        <f>+entero!AB34</f>
        <v>0.5021915452448924</v>
      </c>
      <c r="AC19" s="128">
        <f>+entero!AC34</f>
        <v>0.5027381488419975</v>
      </c>
      <c r="AD19" s="128">
        <f>+entero!AD34</f>
        <v>0.501823878373493</v>
      </c>
      <c r="AE19" s="168">
        <f>+entero!AE34</f>
        <v>0.5036446364365761</v>
      </c>
      <c r="AF19" s="127"/>
      <c r="AG19" s="129"/>
      <c r="AH19" s="367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</row>
    <row r="20" spans="4:44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4"/>
      <c r="AC20" s="4"/>
      <c r="AD20" s="4"/>
      <c r="AE20" s="4"/>
      <c r="AF20" s="4"/>
      <c r="AG20" s="4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</row>
    <row r="21" spans="3:44" ht="14.25" customHeight="1">
      <c r="C21" s="7" t="s">
        <v>4</v>
      </c>
      <c r="D21" s="1" t="s">
        <v>127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>
        <v>7.29</v>
      </c>
      <c r="AC21" s="35"/>
      <c r="AD21" s="35"/>
      <c r="AE21" s="35"/>
      <c r="AF21" s="36"/>
      <c r="AG21" s="58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</row>
    <row r="22" spans="3:44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54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</row>
    <row r="23" spans="3:44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G23" s="4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</row>
    <row r="24" spans="2:44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" t="s">
        <v>7</v>
      </c>
      <c r="AC24" s="4"/>
      <c r="AD24" s="4"/>
      <c r="AE24" s="4"/>
      <c r="AF24" s="4"/>
      <c r="AG24" s="4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</row>
    <row r="25" spans="3:44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" t="s">
        <v>8</v>
      </c>
      <c r="AC25" s="4"/>
      <c r="AD25" s="4"/>
      <c r="AE25" s="4"/>
      <c r="AF25" s="4"/>
      <c r="AG25" s="4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</row>
    <row r="26" spans="3:44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" t="s">
        <v>10</v>
      </c>
      <c r="AC26" s="4"/>
      <c r="AD26" s="4"/>
      <c r="AE26" s="4"/>
      <c r="AF26" s="4"/>
      <c r="AG26" s="4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</row>
    <row r="27" spans="3:44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" t="s">
        <v>9</v>
      </c>
      <c r="AC27" s="4"/>
      <c r="AD27" s="4"/>
      <c r="AE27" s="4"/>
      <c r="AF27" s="4"/>
      <c r="AG27" s="4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</row>
    <row r="28" spans="4:44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" t="s">
        <v>24</v>
      </c>
      <c r="AC28" s="4"/>
      <c r="AD28" s="4"/>
      <c r="AE28" s="4"/>
      <c r="AF28" s="4"/>
      <c r="AG28" s="4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</row>
    <row r="29" spans="4:44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" t="s">
        <v>11</v>
      </c>
      <c r="AC29" s="4"/>
      <c r="AD29" s="4"/>
      <c r="AE29" s="4"/>
      <c r="AF29" s="4"/>
      <c r="AG29" s="4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</row>
    <row r="30" spans="3:44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1" t="s">
        <v>3</v>
      </c>
      <c r="AC30" s="4"/>
      <c r="AD30" s="4"/>
      <c r="AE30" s="4"/>
      <c r="AF30" s="4"/>
      <c r="AG30" s="4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</row>
    <row r="31" spans="3:44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8" t="s">
        <v>3</v>
      </c>
      <c r="AC31" s="4"/>
      <c r="AD31" s="4"/>
      <c r="AE31" s="4"/>
      <c r="AF31" s="5"/>
      <c r="AG31" s="5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</row>
    <row r="32" spans="3:44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5"/>
      <c r="AC32" s="5"/>
      <c r="AD32" s="5"/>
      <c r="AE32" s="5"/>
      <c r="AF32" s="5"/>
      <c r="AG32" s="5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</row>
    <row r="33" spans="3:44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</row>
    <row r="34" spans="3:44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</row>
    <row r="35" spans="3:44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</row>
    <row r="36" spans="1:44" ht="12.75">
      <c r="A36" s="360"/>
      <c r="B36" s="360"/>
      <c r="C36" s="361"/>
      <c r="D36" s="361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</row>
    <row r="37" spans="1:44" ht="12.75">
      <c r="A37" s="360"/>
      <c r="B37" s="360"/>
      <c r="C37" s="361"/>
      <c r="D37" s="361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</row>
    <row r="38" spans="1:44" ht="12.75">
      <c r="A38" s="360"/>
      <c r="B38" s="360"/>
      <c r="C38" s="361"/>
      <c r="D38" s="361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</row>
    <row r="39" spans="1:44" ht="12.75">
      <c r="A39" s="360"/>
      <c r="B39" s="360"/>
      <c r="C39" s="361"/>
      <c r="D39" s="361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</row>
    <row r="40" spans="1:44" ht="12.75">
      <c r="A40" s="360"/>
      <c r="B40" s="360"/>
      <c r="C40" s="361"/>
      <c r="D40" s="361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</row>
    <row r="41" spans="1:44" ht="12.75">
      <c r="A41" s="360"/>
      <c r="B41" s="360"/>
      <c r="C41" s="361"/>
      <c r="D41" s="361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</row>
    <row r="42" spans="1:44" ht="12.75">
      <c r="A42" s="360"/>
      <c r="B42" s="360"/>
      <c r="C42" s="361"/>
      <c r="D42" s="361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</row>
    <row r="43" spans="1:44" ht="12.75">
      <c r="A43" s="360"/>
      <c r="B43" s="360"/>
      <c r="C43" s="361"/>
      <c r="D43" s="361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</row>
    <row r="44" spans="1:44" ht="12.75">
      <c r="A44" s="360"/>
      <c r="B44" s="360"/>
      <c r="C44" s="361"/>
      <c r="D44" s="361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</row>
    <row r="45" spans="1:44" ht="12.75">
      <c r="A45" s="360"/>
      <c r="B45" s="360"/>
      <c r="C45" s="361"/>
      <c r="D45" s="361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</row>
    <row r="46" spans="1:44" ht="12.75">
      <c r="A46" s="360"/>
      <c r="B46" s="360"/>
      <c r="C46" s="361"/>
      <c r="D46" s="361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</row>
    <row r="47" spans="1:44" ht="12.75">
      <c r="A47" s="360"/>
      <c r="B47" s="360"/>
      <c r="C47" s="361"/>
      <c r="D47" s="361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</row>
    <row r="48" spans="1:44" ht="12.75">
      <c r="A48" s="360"/>
      <c r="B48" s="360"/>
      <c r="C48" s="361"/>
      <c r="D48" s="361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</row>
    <row r="49" spans="1:44" ht="12.75">
      <c r="A49" s="360"/>
      <c r="B49" s="360"/>
      <c r="C49" s="361"/>
      <c r="D49" s="361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</row>
    <row r="50" spans="1:44" ht="12.75">
      <c r="A50" s="360"/>
      <c r="B50" s="360"/>
      <c r="C50" s="361"/>
      <c r="D50" s="361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</row>
    <row r="51" spans="1:44" ht="12.75">
      <c r="A51" s="360"/>
      <c r="B51" s="360"/>
      <c r="C51" s="361"/>
      <c r="D51" s="361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</row>
    <row r="52" spans="1:44" ht="12.75">
      <c r="A52" s="360"/>
      <c r="B52" s="360"/>
      <c r="C52" s="361"/>
      <c r="D52" s="361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</row>
    <row r="53" spans="1:44" ht="12.75">
      <c r="A53" s="360"/>
      <c r="B53" s="360"/>
      <c r="C53" s="361"/>
      <c r="D53" s="361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</row>
    <row r="54" spans="1:44" ht="12.75">
      <c r="A54" s="360"/>
      <c r="B54" s="360"/>
      <c r="C54" s="361"/>
      <c r="D54" s="361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</row>
    <row r="55" spans="1:44" ht="12.75">
      <c r="A55" s="360"/>
      <c r="B55" s="360"/>
      <c r="C55" s="361"/>
      <c r="D55" s="361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</row>
    <row r="56" spans="1:44" ht="12.75">
      <c r="A56" s="360"/>
      <c r="B56" s="360"/>
      <c r="C56" s="361"/>
      <c r="D56" s="361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</row>
    <row r="57" spans="1:44" ht="12.75">
      <c r="A57" s="360"/>
      <c r="B57" s="360"/>
      <c r="C57" s="361"/>
      <c r="D57" s="361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</row>
    <row r="58" spans="1:44" ht="12.75">
      <c r="A58" s="360"/>
      <c r="B58" s="360"/>
      <c r="C58" s="361"/>
      <c r="D58" s="361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</row>
    <row r="59" spans="1:44" ht="12.75">
      <c r="A59" s="360"/>
      <c r="B59" s="360"/>
      <c r="C59" s="361"/>
      <c r="D59" s="361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</row>
    <row r="60" spans="1:44" ht="12.75">
      <c r="A60" s="360"/>
      <c r="B60" s="360"/>
      <c r="C60" s="361"/>
      <c r="D60" s="361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</row>
    <row r="61" spans="1:44" ht="12.75">
      <c r="A61" s="360"/>
      <c r="B61" s="360"/>
      <c r="C61" s="361"/>
      <c r="D61" s="361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</row>
    <row r="62" spans="1:44" ht="12.75">
      <c r="A62" s="360"/>
      <c r="B62" s="360"/>
      <c r="C62" s="361"/>
      <c r="D62" s="361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</row>
    <row r="63" spans="1:44" ht="12.75">
      <c r="A63" s="360"/>
      <c r="B63" s="360"/>
      <c r="C63" s="361"/>
      <c r="D63" s="361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</row>
    <row r="64" spans="1:44" ht="12.75">
      <c r="A64" s="360"/>
      <c r="B64" s="360"/>
      <c r="C64" s="361"/>
      <c r="D64" s="361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</row>
    <row r="65" spans="1:44" ht="12.75">
      <c r="A65" s="360"/>
      <c r="B65" s="360"/>
      <c r="C65" s="361"/>
      <c r="D65" s="361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</row>
    <row r="66" spans="1:44" ht="12.75">
      <c r="A66" s="360"/>
      <c r="B66" s="360"/>
      <c r="C66" s="361"/>
      <c r="D66" s="361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</row>
    <row r="67" spans="1:44" ht="12.75">
      <c r="A67" s="360"/>
      <c r="B67" s="360"/>
      <c r="C67" s="361"/>
      <c r="D67" s="361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</row>
    <row r="68" spans="1:44" ht="12.75">
      <c r="A68" s="360"/>
      <c r="B68" s="360"/>
      <c r="C68" s="361"/>
      <c r="D68" s="361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</row>
    <row r="69" spans="1:44" ht="12.75">
      <c r="A69" s="360"/>
      <c r="B69" s="360"/>
      <c r="C69" s="361"/>
      <c r="D69" s="361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</row>
    <row r="70" spans="1:44" ht="12.75">
      <c r="A70" s="360"/>
      <c r="B70" s="360"/>
      <c r="C70" s="361"/>
      <c r="D70" s="361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</row>
    <row r="71" spans="1:44" ht="12.75">
      <c r="A71" s="360"/>
      <c r="B71" s="360"/>
      <c r="C71" s="361"/>
      <c r="D71" s="361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</row>
    <row r="72" spans="1:44" ht="12.75">
      <c r="A72" s="360"/>
      <c r="B72" s="360"/>
      <c r="C72" s="361"/>
      <c r="D72" s="361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</row>
    <row r="73" spans="1:44" ht="12.75">
      <c r="A73" s="360"/>
      <c r="B73" s="360"/>
      <c r="C73" s="361"/>
      <c r="D73" s="361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</row>
    <row r="74" spans="1:44" ht="12.75">
      <c r="A74" s="360"/>
      <c r="B74" s="360"/>
      <c r="C74" s="361"/>
      <c r="D74" s="361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G74" s="362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</row>
    <row r="75" spans="1:44" ht="12.75">
      <c r="A75" s="360"/>
      <c r="B75" s="360"/>
      <c r="C75" s="361"/>
      <c r="D75" s="361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</row>
    <row r="76" spans="1:44" ht="12.75">
      <c r="A76" s="360"/>
      <c r="B76" s="360"/>
      <c r="C76" s="361"/>
      <c r="D76" s="361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62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</row>
    <row r="77" spans="1:44" ht="12.75">
      <c r="A77" s="360"/>
      <c r="B77" s="360"/>
      <c r="C77" s="361"/>
      <c r="D77" s="361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2"/>
      <c r="AG77" s="362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</row>
    <row r="78" spans="1:44" ht="12.75">
      <c r="A78" s="360"/>
      <c r="B78" s="360"/>
      <c r="C78" s="361"/>
      <c r="D78" s="361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2"/>
      <c r="AG78" s="362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</row>
    <row r="79" spans="1:44" ht="12.75">
      <c r="A79" s="360"/>
      <c r="B79" s="360"/>
      <c r="C79" s="361"/>
      <c r="D79" s="361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362"/>
      <c r="AA79" s="362"/>
      <c r="AB79" s="362"/>
      <c r="AC79" s="362"/>
      <c r="AD79" s="362"/>
      <c r="AE79" s="362"/>
      <c r="AF79" s="362"/>
      <c r="AG79" s="362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</row>
    <row r="80" spans="1:44" ht="12.75">
      <c r="A80" s="360"/>
      <c r="B80" s="360"/>
      <c r="C80" s="361"/>
      <c r="D80" s="361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62"/>
      <c r="AF80" s="362"/>
      <c r="AG80" s="362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</row>
    <row r="81" spans="1:44" ht="12.75">
      <c r="A81" s="360"/>
      <c r="B81" s="360"/>
      <c r="C81" s="361"/>
      <c r="D81" s="361"/>
      <c r="E81" s="362"/>
      <c r="F81" s="362"/>
      <c r="G81" s="362"/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2"/>
      <c r="AG81" s="362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</row>
    <row r="82" spans="1:44" ht="12.75">
      <c r="A82" s="360"/>
      <c r="B82" s="360"/>
      <c r="C82" s="361"/>
      <c r="D82" s="361"/>
      <c r="E82" s="362"/>
      <c r="F82" s="362"/>
      <c r="G82" s="362"/>
      <c r="H82" s="362"/>
      <c r="I82" s="362"/>
      <c r="J82" s="362"/>
      <c r="K82" s="362"/>
      <c r="L82" s="362"/>
      <c r="M82" s="362"/>
      <c r="N82" s="362"/>
      <c r="O82" s="362"/>
      <c r="P82" s="362"/>
      <c r="Q82" s="362"/>
      <c r="R82" s="362"/>
      <c r="S82" s="362"/>
      <c r="T82" s="362"/>
      <c r="U82" s="362"/>
      <c r="V82" s="362"/>
      <c r="W82" s="362"/>
      <c r="X82" s="362"/>
      <c r="Y82" s="362"/>
      <c r="Z82" s="362"/>
      <c r="AA82" s="362"/>
      <c r="AB82" s="362"/>
      <c r="AC82" s="362"/>
      <c r="AD82" s="362"/>
      <c r="AE82" s="362"/>
      <c r="AF82" s="362"/>
      <c r="AG82" s="362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</row>
    <row r="83" spans="1:44" ht="12.75">
      <c r="A83" s="360"/>
      <c r="B83" s="360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</row>
    <row r="84" spans="1:44" ht="12.75">
      <c r="A84" s="360"/>
      <c r="B84" s="360"/>
      <c r="C84" s="361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</row>
    <row r="85" spans="1:44" ht="12.75">
      <c r="A85" s="360"/>
      <c r="B85" s="360"/>
      <c r="C85" s="361"/>
      <c r="D85" s="361"/>
      <c r="E85" s="361"/>
      <c r="F85" s="361"/>
      <c r="G85" s="361"/>
      <c r="H85" s="361"/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</row>
    <row r="86" spans="1:44" ht="12.75">
      <c r="A86" s="360"/>
      <c r="B86" s="360"/>
      <c r="C86" s="361"/>
      <c r="D86" s="361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</row>
    <row r="87" spans="1:44" ht="12.75">
      <c r="A87" s="360"/>
      <c r="B87" s="360"/>
      <c r="C87" s="361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361"/>
      <c r="P87" s="361"/>
      <c r="Q87" s="361"/>
      <c r="R87" s="361"/>
      <c r="S87" s="361"/>
      <c r="T87" s="361"/>
      <c r="U87" s="361"/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</row>
    <row r="88" spans="1:44" ht="12.75">
      <c r="A88" s="360"/>
      <c r="B88" s="360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</row>
    <row r="89" spans="1:44" ht="12.75">
      <c r="A89" s="360"/>
      <c r="B89" s="360"/>
      <c r="C89" s="361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1"/>
      <c r="T89" s="361"/>
      <c r="U89" s="361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</row>
    <row r="90" spans="1:44" ht="12.75">
      <c r="A90" s="360"/>
      <c r="B90" s="360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</row>
    <row r="91" spans="1:44" ht="12.75">
      <c r="A91" s="360"/>
      <c r="B91" s="360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</row>
    <row r="92" spans="1:44" ht="12.75">
      <c r="A92" s="360"/>
      <c r="B92" s="360"/>
      <c r="C92" s="361"/>
      <c r="D92" s="361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</row>
    <row r="93" spans="1:33" ht="12.75">
      <c r="A93" s="363"/>
      <c r="B93" s="363"/>
      <c r="C93" s="364"/>
      <c r="D93" s="364"/>
      <c r="E93" s="364"/>
      <c r="F93" s="364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64"/>
      <c r="AA93" s="364"/>
      <c r="AB93" s="364"/>
      <c r="AC93" s="364"/>
      <c r="AD93" s="364"/>
      <c r="AE93" s="364"/>
      <c r="AF93" s="364"/>
      <c r="AG93" s="364"/>
    </row>
    <row r="94" spans="1:33" ht="12.75">
      <c r="A94" s="363"/>
      <c r="B94" s="363"/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4"/>
      <c r="AG94" s="364"/>
    </row>
    <row r="95" spans="1:33" ht="12.75">
      <c r="A95" s="363"/>
      <c r="B95" s="363"/>
      <c r="C95" s="36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</row>
    <row r="96" spans="1:33" ht="12.75">
      <c r="A96" s="363"/>
      <c r="B96" s="363"/>
      <c r="C96" s="364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4"/>
      <c r="AA96" s="364"/>
      <c r="AB96" s="364"/>
      <c r="AC96" s="364"/>
      <c r="AD96" s="364"/>
      <c r="AE96" s="364"/>
      <c r="AF96" s="364"/>
      <c r="AG96" s="364"/>
    </row>
    <row r="97" spans="3:33" s="363" customFormat="1" ht="12.75"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4"/>
    </row>
    <row r="98" spans="3:33" s="363" customFormat="1" ht="12.75">
      <c r="C98" s="36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4"/>
    </row>
    <row r="99" spans="3:33" s="363" customFormat="1" ht="12.75"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D99" s="364"/>
      <c r="AE99" s="364"/>
      <c r="AF99" s="364"/>
      <c r="AG99" s="364"/>
    </row>
    <row r="100" spans="3:33" s="363" customFormat="1" ht="12.75"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4"/>
    </row>
    <row r="101" spans="3:33" s="363" customFormat="1" ht="12.75">
      <c r="C101" s="36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4"/>
      <c r="AG101" s="364"/>
    </row>
    <row r="102" spans="3:33" s="363" customFormat="1" ht="12.75"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F102" s="364"/>
      <c r="AG102" s="364"/>
    </row>
    <row r="103" spans="3:33" s="363" customFormat="1" ht="12.75">
      <c r="C103" s="364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64"/>
      <c r="AD103" s="364"/>
      <c r="AE103" s="364"/>
      <c r="AF103" s="364"/>
      <c r="AG103" s="364"/>
    </row>
    <row r="104" spans="3:33" s="363" customFormat="1" ht="12.75">
      <c r="C104" s="364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64"/>
      <c r="AD104" s="364"/>
      <c r="AE104" s="364"/>
      <c r="AF104" s="364"/>
      <c r="AG104" s="364"/>
    </row>
    <row r="105" spans="3:33" s="363" customFormat="1" ht="12.75"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4"/>
      <c r="AD105" s="364"/>
      <c r="AE105" s="364"/>
      <c r="AF105" s="364"/>
      <c r="AG105" s="364"/>
    </row>
    <row r="106" spans="3:33" s="363" customFormat="1" ht="12.75">
      <c r="C106" s="364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64"/>
      <c r="AA106" s="364"/>
      <c r="AB106" s="364"/>
      <c r="AC106" s="364"/>
      <c r="AD106" s="364"/>
      <c r="AE106" s="364"/>
      <c r="AF106" s="364"/>
      <c r="AG106" s="364"/>
    </row>
    <row r="107" spans="3:33" s="363" customFormat="1" ht="12.75">
      <c r="C107" s="364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  <c r="AF107" s="364"/>
      <c r="AG107" s="364"/>
    </row>
    <row r="108" spans="3:33" s="363" customFormat="1" ht="12.75">
      <c r="C108" s="364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  <c r="AA108" s="364"/>
      <c r="AB108" s="364"/>
      <c r="AC108" s="364"/>
      <c r="AD108" s="364"/>
      <c r="AE108" s="364"/>
      <c r="AF108" s="364"/>
      <c r="AG108" s="364"/>
    </row>
    <row r="109" spans="3:33" s="363" customFormat="1" ht="12.75"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  <c r="AA109" s="364"/>
      <c r="AB109" s="364"/>
      <c r="AC109" s="364"/>
      <c r="AD109" s="364"/>
      <c r="AE109" s="364"/>
      <c r="AF109" s="364"/>
      <c r="AG109" s="364"/>
    </row>
    <row r="110" spans="3:33" s="363" customFormat="1" ht="12.75"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4"/>
      <c r="V110" s="364"/>
      <c r="W110" s="364"/>
      <c r="X110" s="364"/>
      <c r="Y110" s="364"/>
      <c r="Z110" s="364"/>
      <c r="AA110" s="364"/>
      <c r="AB110" s="364"/>
      <c r="AC110" s="364"/>
      <c r="AD110" s="364"/>
      <c r="AE110" s="364"/>
      <c r="AF110" s="364"/>
      <c r="AG110" s="364"/>
    </row>
    <row r="111" spans="3:33" s="363" customFormat="1" ht="12.75"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  <c r="AA111" s="364"/>
      <c r="AB111" s="364"/>
      <c r="AC111" s="364"/>
      <c r="AD111" s="364"/>
      <c r="AE111" s="364"/>
      <c r="AF111" s="364"/>
      <c r="AG111" s="364"/>
    </row>
    <row r="112" spans="3:33" s="363" customFormat="1" ht="12.75"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  <c r="AA112" s="364"/>
      <c r="AB112" s="364"/>
      <c r="AC112" s="364"/>
      <c r="AD112" s="364"/>
      <c r="AE112" s="364"/>
      <c r="AF112" s="364"/>
      <c r="AG112" s="364"/>
    </row>
    <row r="113" spans="3:33" s="363" customFormat="1" ht="12.75"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64"/>
      <c r="AD113" s="364"/>
      <c r="AE113" s="364"/>
      <c r="AF113" s="364"/>
      <c r="AG113" s="364"/>
    </row>
    <row r="114" spans="3:33" s="363" customFormat="1" ht="12.75"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4"/>
      <c r="V114" s="364"/>
      <c r="W114" s="364"/>
      <c r="X114" s="364"/>
      <c r="Y114" s="364"/>
      <c r="Z114" s="364"/>
      <c r="AA114" s="364"/>
      <c r="AB114" s="364"/>
      <c r="AC114" s="364"/>
      <c r="AD114" s="364"/>
      <c r="AE114" s="364"/>
      <c r="AF114" s="364"/>
      <c r="AG114" s="364"/>
    </row>
    <row r="115" spans="3:33" s="363" customFormat="1" ht="12.75"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64"/>
      <c r="AD115" s="364"/>
      <c r="AE115" s="364"/>
      <c r="AF115" s="364"/>
      <c r="AG115" s="364"/>
    </row>
    <row r="116" spans="3:33" s="363" customFormat="1" ht="12.75"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D116" s="364"/>
      <c r="AE116" s="364"/>
      <c r="AF116" s="364"/>
      <c r="AG116" s="364"/>
    </row>
    <row r="117" spans="3:33" s="363" customFormat="1" ht="12.75">
      <c r="C117" s="364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64"/>
      <c r="AD117" s="364"/>
      <c r="AE117" s="364"/>
      <c r="AF117" s="364"/>
      <c r="AG117" s="364"/>
    </row>
    <row r="118" spans="3:33" s="363" customFormat="1" ht="12.75">
      <c r="C118" s="364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64"/>
      <c r="P118" s="364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D118" s="364"/>
      <c r="AE118" s="364"/>
      <c r="AF118" s="364"/>
      <c r="AG118" s="364"/>
    </row>
    <row r="119" spans="3:33" s="363" customFormat="1" ht="12.75">
      <c r="C119" s="364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  <c r="AA119" s="364"/>
      <c r="AB119" s="364"/>
      <c r="AC119" s="364"/>
      <c r="AD119" s="364"/>
      <c r="AE119" s="364"/>
      <c r="AF119" s="364"/>
      <c r="AG119" s="364"/>
    </row>
    <row r="120" spans="3:33" s="363" customFormat="1" ht="12.75">
      <c r="C120" s="364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4"/>
      <c r="AD120" s="364"/>
      <c r="AE120" s="364"/>
      <c r="AF120" s="364"/>
      <c r="AG120" s="364"/>
    </row>
    <row r="121" spans="3:33" s="363" customFormat="1" ht="12.75">
      <c r="C121" s="364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64"/>
      <c r="AD121" s="364"/>
      <c r="AE121" s="364"/>
      <c r="AF121" s="364"/>
      <c r="AG121" s="364"/>
    </row>
    <row r="122" spans="3:33" s="363" customFormat="1" ht="12.75">
      <c r="C122" s="364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  <c r="O122" s="364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D122" s="364"/>
      <c r="AE122" s="364"/>
      <c r="AF122" s="364"/>
      <c r="AG122" s="364"/>
    </row>
    <row r="123" spans="3:33" s="363" customFormat="1" ht="12.75"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4"/>
      <c r="AD123" s="364"/>
      <c r="AE123" s="364"/>
      <c r="AF123" s="364"/>
      <c r="AG123" s="364"/>
    </row>
    <row r="124" spans="3:33" s="363" customFormat="1" ht="12.75">
      <c r="C124" s="364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  <c r="AF124" s="364"/>
      <c r="AG124" s="364"/>
    </row>
    <row r="125" spans="3:33" s="363" customFormat="1" ht="12.75">
      <c r="C125" s="364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  <c r="O125" s="364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  <c r="AA125" s="364"/>
      <c r="AB125" s="364"/>
      <c r="AC125" s="364"/>
      <c r="AD125" s="364"/>
      <c r="AE125" s="364"/>
      <c r="AF125" s="364"/>
      <c r="AG125" s="364"/>
    </row>
    <row r="126" spans="3:33" s="363" customFormat="1" ht="12.75">
      <c r="C126" s="364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  <c r="S126" s="364"/>
      <c r="T126" s="364"/>
      <c r="U126" s="364"/>
      <c r="V126" s="364"/>
      <c r="W126" s="364"/>
      <c r="X126" s="364"/>
      <c r="Y126" s="364"/>
      <c r="Z126" s="364"/>
      <c r="AA126" s="364"/>
      <c r="AB126" s="364"/>
      <c r="AC126" s="364"/>
      <c r="AD126" s="364"/>
      <c r="AE126" s="364"/>
      <c r="AF126" s="364"/>
      <c r="AG126" s="364"/>
    </row>
    <row r="127" spans="3:33" s="363" customFormat="1" ht="12.75">
      <c r="C127" s="364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64"/>
      <c r="P127" s="364"/>
      <c r="Q127" s="364"/>
      <c r="R127" s="364"/>
      <c r="S127" s="364"/>
      <c r="T127" s="364"/>
      <c r="U127" s="364"/>
      <c r="V127" s="364"/>
      <c r="W127" s="364"/>
      <c r="X127" s="364"/>
      <c r="Y127" s="364"/>
      <c r="Z127" s="364"/>
      <c r="AA127" s="364"/>
      <c r="AB127" s="364"/>
      <c r="AC127" s="364"/>
      <c r="AD127" s="364"/>
      <c r="AE127" s="364"/>
      <c r="AF127" s="364"/>
      <c r="AG127" s="364"/>
    </row>
    <row r="128" spans="3:33" s="363" customFormat="1" ht="12.75">
      <c r="C128" s="364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64"/>
      <c r="P128" s="364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  <c r="AA128" s="364"/>
      <c r="AB128" s="364"/>
      <c r="AC128" s="364"/>
      <c r="AD128" s="364"/>
      <c r="AE128" s="364"/>
      <c r="AF128" s="364"/>
      <c r="AG128" s="364"/>
    </row>
    <row r="129" spans="3:33" s="363" customFormat="1" ht="12.75">
      <c r="C129" s="364"/>
      <c r="D129" s="364"/>
      <c r="E129" s="364"/>
      <c r="F129" s="364"/>
      <c r="G129" s="364"/>
      <c r="H129" s="364"/>
      <c r="I129" s="364"/>
      <c r="J129" s="364"/>
      <c r="K129" s="364"/>
      <c r="L129" s="364"/>
      <c r="M129" s="364"/>
      <c r="N129" s="364"/>
      <c r="O129" s="364"/>
      <c r="P129" s="364"/>
      <c r="Q129" s="364"/>
      <c r="R129" s="364"/>
      <c r="S129" s="364"/>
      <c r="T129" s="364"/>
      <c r="U129" s="364"/>
      <c r="V129" s="364"/>
      <c r="W129" s="364"/>
      <c r="X129" s="364"/>
      <c r="Y129" s="364"/>
      <c r="Z129" s="364"/>
      <c r="AA129" s="364"/>
      <c r="AB129" s="364"/>
      <c r="AC129" s="364"/>
      <c r="AD129" s="364"/>
      <c r="AE129" s="364"/>
      <c r="AF129" s="364"/>
      <c r="AG129" s="364"/>
    </row>
    <row r="130" spans="3:33" s="363" customFormat="1" ht="12.75">
      <c r="C130" s="364"/>
      <c r="D130" s="364"/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  <c r="O130" s="364"/>
      <c r="P130" s="364"/>
      <c r="Q130" s="364"/>
      <c r="R130" s="364"/>
      <c r="S130" s="364"/>
      <c r="T130" s="364"/>
      <c r="U130" s="364"/>
      <c r="V130" s="364"/>
      <c r="W130" s="364"/>
      <c r="X130" s="364"/>
      <c r="Y130" s="364"/>
      <c r="Z130" s="364"/>
      <c r="AA130" s="364"/>
      <c r="AB130" s="364"/>
      <c r="AC130" s="364"/>
      <c r="AD130" s="364"/>
      <c r="AE130" s="364"/>
      <c r="AF130" s="364"/>
      <c r="AG130" s="364"/>
    </row>
    <row r="131" spans="3:33" s="363" customFormat="1" ht="12.75">
      <c r="C131" s="364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  <c r="AA131" s="364"/>
      <c r="AB131" s="364"/>
      <c r="AC131" s="364"/>
      <c r="AD131" s="364"/>
      <c r="AE131" s="364"/>
      <c r="AF131" s="364"/>
      <c r="AG131" s="364"/>
    </row>
    <row r="132" spans="3:33" s="363" customFormat="1" ht="12.75">
      <c r="C132" s="364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  <c r="V132" s="364"/>
      <c r="W132" s="364"/>
      <c r="X132" s="364"/>
      <c r="Y132" s="364"/>
      <c r="Z132" s="364"/>
      <c r="AA132" s="364"/>
      <c r="AB132" s="364"/>
      <c r="AC132" s="364"/>
      <c r="AD132" s="364"/>
      <c r="AE132" s="364"/>
      <c r="AF132" s="364"/>
      <c r="AG132" s="364"/>
    </row>
    <row r="133" spans="3:33" s="363" customFormat="1" ht="12.75">
      <c r="C133" s="364"/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  <c r="O133" s="364"/>
      <c r="P133" s="364"/>
      <c r="Q133" s="364"/>
      <c r="R133" s="364"/>
      <c r="S133" s="364"/>
      <c r="T133" s="364"/>
      <c r="U133" s="364"/>
      <c r="V133" s="364"/>
      <c r="W133" s="364"/>
      <c r="X133" s="364"/>
      <c r="Y133" s="364"/>
      <c r="Z133" s="364"/>
      <c r="AA133" s="364"/>
      <c r="AB133" s="364"/>
      <c r="AC133" s="364"/>
      <c r="AD133" s="364"/>
      <c r="AE133" s="364"/>
      <c r="AF133" s="364"/>
      <c r="AG133" s="364"/>
    </row>
    <row r="134" spans="3:33" s="363" customFormat="1" ht="12.75">
      <c r="C134" s="364"/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  <c r="AA134" s="364"/>
      <c r="AB134" s="364"/>
      <c r="AC134" s="364"/>
      <c r="AD134" s="364"/>
      <c r="AE134" s="364"/>
      <c r="AF134" s="364"/>
      <c r="AG134" s="364"/>
    </row>
    <row r="135" spans="3:33" s="363" customFormat="1" ht="12.75">
      <c r="C135" s="364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364"/>
      <c r="AA135" s="364"/>
      <c r="AB135" s="364"/>
      <c r="AC135" s="364"/>
      <c r="AD135" s="364"/>
      <c r="AE135" s="364"/>
      <c r="AF135" s="364"/>
      <c r="AG135" s="364"/>
    </row>
    <row r="136" spans="3:33" s="363" customFormat="1" ht="12.75">
      <c r="C136" s="364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64"/>
      <c r="P136" s="364"/>
      <c r="Q136" s="364"/>
      <c r="R136" s="364"/>
      <c r="S136" s="364"/>
      <c r="T136" s="364"/>
      <c r="U136" s="364"/>
      <c r="V136" s="364"/>
      <c r="W136" s="364"/>
      <c r="X136" s="364"/>
      <c r="Y136" s="364"/>
      <c r="Z136" s="364"/>
      <c r="AA136" s="364"/>
      <c r="AB136" s="364"/>
      <c r="AC136" s="364"/>
      <c r="AD136" s="364"/>
      <c r="AE136" s="364"/>
      <c r="AF136" s="364"/>
      <c r="AG136" s="364"/>
    </row>
    <row r="137" spans="3:33" s="363" customFormat="1" ht="12.75"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</row>
    <row r="138" spans="3:33" s="363" customFormat="1" ht="12.75">
      <c r="C138" s="364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64"/>
      <c r="P138" s="364"/>
      <c r="Q138" s="364"/>
      <c r="R138" s="364"/>
      <c r="S138" s="364"/>
      <c r="T138" s="364"/>
      <c r="U138" s="364"/>
      <c r="V138" s="364"/>
      <c r="W138" s="364"/>
      <c r="X138" s="364"/>
      <c r="Y138" s="364"/>
      <c r="Z138" s="364"/>
      <c r="AA138" s="364"/>
      <c r="AB138" s="364"/>
      <c r="AC138" s="364"/>
      <c r="AD138" s="364"/>
      <c r="AE138" s="364"/>
      <c r="AF138" s="364"/>
      <c r="AG138" s="364"/>
    </row>
    <row r="139" spans="3:33" s="363" customFormat="1" ht="12.75">
      <c r="C139" s="364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  <c r="O139" s="364"/>
      <c r="P139" s="364"/>
      <c r="Q139" s="364"/>
      <c r="R139" s="364"/>
      <c r="S139" s="364"/>
      <c r="T139" s="364"/>
      <c r="U139" s="364"/>
      <c r="V139" s="364"/>
      <c r="W139" s="364"/>
      <c r="X139" s="364"/>
      <c r="Y139" s="364"/>
      <c r="Z139" s="364"/>
      <c r="AA139" s="364"/>
      <c r="AB139" s="364"/>
      <c r="AC139" s="364"/>
      <c r="AD139" s="364"/>
      <c r="AE139" s="364"/>
      <c r="AF139" s="364"/>
      <c r="AG139" s="364"/>
    </row>
    <row r="140" spans="3:33" s="363" customFormat="1" ht="12.75">
      <c r="C140" s="364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  <c r="V140" s="364"/>
      <c r="W140" s="364"/>
      <c r="X140" s="364"/>
      <c r="Y140" s="364"/>
      <c r="Z140" s="364"/>
      <c r="AA140" s="364"/>
      <c r="AB140" s="364"/>
      <c r="AC140" s="364"/>
      <c r="AD140" s="364"/>
      <c r="AE140" s="364"/>
      <c r="AF140" s="364"/>
      <c r="AG140" s="364"/>
    </row>
    <row r="141" spans="3:33" s="363" customFormat="1" ht="12.75">
      <c r="C141" s="364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  <c r="O141" s="364"/>
      <c r="P141" s="364"/>
      <c r="Q141" s="364"/>
      <c r="R141" s="364"/>
      <c r="S141" s="364"/>
      <c r="T141" s="364"/>
      <c r="U141" s="364"/>
      <c r="V141" s="364"/>
      <c r="W141" s="364"/>
      <c r="X141" s="364"/>
      <c r="Y141" s="364"/>
      <c r="Z141" s="364"/>
      <c r="AA141" s="364"/>
      <c r="AB141" s="364"/>
      <c r="AC141" s="364"/>
      <c r="AD141" s="364"/>
      <c r="AE141" s="364"/>
      <c r="AF141" s="364"/>
      <c r="AG141" s="364"/>
    </row>
    <row r="142" spans="3:33" s="363" customFormat="1" ht="12.75">
      <c r="C142" s="364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4"/>
      <c r="AC142" s="364"/>
      <c r="AD142" s="364"/>
      <c r="AE142" s="364"/>
      <c r="AF142" s="364"/>
      <c r="AG142" s="364"/>
    </row>
    <row r="143" spans="3:33" s="363" customFormat="1" ht="12.75">
      <c r="C143" s="364"/>
      <c r="D143" s="364"/>
      <c r="E143" s="364"/>
      <c r="F143" s="364"/>
      <c r="G143" s="364"/>
      <c r="H143" s="364"/>
      <c r="I143" s="364"/>
      <c r="J143" s="364"/>
      <c r="K143" s="364"/>
      <c r="L143" s="364"/>
      <c r="M143" s="364"/>
      <c r="N143" s="364"/>
      <c r="O143" s="364"/>
      <c r="P143" s="364"/>
      <c r="Q143" s="364"/>
      <c r="R143" s="364"/>
      <c r="S143" s="364"/>
      <c r="T143" s="364"/>
      <c r="U143" s="364"/>
      <c r="V143" s="364"/>
      <c r="W143" s="364"/>
      <c r="X143" s="364"/>
      <c r="Y143" s="364"/>
      <c r="Z143" s="364"/>
      <c r="AA143" s="364"/>
      <c r="AB143" s="364"/>
      <c r="AC143" s="364"/>
      <c r="AD143" s="364"/>
      <c r="AE143" s="364"/>
      <c r="AF143" s="364"/>
      <c r="AG143" s="364"/>
    </row>
    <row r="144" spans="3:33" s="363" customFormat="1" ht="12.75">
      <c r="C144" s="364"/>
      <c r="D144" s="364"/>
      <c r="E144" s="364"/>
      <c r="F144" s="364"/>
      <c r="G144" s="364"/>
      <c r="H144" s="364"/>
      <c r="I144" s="364"/>
      <c r="J144" s="364"/>
      <c r="K144" s="364"/>
      <c r="L144" s="364"/>
      <c r="M144" s="364"/>
      <c r="N144" s="364"/>
      <c r="O144" s="364"/>
      <c r="P144" s="364"/>
      <c r="Q144" s="364"/>
      <c r="R144" s="364"/>
      <c r="S144" s="364"/>
      <c r="T144" s="364"/>
      <c r="U144" s="364"/>
      <c r="V144" s="364"/>
      <c r="W144" s="364"/>
      <c r="X144" s="364"/>
      <c r="Y144" s="364"/>
      <c r="Z144" s="364"/>
      <c r="AA144" s="364"/>
      <c r="AB144" s="364"/>
      <c r="AC144" s="364"/>
      <c r="AD144" s="364"/>
      <c r="AE144" s="364"/>
      <c r="AF144" s="364"/>
      <c r="AG144" s="364"/>
    </row>
    <row r="145" spans="3:33" s="363" customFormat="1" ht="12.75">
      <c r="C145" s="364"/>
      <c r="D145" s="364"/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  <c r="O145" s="364"/>
      <c r="P145" s="364"/>
      <c r="Q145" s="364"/>
      <c r="R145" s="364"/>
      <c r="S145" s="364"/>
      <c r="T145" s="364"/>
      <c r="U145" s="364"/>
      <c r="V145" s="364"/>
      <c r="W145" s="364"/>
      <c r="X145" s="364"/>
      <c r="Y145" s="364"/>
      <c r="Z145" s="364"/>
      <c r="AA145" s="364"/>
      <c r="AB145" s="364"/>
      <c r="AC145" s="364"/>
      <c r="AD145" s="364"/>
      <c r="AE145" s="364"/>
      <c r="AF145" s="364"/>
      <c r="AG145" s="364"/>
    </row>
    <row r="146" spans="3:33" s="363" customFormat="1" ht="12.75">
      <c r="C146" s="364"/>
      <c r="D146" s="364"/>
      <c r="E146" s="364"/>
      <c r="F146" s="364"/>
      <c r="G146" s="364"/>
      <c r="H146" s="364"/>
      <c r="I146" s="364"/>
      <c r="J146" s="364"/>
      <c r="K146" s="364"/>
      <c r="L146" s="364"/>
      <c r="M146" s="364"/>
      <c r="N146" s="364"/>
      <c r="O146" s="364"/>
      <c r="P146" s="364"/>
      <c r="Q146" s="364"/>
      <c r="R146" s="364"/>
      <c r="S146" s="364"/>
      <c r="T146" s="364"/>
      <c r="U146" s="364"/>
      <c r="V146" s="364"/>
      <c r="W146" s="364"/>
      <c r="X146" s="364"/>
      <c r="Y146" s="364"/>
      <c r="Z146" s="364"/>
      <c r="AA146" s="364"/>
      <c r="AB146" s="364"/>
      <c r="AC146" s="364"/>
      <c r="AD146" s="364"/>
      <c r="AE146" s="364"/>
      <c r="AF146" s="364"/>
      <c r="AG146" s="364"/>
    </row>
    <row r="147" spans="3:33" s="363" customFormat="1" ht="12.75">
      <c r="C147" s="364"/>
      <c r="D147" s="364"/>
      <c r="E147" s="364"/>
      <c r="F147" s="364"/>
      <c r="G147" s="364"/>
      <c r="H147" s="364"/>
      <c r="I147" s="364"/>
      <c r="J147" s="364"/>
      <c r="K147" s="364"/>
      <c r="L147" s="364"/>
      <c r="M147" s="364"/>
      <c r="N147" s="364"/>
      <c r="O147" s="364"/>
      <c r="P147" s="364"/>
      <c r="Q147" s="364"/>
      <c r="R147" s="364"/>
      <c r="S147" s="364"/>
      <c r="T147" s="364"/>
      <c r="U147" s="364"/>
      <c r="V147" s="364"/>
      <c r="W147" s="364"/>
      <c r="X147" s="364"/>
      <c r="Y147" s="364"/>
      <c r="Z147" s="364"/>
      <c r="AA147" s="364"/>
      <c r="AB147" s="364"/>
      <c r="AC147" s="364"/>
      <c r="AD147" s="364"/>
      <c r="AE147" s="364"/>
      <c r="AF147" s="364"/>
      <c r="AG147" s="364"/>
    </row>
    <row r="148" spans="3:33" s="363" customFormat="1" ht="12.75">
      <c r="C148" s="364"/>
      <c r="D148" s="364"/>
      <c r="E148" s="364"/>
      <c r="F148" s="364"/>
      <c r="G148" s="364"/>
      <c r="H148" s="364"/>
      <c r="I148" s="364"/>
      <c r="J148" s="364"/>
      <c r="K148" s="364"/>
      <c r="L148" s="364"/>
      <c r="M148" s="364"/>
      <c r="N148" s="364"/>
      <c r="O148" s="364"/>
      <c r="P148" s="364"/>
      <c r="Q148" s="364"/>
      <c r="R148" s="364"/>
      <c r="S148" s="364"/>
      <c r="T148" s="364"/>
      <c r="U148" s="364"/>
      <c r="V148" s="364"/>
      <c r="W148" s="364"/>
      <c r="X148" s="364"/>
      <c r="Y148" s="364"/>
      <c r="Z148" s="364"/>
      <c r="AA148" s="364"/>
      <c r="AB148" s="364"/>
      <c r="AC148" s="364"/>
      <c r="AD148" s="364"/>
      <c r="AE148" s="364"/>
      <c r="AF148" s="364"/>
      <c r="AG148" s="364"/>
    </row>
    <row r="149" spans="3:33" s="363" customFormat="1" ht="12.75">
      <c r="C149" s="364"/>
      <c r="D149" s="364"/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  <c r="Q149" s="364"/>
      <c r="R149" s="364"/>
      <c r="S149" s="364"/>
      <c r="T149" s="364"/>
      <c r="U149" s="364"/>
      <c r="V149" s="364"/>
      <c r="W149" s="364"/>
      <c r="X149" s="364"/>
      <c r="Y149" s="364"/>
      <c r="Z149" s="364"/>
      <c r="AA149" s="364"/>
      <c r="AB149" s="364"/>
      <c r="AC149" s="364"/>
      <c r="AD149" s="364"/>
      <c r="AE149" s="364"/>
      <c r="AF149" s="364"/>
      <c r="AG149" s="364"/>
    </row>
    <row r="150" spans="3:33" s="363" customFormat="1" ht="12.75">
      <c r="C150" s="364"/>
      <c r="D150" s="364"/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  <c r="O150" s="364"/>
      <c r="P150" s="364"/>
      <c r="Q150" s="364"/>
      <c r="R150" s="364"/>
      <c r="S150" s="364"/>
      <c r="T150" s="364"/>
      <c r="U150" s="364"/>
      <c r="V150" s="364"/>
      <c r="W150" s="364"/>
      <c r="X150" s="364"/>
      <c r="Y150" s="364"/>
      <c r="Z150" s="364"/>
      <c r="AA150" s="364"/>
      <c r="AB150" s="364"/>
      <c r="AC150" s="364"/>
      <c r="AD150" s="364"/>
      <c r="AE150" s="364"/>
      <c r="AF150" s="364"/>
      <c r="AG150" s="364"/>
    </row>
    <row r="151" spans="3:33" s="363" customFormat="1" ht="12.75">
      <c r="C151" s="364"/>
      <c r="D151" s="364"/>
      <c r="E151" s="364"/>
      <c r="F151" s="364"/>
      <c r="G151" s="364"/>
      <c r="H151" s="364"/>
      <c r="I151" s="364"/>
      <c r="J151" s="364"/>
      <c r="K151" s="364"/>
      <c r="L151" s="364"/>
      <c r="M151" s="364"/>
      <c r="N151" s="364"/>
      <c r="O151" s="364"/>
      <c r="P151" s="364"/>
      <c r="Q151" s="364"/>
      <c r="R151" s="364"/>
      <c r="S151" s="364"/>
      <c r="T151" s="364"/>
      <c r="U151" s="364"/>
      <c r="V151" s="364"/>
      <c r="W151" s="364"/>
      <c r="X151" s="364"/>
      <c r="Y151" s="364"/>
      <c r="Z151" s="364"/>
      <c r="AA151" s="364"/>
      <c r="AB151" s="364"/>
      <c r="AC151" s="364"/>
      <c r="AD151" s="364"/>
      <c r="AE151" s="364"/>
      <c r="AF151" s="364"/>
      <c r="AG151" s="364"/>
    </row>
    <row r="152" spans="3:33" s="363" customFormat="1" ht="12.75">
      <c r="C152" s="364"/>
      <c r="D152" s="364"/>
      <c r="E152" s="364"/>
      <c r="F152" s="364"/>
      <c r="G152" s="364"/>
      <c r="H152" s="364"/>
      <c r="I152" s="364"/>
      <c r="J152" s="364"/>
      <c r="K152" s="364"/>
      <c r="L152" s="364"/>
      <c r="M152" s="364"/>
      <c r="N152" s="364"/>
      <c r="O152" s="364"/>
      <c r="P152" s="364"/>
      <c r="Q152" s="364"/>
      <c r="R152" s="364"/>
      <c r="S152" s="364"/>
      <c r="T152" s="364"/>
      <c r="U152" s="364"/>
      <c r="V152" s="364"/>
      <c r="W152" s="364"/>
      <c r="X152" s="364"/>
      <c r="Y152" s="364"/>
      <c r="Z152" s="364"/>
      <c r="AA152" s="364"/>
      <c r="AB152" s="364"/>
      <c r="AC152" s="364"/>
      <c r="AD152" s="364"/>
      <c r="AE152" s="364"/>
      <c r="AF152" s="364"/>
      <c r="AG152" s="364"/>
    </row>
    <row r="153" spans="3:33" s="363" customFormat="1" ht="12.75">
      <c r="C153" s="364"/>
      <c r="D153" s="364"/>
      <c r="E153" s="364"/>
      <c r="F153" s="364"/>
      <c r="G153" s="364"/>
      <c r="H153" s="364"/>
      <c r="I153" s="364"/>
      <c r="J153" s="364"/>
      <c r="K153" s="364"/>
      <c r="L153" s="364"/>
      <c r="M153" s="364"/>
      <c r="N153" s="364"/>
      <c r="O153" s="364"/>
      <c r="P153" s="364"/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  <c r="AA153" s="364"/>
      <c r="AB153" s="364"/>
      <c r="AC153" s="364"/>
      <c r="AD153" s="364"/>
      <c r="AE153" s="364"/>
      <c r="AF153" s="364"/>
      <c r="AG153" s="364"/>
    </row>
    <row r="154" spans="3:33" s="363" customFormat="1" ht="12.75">
      <c r="C154" s="364"/>
      <c r="D154" s="364"/>
      <c r="E154" s="364"/>
      <c r="F154" s="364"/>
      <c r="G154" s="364"/>
      <c r="H154" s="364"/>
      <c r="I154" s="364"/>
      <c r="J154" s="364"/>
      <c r="K154" s="364"/>
      <c r="L154" s="364"/>
      <c r="M154" s="364"/>
      <c r="N154" s="364"/>
      <c r="O154" s="364"/>
      <c r="P154" s="364"/>
      <c r="Q154" s="364"/>
      <c r="R154" s="364"/>
      <c r="S154" s="364"/>
      <c r="T154" s="364"/>
      <c r="U154" s="364"/>
      <c r="V154" s="364"/>
      <c r="W154" s="364"/>
      <c r="X154" s="364"/>
      <c r="Y154" s="364"/>
      <c r="Z154" s="364"/>
      <c r="AA154" s="364"/>
      <c r="AB154" s="364"/>
      <c r="AC154" s="364"/>
      <c r="AD154" s="364"/>
      <c r="AE154" s="364"/>
      <c r="AF154" s="364"/>
      <c r="AG154" s="364"/>
    </row>
    <row r="155" spans="3:33" s="363" customFormat="1" ht="12.75">
      <c r="C155" s="364"/>
      <c r="D155" s="364"/>
      <c r="E155" s="364"/>
      <c r="F155" s="364"/>
      <c r="G155" s="364"/>
      <c r="H155" s="364"/>
      <c r="I155" s="364"/>
      <c r="J155" s="364"/>
      <c r="K155" s="364"/>
      <c r="L155" s="364"/>
      <c r="M155" s="364"/>
      <c r="N155" s="364"/>
      <c r="O155" s="364"/>
      <c r="P155" s="364"/>
      <c r="Q155" s="364"/>
      <c r="R155" s="364"/>
      <c r="S155" s="364"/>
      <c r="T155" s="364"/>
      <c r="U155" s="364"/>
      <c r="V155" s="364"/>
      <c r="W155" s="364"/>
      <c r="X155" s="364"/>
      <c r="Y155" s="364"/>
      <c r="Z155" s="364"/>
      <c r="AA155" s="364"/>
      <c r="AB155" s="364"/>
      <c r="AC155" s="364"/>
      <c r="AD155" s="364"/>
      <c r="AE155" s="364"/>
      <c r="AF155" s="364"/>
      <c r="AG155" s="364"/>
    </row>
    <row r="156" spans="3:33" s="363" customFormat="1" ht="12.75">
      <c r="C156" s="364"/>
      <c r="D156" s="364"/>
      <c r="E156" s="364"/>
      <c r="F156" s="364"/>
      <c r="G156" s="364"/>
      <c r="H156" s="364"/>
      <c r="I156" s="364"/>
      <c r="J156" s="364"/>
      <c r="K156" s="364"/>
      <c r="L156" s="364"/>
      <c r="M156" s="364"/>
      <c r="N156" s="364"/>
      <c r="O156" s="364"/>
      <c r="P156" s="364"/>
      <c r="Q156" s="364"/>
      <c r="R156" s="364"/>
      <c r="S156" s="364"/>
      <c r="T156" s="364"/>
      <c r="U156" s="364"/>
      <c r="V156" s="364"/>
      <c r="W156" s="364"/>
      <c r="X156" s="364"/>
      <c r="Y156" s="364"/>
      <c r="Z156" s="364"/>
      <c r="AA156" s="364"/>
      <c r="AB156" s="364"/>
      <c r="AC156" s="364"/>
      <c r="AD156" s="364"/>
      <c r="AE156" s="364"/>
      <c r="AF156" s="364"/>
      <c r="AG156" s="364"/>
    </row>
    <row r="157" spans="3:33" s="363" customFormat="1" ht="12.75">
      <c r="C157" s="364"/>
      <c r="D157" s="364"/>
      <c r="E157" s="364"/>
      <c r="F157" s="364"/>
      <c r="G157" s="364"/>
      <c r="H157" s="364"/>
      <c r="I157" s="364"/>
      <c r="J157" s="364"/>
      <c r="K157" s="364"/>
      <c r="L157" s="364"/>
      <c r="M157" s="364"/>
      <c r="N157" s="364"/>
      <c r="O157" s="364"/>
      <c r="P157" s="364"/>
      <c r="Q157" s="364"/>
      <c r="R157" s="364"/>
      <c r="S157" s="364"/>
      <c r="T157" s="364"/>
      <c r="U157" s="364"/>
      <c r="V157" s="364"/>
      <c r="W157" s="364"/>
      <c r="X157" s="364"/>
      <c r="Y157" s="364"/>
      <c r="Z157" s="364"/>
      <c r="AA157" s="364"/>
      <c r="AB157" s="364"/>
      <c r="AC157" s="364"/>
      <c r="AD157" s="364"/>
      <c r="AE157" s="364"/>
      <c r="AF157" s="364"/>
      <c r="AG157" s="364"/>
    </row>
    <row r="158" spans="3:33" s="363" customFormat="1" ht="12.75">
      <c r="C158" s="364"/>
      <c r="D158" s="364"/>
      <c r="E158" s="364"/>
      <c r="F158" s="364"/>
      <c r="G158" s="364"/>
      <c r="H158" s="364"/>
      <c r="I158" s="364"/>
      <c r="J158" s="364"/>
      <c r="K158" s="364"/>
      <c r="L158" s="364"/>
      <c r="M158" s="364"/>
      <c r="N158" s="364"/>
      <c r="O158" s="364"/>
      <c r="P158" s="364"/>
      <c r="Q158" s="364"/>
      <c r="R158" s="364"/>
      <c r="S158" s="364"/>
      <c r="T158" s="364"/>
      <c r="U158" s="364"/>
      <c r="V158" s="364"/>
      <c r="W158" s="364"/>
      <c r="X158" s="364"/>
      <c r="Y158" s="364"/>
      <c r="Z158" s="364"/>
      <c r="AA158" s="364"/>
      <c r="AB158" s="364"/>
      <c r="AC158" s="364"/>
      <c r="AD158" s="364"/>
      <c r="AE158" s="364"/>
      <c r="AF158" s="364"/>
      <c r="AG158" s="364"/>
    </row>
    <row r="159" spans="3:33" s="363" customFormat="1" ht="12.75">
      <c r="C159" s="364"/>
      <c r="D159" s="364"/>
      <c r="E159" s="364"/>
      <c r="F159" s="364"/>
      <c r="G159" s="364"/>
      <c r="H159" s="364"/>
      <c r="I159" s="364"/>
      <c r="J159" s="364"/>
      <c r="K159" s="364"/>
      <c r="L159" s="364"/>
      <c r="M159" s="364"/>
      <c r="N159" s="364"/>
      <c r="O159" s="364"/>
      <c r="P159" s="364"/>
      <c r="Q159" s="364"/>
      <c r="R159" s="364"/>
      <c r="S159" s="364"/>
      <c r="T159" s="364"/>
      <c r="U159" s="364"/>
      <c r="V159" s="364"/>
      <c r="W159" s="364"/>
      <c r="X159" s="364"/>
      <c r="Y159" s="364"/>
      <c r="Z159" s="364"/>
      <c r="AA159" s="364"/>
      <c r="AB159" s="364"/>
      <c r="AC159" s="364"/>
      <c r="AD159" s="364"/>
      <c r="AE159" s="364"/>
      <c r="AF159" s="364"/>
      <c r="AG159" s="364"/>
    </row>
    <row r="160" spans="3:33" s="363" customFormat="1" ht="12.75">
      <c r="C160" s="364"/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  <c r="O160" s="364"/>
      <c r="P160" s="364"/>
      <c r="Q160" s="364"/>
      <c r="R160" s="364"/>
      <c r="S160" s="364"/>
      <c r="T160" s="364"/>
      <c r="U160" s="364"/>
      <c r="V160" s="364"/>
      <c r="W160" s="364"/>
      <c r="X160" s="364"/>
      <c r="Y160" s="364"/>
      <c r="Z160" s="364"/>
      <c r="AA160" s="364"/>
      <c r="AB160" s="364"/>
      <c r="AC160" s="364"/>
      <c r="AD160" s="364"/>
      <c r="AE160" s="364"/>
      <c r="AF160" s="364"/>
      <c r="AG160" s="364"/>
    </row>
    <row r="161" spans="3:33" s="363" customFormat="1" ht="12.75">
      <c r="C161" s="364"/>
      <c r="D161" s="364"/>
      <c r="E161" s="364"/>
      <c r="F161" s="364"/>
      <c r="G161" s="364"/>
      <c r="H161" s="364"/>
      <c r="I161" s="364"/>
      <c r="J161" s="364"/>
      <c r="K161" s="364"/>
      <c r="L161" s="364"/>
      <c r="M161" s="364"/>
      <c r="N161" s="364"/>
      <c r="O161" s="364"/>
      <c r="P161" s="364"/>
      <c r="Q161" s="364"/>
      <c r="R161" s="364"/>
      <c r="S161" s="364"/>
      <c r="T161" s="364"/>
      <c r="U161" s="364"/>
      <c r="V161" s="364"/>
      <c r="W161" s="364"/>
      <c r="X161" s="364"/>
      <c r="Y161" s="364"/>
      <c r="Z161" s="364"/>
      <c r="AA161" s="364"/>
      <c r="AB161" s="364"/>
      <c r="AC161" s="364"/>
      <c r="AD161" s="364"/>
      <c r="AE161" s="364"/>
      <c r="AF161" s="364"/>
      <c r="AG161" s="364"/>
    </row>
    <row r="162" spans="3:33" s="363" customFormat="1" ht="12.75">
      <c r="C162" s="364"/>
      <c r="D162" s="364"/>
      <c r="E162" s="364"/>
      <c r="F162" s="364"/>
      <c r="G162" s="364"/>
      <c r="H162" s="364"/>
      <c r="I162" s="364"/>
      <c r="J162" s="364"/>
      <c r="K162" s="364"/>
      <c r="L162" s="364"/>
      <c r="M162" s="364"/>
      <c r="N162" s="364"/>
      <c r="O162" s="364"/>
      <c r="P162" s="364"/>
      <c r="Q162" s="364"/>
      <c r="R162" s="364"/>
      <c r="S162" s="364"/>
      <c r="T162" s="364"/>
      <c r="U162" s="364"/>
      <c r="V162" s="364"/>
      <c r="W162" s="364"/>
      <c r="X162" s="364"/>
      <c r="Y162" s="364"/>
      <c r="Z162" s="364"/>
      <c r="AA162" s="364"/>
      <c r="AB162" s="364"/>
      <c r="AC162" s="364"/>
      <c r="AD162" s="364"/>
      <c r="AE162" s="364"/>
      <c r="AF162" s="364"/>
      <c r="AG162" s="364"/>
    </row>
    <row r="163" spans="3:33" s="363" customFormat="1" ht="12.75">
      <c r="C163" s="364"/>
      <c r="D163" s="364"/>
      <c r="E163" s="364"/>
      <c r="F163" s="364"/>
      <c r="G163" s="364"/>
      <c r="H163" s="364"/>
      <c r="I163" s="364"/>
      <c r="J163" s="364"/>
      <c r="K163" s="364"/>
      <c r="L163" s="364"/>
      <c r="M163" s="364"/>
      <c r="N163" s="364"/>
      <c r="O163" s="364"/>
      <c r="P163" s="364"/>
      <c r="Q163" s="364"/>
      <c r="R163" s="364"/>
      <c r="S163" s="364"/>
      <c r="T163" s="364"/>
      <c r="U163" s="364"/>
      <c r="V163" s="364"/>
      <c r="W163" s="364"/>
      <c r="X163" s="364"/>
      <c r="Y163" s="364"/>
      <c r="Z163" s="364"/>
      <c r="AA163" s="364"/>
      <c r="AB163" s="364"/>
      <c r="AC163" s="364"/>
      <c r="AD163" s="364"/>
      <c r="AE163" s="364"/>
      <c r="AF163" s="364"/>
      <c r="AG163" s="364"/>
    </row>
    <row r="164" spans="3:33" s="363" customFormat="1" ht="12.75">
      <c r="C164" s="364"/>
      <c r="D164" s="364"/>
      <c r="E164" s="364"/>
      <c r="F164" s="364"/>
      <c r="G164" s="364"/>
      <c r="H164" s="364"/>
      <c r="I164" s="364"/>
      <c r="J164" s="364"/>
      <c r="K164" s="364"/>
      <c r="L164" s="364"/>
      <c r="M164" s="364"/>
      <c r="N164" s="364"/>
      <c r="O164" s="364"/>
      <c r="P164" s="364"/>
      <c r="Q164" s="364"/>
      <c r="R164" s="364"/>
      <c r="S164" s="364"/>
      <c r="T164" s="364"/>
      <c r="U164" s="364"/>
      <c r="V164" s="364"/>
      <c r="W164" s="364"/>
      <c r="X164" s="364"/>
      <c r="Y164" s="364"/>
      <c r="Z164" s="364"/>
      <c r="AA164" s="364"/>
      <c r="AB164" s="364"/>
      <c r="AC164" s="364"/>
      <c r="AD164" s="364"/>
      <c r="AE164" s="364"/>
      <c r="AF164" s="364"/>
      <c r="AG164" s="364"/>
    </row>
    <row r="165" spans="3:33" s="363" customFormat="1" ht="12.75">
      <c r="C165" s="364"/>
      <c r="D165" s="364"/>
      <c r="E165" s="364"/>
      <c r="F165" s="364"/>
      <c r="G165" s="364"/>
      <c r="H165" s="364"/>
      <c r="I165" s="364"/>
      <c r="J165" s="364"/>
      <c r="K165" s="364"/>
      <c r="L165" s="364"/>
      <c r="M165" s="364"/>
      <c r="N165" s="364"/>
      <c r="O165" s="364"/>
      <c r="P165" s="364"/>
      <c r="Q165" s="364"/>
      <c r="R165" s="364"/>
      <c r="S165" s="364"/>
      <c r="T165" s="364"/>
      <c r="U165" s="364"/>
      <c r="V165" s="364"/>
      <c r="W165" s="364"/>
      <c r="X165" s="364"/>
      <c r="Y165" s="364"/>
      <c r="Z165" s="364"/>
      <c r="AA165" s="364"/>
      <c r="AB165" s="364"/>
      <c r="AC165" s="364"/>
      <c r="AD165" s="364"/>
      <c r="AE165" s="364"/>
      <c r="AF165" s="364"/>
      <c r="AG165" s="364"/>
    </row>
    <row r="166" spans="3:33" s="363" customFormat="1" ht="12.75">
      <c r="C166" s="364"/>
      <c r="D166" s="364"/>
      <c r="E166" s="364"/>
      <c r="F166" s="364"/>
      <c r="G166" s="364"/>
      <c r="H166" s="364"/>
      <c r="I166" s="364"/>
      <c r="J166" s="364"/>
      <c r="K166" s="364"/>
      <c r="L166" s="364"/>
      <c r="M166" s="364"/>
      <c r="N166" s="364"/>
      <c r="O166" s="364"/>
      <c r="P166" s="364"/>
      <c r="Q166" s="364"/>
      <c r="R166" s="364"/>
      <c r="S166" s="364"/>
      <c r="T166" s="364"/>
      <c r="U166" s="364"/>
      <c r="V166" s="364"/>
      <c r="W166" s="364"/>
      <c r="X166" s="364"/>
      <c r="Y166" s="364"/>
      <c r="Z166" s="364"/>
      <c r="AA166" s="364"/>
      <c r="AB166" s="364"/>
      <c r="AC166" s="364"/>
      <c r="AD166" s="364"/>
      <c r="AE166" s="364"/>
      <c r="AF166" s="364"/>
      <c r="AG166" s="364"/>
    </row>
    <row r="167" spans="3:33" s="363" customFormat="1" ht="12.75">
      <c r="C167" s="364"/>
      <c r="D167" s="364"/>
      <c r="E167" s="364"/>
      <c r="F167" s="364"/>
      <c r="G167" s="364"/>
      <c r="H167" s="364"/>
      <c r="I167" s="364"/>
      <c r="J167" s="364"/>
      <c r="K167" s="364"/>
      <c r="L167" s="364"/>
      <c r="M167" s="364"/>
      <c r="N167" s="364"/>
      <c r="O167" s="364"/>
      <c r="P167" s="364"/>
      <c r="Q167" s="364"/>
      <c r="R167" s="364"/>
      <c r="S167" s="364"/>
      <c r="T167" s="364"/>
      <c r="U167" s="364"/>
      <c r="V167" s="364"/>
      <c r="W167" s="364"/>
      <c r="X167" s="364"/>
      <c r="Y167" s="364"/>
      <c r="Z167" s="364"/>
      <c r="AA167" s="364"/>
      <c r="AB167" s="364"/>
      <c r="AC167" s="364"/>
      <c r="AD167" s="364"/>
      <c r="AE167" s="364"/>
      <c r="AF167" s="364"/>
      <c r="AG167" s="364"/>
    </row>
    <row r="168" spans="3:33" s="363" customFormat="1" ht="12.75">
      <c r="C168" s="364"/>
      <c r="D168" s="364"/>
      <c r="E168" s="364"/>
      <c r="F168" s="364"/>
      <c r="G168" s="364"/>
      <c r="H168" s="364"/>
      <c r="I168" s="364"/>
      <c r="J168" s="364"/>
      <c r="K168" s="364"/>
      <c r="L168" s="364"/>
      <c r="M168" s="364"/>
      <c r="N168" s="364"/>
      <c r="O168" s="364"/>
      <c r="P168" s="364"/>
      <c r="Q168" s="364"/>
      <c r="R168" s="364"/>
      <c r="S168" s="364"/>
      <c r="T168" s="364"/>
      <c r="U168" s="364"/>
      <c r="V168" s="364"/>
      <c r="W168" s="364"/>
      <c r="X168" s="364"/>
      <c r="Y168" s="364"/>
      <c r="Z168" s="364"/>
      <c r="AA168" s="364"/>
      <c r="AB168" s="364"/>
      <c r="AC168" s="364"/>
      <c r="AD168" s="364"/>
      <c r="AE168" s="364"/>
      <c r="AF168" s="364"/>
      <c r="AG168" s="364"/>
    </row>
    <row r="169" spans="3:33" s="363" customFormat="1" ht="12.75">
      <c r="C169" s="364"/>
      <c r="D169" s="364"/>
      <c r="E169" s="364"/>
      <c r="F169" s="364"/>
      <c r="G169" s="364"/>
      <c r="H169" s="364"/>
      <c r="I169" s="364"/>
      <c r="J169" s="364"/>
      <c r="K169" s="364"/>
      <c r="L169" s="364"/>
      <c r="M169" s="364"/>
      <c r="N169" s="364"/>
      <c r="O169" s="364"/>
      <c r="P169" s="364"/>
      <c r="Q169" s="364"/>
      <c r="R169" s="364"/>
      <c r="S169" s="364"/>
      <c r="T169" s="364"/>
      <c r="U169" s="364"/>
      <c r="V169" s="364"/>
      <c r="W169" s="364"/>
      <c r="X169" s="364"/>
      <c r="Y169" s="364"/>
      <c r="Z169" s="364"/>
      <c r="AA169" s="364"/>
      <c r="AB169" s="364"/>
      <c r="AC169" s="364"/>
      <c r="AD169" s="364"/>
      <c r="AE169" s="364"/>
      <c r="AF169" s="364"/>
      <c r="AG169" s="364"/>
    </row>
    <row r="170" spans="3:33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3:33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3:33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3:33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3:33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3:33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3:33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3:33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3:33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3:33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</sheetData>
  <sheetProtection/>
  <mergeCells count="28">
    <mergeCell ref="X3:X4"/>
    <mergeCell ref="Y3:Y4"/>
    <mergeCell ref="Z3:Z4"/>
    <mergeCell ref="AA3:AA4"/>
    <mergeCell ref="V3:V4"/>
    <mergeCell ref="W3:W4"/>
    <mergeCell ref="D1:AE1"/>
    <mergeCell ref="D3:D4"/>
    <mergeCell ref="AB3:AE3"/>
    <mergeCell ref="L3:L4"/>
    <mergeCell ref="K3:K4"/>
    <mergeCell ref="E3:E4"/>
    <mergeCell ref="J3:J4"/>
    <mergeCell ref="U3:U4"/>
    <mergeCell ref="O3:O4"/>
    <mergeCell ref="N3:N4"/>
    <mergeCell ref="Q3:Q4"/>
    <mergeCell ref="T3:T4"/>
    <mergeCell ref="B6:B19"/>
    <mergeCell ref="AF3:AG3"/>
    <mergeCell ref="G3:G4"/>
    <mergeCell ref="F3:F4"/>
    <mergeCell ref="H3:H4"/>
    <mergeCell ref="I3:I4"/>
    <mergeCell ref="M3:M4"/>
    <mergeCell ref="S3:S4"/>
    <mergeCell ref="R3:R4"/>
    <mergeCell ref="P3:P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69"/>
  <sheetViews>
    <sheetView zoomScale="75" zoomScaleNormal="75" zoomScalePageLayoutView="0" workbookViewId="0" topLeftCell="A1">
      <pane xSplit="4" ySplit="4" topLeftCell="S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A23" sqref="AA23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7" width="8.8515625" style="0" customWidth="1"/>
    <col min="28" max="30" width="9.28125" style="0" customWidth="1"/>
    <col min="31" max="31" width="9.421875" style="0" customWidth="1"/>
    <col min="32" max="32" width="8.28125" style="0" customWidth="1"/>
    <col min="33" max="33" width="10.140625" style="0" customWidth="1"/>
    <col min="35" max="44" width="11.421875" style="363" customWidth="1"/>
  </cols>
  <sheetData>
    <row r="1" spans="4:44" ht="12.75">
      <c r="D1" s="462" t="s">
        <v>6</v>
      </c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9"/>
      <c r="AG1" s="9"/>
      <c r="AI1" s="360"/>
      <c r="AJ1" s="360"/>
      <c r="AK1" s="360"/>
      <c r="AL1" s="360"/>
      <c r="AM1" s="360"/>
      <c r="AN1" s="360"/>
      <c r="AO1" s="360"/>
      <c r="AP1" s="360"/>
      <c r="AQ1" s="360"/>
      <c r="AR1" s="360"/>
    </row>
    <row r="2" spans="4:4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I2" s="360"/>
      <c r="AJ2" s="360"/>
      <c r="AK2" s="360"/>
      <c r="AL2" s="360"/>
      <c r="AM2" s="360"/>
      <c r="AN2" s="360"/>
      <c r="AO2" s="360"/>
      <c r="AP2" s="360"/>
      <c r="AQ2" s="360"/>
      <c r="AR2" s="360"/>
    </row>
    <row r="3" spans="3:44" ht="18.75" customHeight="1">
      <c r="C3" s="18"/>
      <c r="D3" s="441" t="s">
        <v>31</v>
      </c>
      <c r="E3" s="468" t="str">
        <f>+entero!E3</f>
        <v>2008                          A  fines de Dic*</v>
      </c>
      <c r="F3" s="468" t="str">
        <f>+entero!F3</f>
        <v>2009                          A  fines de Ene*</v>
      </c>
      <c r="G3" s="468" t="str">
        <f>+entero!G3</f>
        <v>2009                          A  fines de Feb*</v>
      </c>
      <c r="H3" s="468" t="str">
        <f>+entero!H3</f>
        <v>2009                          A  fines de Mar*</v>
      </c>
      <c r="I3" s="468" t="str">
        <f>+entero!I3</f>
        <v>2009                          A  fines de Abr*</v>
      </c>
      <c r="J3" s="468" t="str">
        <f>+entero!J3</f>
        <v>2009                          A  fines de May*</v>
      </c>
      <c r="K3" s="468" t="str">
        <f>+entero!K3</f>
        <v>2009                          A  fines de Jun*</v>
      </c>
      <c r="L3" s="468" t="str">
        <f>+entero!L3</f>
        <v>2009                          A  fines de Jul*</v>
      </c>
      <c r="M3" s="468" t="str">
        <f>+entero!M3</f>
        <v>2009                          A  fines de Ago*</v>
      </c>
      <c r="N3" s="468" t="str">
        <f>+entero!N3</f>
        <v>2009                          A  fines de Sep*</v>
      </c>
      <c r="O3" s="468" t="str">
        <f>+entero!O3</f>
        <v>2009                          A  fines de Oct*</v>
      </c>
      <c r="P3" s="468" t="str">
        <f>+entero!P3</f>
        <v>2009                          A  fines de Nov*</v>
      </c>
      <c r="Q3" s="468" t="str">
        <f>+entero!Q3</f>
        <v>2009                          A  fines de Dic*</v>
      </c>
      <c r="R3" s="468" t="str">
        <f>+entero!R3</f>
        <v>2010                          A  fines de Ene*</v>
      </c>
      <c r="S3" s="468" t="str">
        <f>+entero!S3</f>
        <v>2010                          A  fines de Feb*</v>
      </c>
      <c r="T3" s="468" t="str">
        <f>+entero!T3</f>
        <v>2010                          A  fines de Mar*</v>
      </c>
      <c r="U3" s="468" t="str">
        <f>+entero!U3</f>
        <v>2010                          A  fines de Abr*</v>
      </c>
      <c r="V3" s="468" t="str">
        <f>+entero!V3</f>
        <v>2010                          A  fines de May*</v>
      </c>
      <c r="W3" s="468" t="str">
        <f>+entero!W3</f>
        <v>2010                          A  fines de Jun*</v>
      </c>
      <c r="X3" s="468" t="str">
        <f>+entero!X3</f>
        <v>2010                          A  fines de Jul*</v>
      </c>
      <c r="Y3" s="468" t="str">
        <f>+entero!Y3</f>
        <v>2010                          A  fines de Ago*</v>
      </c>
      <c r="Z3" s="468" t="str">
        <f>+entero!Z3</f>
        <v>2010                          A  fines de Sep*</v>
      </c>
      <c r="AA3" s="468" t="str">
        <f>+entero!AA3</f>
        <v>2010                          A  fines de Oct*</v>
      </c>
      <c r="AB3" s="439" t="str">
        <f>+entero!AB3</f>
        <v>   Semana 1*</v>
      </c>
      <c r="AC3" s="440"/>
      <c r="AD3" s="440"/>
      <c r="AE3" s="440"/>
      <c r="AF3" s="437" t="s">
        <v>42</v>
      </c>
      <c r="AG3" s="438"/>
      <c r="AI3" s="360"/>
      <c r="AJ3" s="360"/>
      <c r="AK3" s="360"/>
      <c r="AL3" s="360"/>
      <c r="AM3" s="360"/>
      <c r="AN3" s="360"/>
      <c r="AO3" s="360"/>
      <c r="AP3" s="360"/>
      <c r="AQ3" s="360"/>
      <c r="AR3" s="360"/>
    </row>
    <row r="4" spans="3:44" ht="18.75" customHeight="1" thickBot="1">
      <c r="C4" s="23"/>
      <c r="D4" s="442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103">
        <f>+entero!AB4</f>
        <v>40483</v>
      </c>
      <c r="AC4" s="95">
        <f>+entero!AC4</f>
        <v>40485</v>
      </c>
      <c r="AD4" s="95">
        <f>+entero!AD4</f>
        <v>40486</v>
      </c>
      <c r="AE4" s="95">
        <f>+entero!AE4</f>
        <v>40487</v>
      </c>
      <c r="AF4" s="107" t="s">
        <v>25</v>
      </c>
      <c r="AG4" s="146" t="s">
        <v>108</v>
      </c>
      <c r="AI4" s="360"/>
      <c r="AJ4" s="360"/>
      <c r="AK4" s="360"/>
      <c r="AL4" s="360"/>
      <c r="AM4" s="360"/>
      <c r="AN4" s="360"/>
      <c r="AO4" s="360"/>
      <c r="AP4" s="360"/>
      <c r="AQ4" s="360"/>
      <c r="AR4" s="360"/>
    </row>
    <row r="5" spans="1:44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40"/>
      <c r="AC5" s="40"/>
      <c r="AD5" s="40"/>
      <c r="AE5" s="40"/>
      <c r="AF5" s="108"/>
      <c r="AG5" s="63"/>
      <c r="AH5" s="3"/>
      <c r="AI5" s="360"/>
      <c r="AJ5" s="360"/>
      <c r="AK5" s="360"/>
      <c r="AL5" s="360"/>
      <c r="AM5" s="360"/>
      <c r="AN5" s="360"/>
      <c r="AO5" s="360"/>
      <c r="AP5" s="360"/>
      <c r="AQ5" s="360"/>
      <c r="AR5" s="360"/>
    </row>
    <row r="6" spans="1:44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2293.247755731708</v>
      </c>
      <c r="AA6" s="69">
        <f>+entero!AA36</f>
        <v>2392.9833212137737</v>
      </c>
      <c r="AB6" s="37">
        <f>+entero!AB36</f>
        <v>2392.9833212137737</v>
      </c>
      <c r="AC6" s="38">
        <f>+entero!AC36</f>
        <v>2392.9833212137737</v>
      </c>
      <c r="AD6" s="38">
        <f>+entero!AD36</f>
        <v>2392.9833212137737</v>
      </c>
      <c r="AE6" s="38">
        <f>+entero!AE36</f>
        <v>2410.761061658537</v>
      </c>
      <c r="AF6" s="37">
        <f>+entero!AF36</f>
        <v>17.777740444763367</v>
      </c>
      <c r="AG6" s="153">
        <f>+entero!AG36</f>
        <v>0.0074291117230795845</v>
      </c>
      <c r="AH6" s="3"/>
      <c r="AI6" s="360"/>
      <c r="AJ6" s="360"/>
      <c r="AK6" s="360"/>
      <c r="AL6" s="360"/>
      <c r="AM6" s="360"/>
      <c r="AN6" s="360"/>
      <c r="AO6" s="360"/>
      <c r="AP6" s="360"/>
      <c r="AQ6" s="360"/>
      <c r="AR6" s="360"/>
    </row>
    <row r="7" spans="1:44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1326.189534928264</v>
      </c>
      <c r="AA7" s="67">
        <f>+entero!AA37</f>
        <v>1357.9843153715926</v>
      </c>
      <c r="AB7" s="14">
        <f>+entero!AB37</f>
        <v>1357.9843153715926</v>
      </c>
      <c r="AC7" s="10">
        <f>+entero!AC37</f>
        <v>1357.9843153715926</v>
      </c>
      <c r="AD7" s="10">
        <f>+entero!AD37</f>
        <v>1357.9843153715926</v>
      </c>
      <c r="AE7" s="10">
        <f>+entero!AE37</f>
        <v>1368.203616677188</v>
      </c>
      <c r="AF7" s="14">
        <f>+entero!AF37</f>
        <v>10.219301305595309</v>
      </c>
      <c r="AG7" s="117">
        <f>+entero!AG37</f>
        <v>0.007525345609605827</v>
      </c>
      <c r="AH7" s="3"/>
      <c r="AI7" s="360"/>
      <c r="AJ7" s="360"/>
      <c r="AK7" s="360"/>
      <c r="AL7" s="360"/>
      <c r="AM7" s="360"/>
      <c r="AN7" s="360"/>
      <c r="AO7" s="360"/>
      <c r="AP7" s="360"/>
      <c r="AQ7" s="360"/>
      <c r="AR7" s="360"/>
    </row>
    <row r="8" spans="1:44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9215.66105845</v>
      </c>
      <c r="AA8" s="67">
        <f>+entero!AA38</f>
        <v>9437.270678140001</v>
      </c>
      <c r="AB8" s="14">
        <f>+entero!AB38</f>
        <v>9437.270678140001</v>
      </c>
      <c r="AC8" s="10">
        <f>+entero!AC38</f>
        <v>9437.270678140001</v>
      </c>
      <c r="AD8" s="10">
        <f>+entero!AD38</f>
        <v>9437.270678140001</v>
      </c>
      <c r="AE8" s="10">
        <f>+entero!AE38</f>
        <v>9508.49920824</v>
      </c>
      <c r="AF8" s="14">
        <f>+entero!AF38</f>
        <v>71.22853009999926</v>
      </c>
      <c r="AG8" s="117">
        <f>+entero!AG38</f>
        <v>0.007547577316499909</v>
      </c>
      <c r="AH8" s="3"/>
      <c r="AI8" s="360"/>
      <c r="AJ8" s="360"/>
      <c r="AK8" s="360"/>
      <c r="AL8" s="360"/>
      <c r="AM8" s="360"/>
      <c r="AN8" s="360"/>
      <c r="AO8" s="360"/>
      <c r="AP8" s="360"/>
      <c r="AQ8" s="360"/>
      <c r="AR8" s="360"/>
    </row>
    <row r="9" spans="1:44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14">
        <f>+entero!AB39</f>
        <v>4.000000000000008</v>
      </c>
      <c r="AC9" s="10">
        <f>+entero!AC39</f>
        <v>4.000000000000008</v>
      </c>
      <c r="AD9" s="10">
        <f>+entero!AD39</f>
        <v>4.000000000000008</v>
      </c>
      <c r="AE9" s="10">
        <f>+entero!AE39</f>
        <v>4.000000000000008</v>
      </c>
      <c r="AF9" s="14">
        <f>+entero!AF39</f>
        <v>0</v>
      </c>
      <c r="AG9" s="117">
        <f>+entero!AG39</f>
        <v>0</v>
      </c>
      <c r="AH9" s="3"/>
      <c r="AI9" s="360"/>
      <c r="AJ9" s="360"/>
      <c r="AK9" s="360"/>
      <c r="AL9" s="360"/>
      <c r="AM9" s="360"/>
      <c r="AN9" s="360"/>
      <c r="AO9" s="360"/>
      <c r="AP9" s="360"/>
      <c r="AQ9" s="360"/>
      <c r="AR9" s="360"/>
    </row>
    <row r="10" spans="1:44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967.0582208034436</v>
      </c>
      <c r="AA10" s="67">
        <f>+entero!AA40</f>
        <v>1034.999005842181</v>
      </c>
      <c r="AB10" s="14">
        <f>+entero!AB40</f>
        <v>1034.999005842181</v>
      </c>
      <c r="AC10" s="10">
        <f>+entero!AC40</f>
        <v>1034.999005842181</v>
      </c>
      <c r="AD10" s="10">
        <f>+entero!AD40</f>
        <v>1034.999005842181</v>
      </c>
      <c r="AE10" s="10">
        <f>+entero!AE40</f>
        <v>1042.557444981349</v>
      </c>
      <c r="AF10" s="14">
        <f>+entero!AF40</f>
        <v>7.558439139167831</v>
      </c>
      <c r="AG10" s="117">
        <f>+entero!AG40</f>
        <v>0.007302846762657023</v>
      </c>
      <c r="AH10" s="3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</row>
    <row r="11" spans="1:44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6734.819799000001</v>
      </c>
      <c r="AA11" s="67">
        <f>+entero!AA41</f>
        <v>7207.670070720002</v>
      </c>
      <c r="AB11" s="14">
        <f>+entero!AB41</f>
        <v>7207.670070720002</v>
      </c>
      <c r="AC11" s="10">
        <f>+entero!AC41</f>
        <v>7207.670070720002</v>
      </c>
      <c r="AD11" s="10">
        <f>+entero!AD41</f>
        <v>7207.670070720002</v>
      </c>
      <c r="AE11" s="10">
        <f>+entero!AE41</f>
        <v>7260.35239152</v>
      </c>
      <c r="AF11" s="14">
        <f>+entero!AF41</f>
        <v>52.682320799998706</v>
      </c>
      <c r="AG11" s="117">
        <f>+entero!AG41</f>
        <v>0.007309202597107323</v>
      </c>
      <c r="AH11" s="3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</row>
    <row r="12" spans="1:44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0.7999999999999848</v>
      </c>
      <c r="AA12" s="67">
        <f>+entero!AA43</f>
        <v>0.8999999999999848</v>
      </c>
      <c r="AB12" s="14">
        <f>+entero!AB43</f>
        <v>0.8999999999999848</v>
      </c>
      <c r="AC12" s="10">
        <f>+entero!AC43</f>
        <v>0.8999999999999848</v>
      </c>
      <c r="AD12" s="10">
        <f>+entero!AD43</f>
        <v>0.8999999999999848</v>
      </c>
      <c r="AE12" s="10">
        <f>+entero!AE43</f>
        <v>0.8999999999999848</v>
      </c>
      <c r="AF12" s="14">
        <f>+entero!AF43</f>
        <v>0</v>
      </c>
      <c r="AG12" s="117">
        <f>+entero!AG43</f>
        <v>0</v>
      </c>
      <c r="AH12" s="3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</row>
    <row r="13" spans="1:44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14">
        <f>+entero!AB44</f>
        <v>0</v>
      </c>
      <c r="AC13" s="10">
        <f>+entero!AC44</f>
        <v>0.00014648493543758967</v>
      </c>
      <c r="AD13" s="10">
        <f>+entero!AD44</f>
        <v>0</v>
      </c>
      <c r="AE13" s="10">
        <f>+entero!AE44</f>
        <v>0</v>
      </c>
      <c r="AF13" s="14" t="str">
        <f>+entero!AF44</f>
        <v>  </v>
      </c>
      <c r="AG13" s="117" t="str">
        <f>+entero!AG44</f>
        <v> </v>
      </c>
      <c r="AH13" s="3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</row>
    <row r="14" spans="1:44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14">
        <f>+entero!AB45</f>
        <v>0</v>
      </c>
      <c r="AC14" s="10">
        <f>+entero!AC45</f>
        <v>0.00014648493543758967</v>
      </c>
      <c r="AD14" s="10">
        <f>+entero!AD45</f>
        <v>0</v>
      </c>
      <c r="AE14" s="10">
        <f>+entero!AE45</f>
        <v>0</v>
      </c>
      <c r="AF14" s="14" t="str">
        <f>+entero!AF45</f>
        <v> </v>
      </c>
      <c r="AG14" s="117" t="str">
        <f>+entero!AG45</f>
        <v> </v>
      </c>
      <c r="AH14" s="3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</row>
    <row r="15" spans="1:44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14">
        <f>+entero!AB46</f>
        <v>0</v>
      </c>
      <c r="AC15" s="10">
        <f>+entero!AC46</f>
        <v>0.001021</v>
      </c>
      <c r="AD15" s="10">
        <f>+entero!AD46</f>
        <v>0</v>
      </c>
      <c r="AE15" s="10">
        <f>+entero!AE46</f>
        <v>0</v>
      </c>
      <c r="AF15" s="14" t="str">
        <f>+entero!AF46</f>
        <v> </v>
      </c>
      <c r="AG15" s="117" t="str">
        <f>+entero!AG46</f>
        <v> </v>
      </c>
      <c r="AH15" s="3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</row>
    <row r="16" spans="1:44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14">
        <f>+entero!AB47</f>
        <v>0</v>
      </c>
      <c r="AC16" s="10">
        <f>+entero!AC47</f>
        <v>0</v>
      </c>
      <c r="AD16" s="10">
        <f>+entero!AD47</f>
        <v>0</v>
      </c>
      <c r="AE16" s="10">
        <f>+entero!AE47</f>
        <v>0</v>
      </c>
      <c r="AF16" s="14" t="str">
        <f>+entero!AF47</f>
        <v> </v>
      </c>
      <c r="AG16" s="117" t="str">
        <f>+entero!AG47</f>
        <v> </v>
      </c>
      <c r="AH16" s="3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</row>
    <row r="17" spans="1:44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14">
        <f>+entero!AB48</f>
        <v>0</v>
      </c>
      <c r="AC17" s="10">
        <f>+entero!AC48</f>
        <v>0</v>
      </c>
      <c r="AD17" s="10">
        <f>+entero!AD48</f>
        <v>0</v>
      </c>
      <c r="AE17" s="10">
        <f>+entero!AE48</f>
        <v>0</v>
      </c>
      <c r="AF17" s="14" t="str">
        <f>+entero!AF48</f>
        <v> </v>
      </c>
      <c r="AG17" s="117" t="str">
        <f>+entero!AG48</f>
        <v> </v>
      </c>
      <c r="AH17" s="3" t="s">
        <v>3</v>
      </c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</row>
    <row r="18" spans="1:44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14">
        <f>+entero!AB49</f>
        <v>0</v>
      </c>
      <c r="AC18" s="10">
        <f>+entero!AC49</f>
        <v>0</v>
      </c>
      <c r="AD18" s="10">
        <f>+entero!AD49</f>
        <v>0</v>
      </c>
      <c r="AE18" s="10">
        <f>+entero!AE49</f>
        <v>0</v>
      </c>
      <c r="AF18" s="14" t="str">
        <f>+entero!AF49</f>
        <v> </v>
      </c>
      <c r="AG18" s="117" t="str">
        <f>+entero!AG49</f>
        <v> </v>
      </c>
      <c r="AH18" s="3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</row>
    <row r="19" spans="1:44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33">
        <f>+entero!AB50</f>
        <v>0</v>
      </c>
      <c r="AC19" s="60">
        <f>+entero!AC50</f>
        <v>0</v>
      </c>
      <c r="AD19" s="60">
        <f>+entero!AD50</f>
        <v>0</v>
      </c>
      <c r="AE19" s="60">
        <f>+entero!AE50</f>
        <v>0</v>
      </c>
      <c r="AF19" s="33" t="str">
        <f>+entero!AF50</f>
        <v> </v>
      </c>
      <c r="AG19" s="129" t="str">
        <f>+entero!AG50</f>
        <v> </v>
      </c>
      <c r="AH19" s="3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</row>
    <row r="20" spans="4:44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</row>
    <row r="21" spans="3:44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54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</row>
    <row r="22" spans="3:44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4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</row>
    <row r="23" spans="3:44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</row>
    <row r="24" spans="3:44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</row>
    <row r="25" spans="3:44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</row>
    <row r="26" spans="1:44" s="363" customFormat="1" ht="12.75">
      <c r="A26" s="360"/>
      <c r="B26" s="360"/>
      <c r="C26" s="361"/>
      <c r="D26" s="361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</row>
    <row r="27" spans="1:44" s="363" customFormat="1" ht="12.75">
      <c r="A27" s="360"/>
      <c r="B27" s="360"/>
      <c r="C27" s="361"/>
      <c r="D27" s="361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</row>
    <row r="28" spans="1:44" s="363" customFormat="1" ht="12.75">
      <c r="A28" s="360"/>
      <c r="B28" s="360"/>
      <c r="C28" s="361"/>
      <c r="D28" s="361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</row>
    <row r="29" spans="1:44" s="363" customFormat="1" ht="12.75">
      <c r="A29" s="360"/>
      <c r="B29" s="360"/>
      <c r="C29" s="361"/>
      <c r="D29" s="361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</row>
    <row r="30" spans="1:44" s="363" customFormat="1" ht="12.75">
      <c r="A30" s="360"/>
      <c r="B30" s="360"/>
      <c r="C30" s="361"/>
      <c r="D30" s="361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</row>
    <row r="31" spans="1:44" s="363" customFormat="1" ht="12.75">
      <c r="A31" s="360"/>
      <c r="B31" s="360"/>
      <c r="C31" s="361"/>
      <c r="D31" s="361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</row>
    <row r="32" spans="1:44" s="363" customFormat="1" ht="12.75">
      <c r="A32" s="360"/>
      <c r="B32" s="360"/>
      <c r="C32" s="361"/>
      <c r="D32" s="361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</row>
    <row r="33" spans="1:44" s="363" customFormat="1" ht="12.75">
      <c r="A33" s="360"/>
      <c r="B33" s="360"/>
      <c r="C33" s="361"/>
      <c r="D33" s="361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</row>
    <row r="34" spans="1:44" s="363" customFormat="1" ht="12.75">
      <c r="A34" s="360"/>
      <c r="B34" s="360"/>
      <c r="C34" s="361"/>
      <c r="D34" s="361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</row>
    <row r="35" spans="1:44" s="363" customFormat="1" ht="12.75">
      <c r="A35" s="360"/>
      <c r="B35" s="360"/>
      <c r="C35" s="361"/>
      <c r="D35" s="361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</row>
    <row r="36" spans="1:44" s="363" customFormat="1" ht="12.75">
      <c r="A36" s="360"/>
      <c r="B36" s="360"/>
      <c r="C36" s="361"/>
      <c r="D36" s="361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</row>
    <row r="37" spans="1:44" s="363" customFormat="1" ht="12.75">
      <c r="A37" s="360"/>
      <c r="B37" s="360"/>
      <c r="C37" s="361"/>
      <c r="D37" s="361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</row>
    <row r="38" spans="1:44" s="363" customFormat="1" ht="12.75">
      <c r="A38" s="360"/>
      <c r="B38" s="360"/>
      <c r="C38" s="361"/>
      <c r="D38" s="361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</row>
    <row r="39" spans="1:44" s="363" customFormat="1" ht="12.75">
      <c r="A39" s="360"/>
      <c r="B39" s="360"/>
      <c r="C39" s="361"/>
      <c r="D39" s="361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</row>
    <row r="40" spans="1:44" s="363" customFormat="1" ht="12.75">
      <c r="A40" s="360"/>
      <c r="B40" s="360"/>
      <c r="C40" s="361"/>
      <c r="D40" s="361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</row>
    <row r="41" spans="1:44" s="363" customFormat="1" ht="12.75">
      <c r="A41" s="360"/>
      <c r="B41" s="360"/>
      <c r="C41" s="361"/>
      <c r="D41" s="361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</row>
    <row r="42" spans="1:44" s="363" customFormat="1" ht="12.75">
      <c r="A42" s="360"/>
      <c r="B42" s="360"/>
      <c r="C42" s="361"/>
      <c r="D42" s="361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</row>
    <row r="43" spans="1:44" s="363" customFormat="1" ht="12.75">
      <c r="A43" s="360"/>
      <c r="B43" s="360"/>
      <c r="C43" s="361"/>
      <c r="D43" s="361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</row>
    <row r="44" spans="1:44" s="363" customFormat="1" ht="12.75">
      <c r="A44" s="360"/>
      <c r="B44" s="360"/>
      <c r="C44" s="361"/>
      <c r="D44" s="361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</row>
    <row r="45" spans="1:44" s="363" customFormat="1" ht="12.75">
      <c r="A45" s="360"/>
      <c r="B45" s="360"/>
      <c r="C45" s="361"/>
      <c r="D45" s="361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</row>
    <row r="46" spans="1:44" s="363" customFormat="1" ht="12.75">
      <c r="A46" s="360"/>
      <c r="B46" s="360"/>
      <c r="C46" s="361"/>
      <c r="D46" s="361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</row>
    <row r="47" spans="1:44" s="363" customFormat="1" ht="12.75">
      <c r="A47" s="360"/>
      <c r="B47" s="360"/>
      <c r="C47" s="361"/>
      <c r="D47" s="361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</row>
    <row r="48" spans="1:44" s="363" customFormat="1" ht="12.75">
      <c r="A48" s="360"/>
      <c r="B48" s="360"/>
      <c r="C48" s="361"/>
      <c r="D48" s="361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</row>
    <row r="49" spans="1:44" s="363" customFormat="1" ht="12.75">
      <c r="A49" s="360"/>
      <c r="B49" s="360"/>
      <c r="C49" s="361"/>
      <c r="D49" s="361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</row>
    <row r="50" spans="1:44" s="363" customFormat="1" ht="12.75">
      <c r="A50" s="360"/>
      <c r="B50" s="360"/>
      <c r="C50" s="361"/>
      <c r="D50" s="361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</row>
    <row r="51" spans="1:44" s="363" customFormat="1" ht="12.75">
      <c r="A51" s="360"/>
      <c r="B51" s="360"/>
      <c r="C51" s="361"/>
      <c r="D51" s="361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</row>
    <row r="52" spans="1:44" s="363" customFormat="1" ht="12.75">
      <c r="A52" s="360"/>
      <c r="B52" s="360"/>
      <c r="C52" s="361"/>
      <c r="D52" s="361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</row>
    <row r="53" spans="1:44" s="363" customFormat="1" ht="12.75">
      <c r="A53" s="360"/>
      <c r="B53" s="360"/>
      <c r="C53" s="361"/>
      <c r="D53" s="361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</row>
    <row r="54" spans="1:44" s="363" customFormat="1" ht="12.75">
      <c r="A54" s="360"/>
      <c r="B54" s="360"/>
      <c r="C54" s="361"/>
      <c r="D54" s="361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</row>
    <row r="55" spans="1:44" s="363" customFormat="1" ht="12.75">
      <c r="A55" s="360"/>
      <c r="B55" s="360"/>
      <c r="C55" s="361"/>
      <c r="D55" s="361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</row>
    <row r="56" spans="1:44" s="363" customFormat="1" ht="12.75">
      <c r="A56" s="360"/>
      <c r="B56" s="360"/>
      <c r="C56" s="361"/>
      <c r="D56" s="361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</row>
    <row r="57" spans="1:44" s="363" customFormat="1" ht="12.75">
      <c r="A57" s="360"/>
      <c r="B57" s="360"/>
      <c r="C57" s="361"/>
      <c r="D57" s="361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</row>
    <row r="58" spans="1:44" s="363" customFormat="1" ht="12.75">
      <c r="A58" s="360"/>
      <c r="B58" s="360"/>
      <c r="C58" s="361"/>
      <c r="D58" s="361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</row>
    <row r="59" spans="1:44" s="363" customFormat="1" ht="12.75">
      <c r="A59" s="360"/>
      <c r="B59" s="360"/>
      <c r="C59" s="361"/>
      <c r="D59" s="361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</row>
    <row r="60" spans="1:44" s="363" customFormat="1" ht="12.75">
      <c r="A60" s="360"/>
      <c r="B60" s="360"/>
      <c r="C60" s="361"/>
      <c r="D60" s="361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</row>
    <row r="61" spans="1:44" s="363" customFormat="1" ht="12.75">
      <c r="A61" s="360"/>
      <c r="B61" s="360"/>
      <c r="C61" s="361"/>
      <c r="D61" s="361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</row>
    <row r="62" spans="1:44" s="363" customFormat="1" ht="12.75">
      <c r="A62" s="360"/>
      <c r="B62" s="360"/>
      <c r="C62" s="361"/>
      <c r="D62" s="361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</row>
    <row r="63" spans="1:44" s="363" customFormat="1" ht="12.75">
      <c r="A63" s="360"/>
      <c r="B63" s="360"/>
      <c r="C63" s="361"/>
      <c r="D63" s="361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</row>
    <row r="64" spans="1:44" s="363" customFormat="1" ht="12.75">
      <c r="A64" s="360"/>
      <c r="B64" s="360"/>
      <c r="C64" s="361"/>
      <c r="D64" s="361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</row>
    <row r="65" spans="1:44" s="363" customFormat="1" ht="12.75">
      <c r="A65" s="360"/>
      <c r="B65" s="360"/>
      <c r="C65" s="361"/>
      <c r="D65" s="361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</row>
    <row r="66" spans="1:44" s="363" customFormat="1" ht="12.75">
      <c r="A66" s="360"/>
      <c r="B66" s="360"/>
      <c r="C66" s="361"/>
      <c r="D66" s="361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</row>
    <row r="67" spans="1:44" s="363" customFormat="1" ht="12.75">
      <c r="A67" s="360"/>
      <c r="B67" s="360"/>
      <c r="C67" s="361"/>
      <c r="D67" s="361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</row>
    <row r="68" spans="1:44" s="363" customFormat="1" ht="12.75">
      <c r="A68" s="360"/>
      <c r="B68" s="360"/>
      <c r="C68" s="361"/>
      <c r="D68" s="361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</row>
    <row r="69" spans="1:44" s="363" customFormat="1" ht="12.75">
      <c r="A69" s="360"/>
      <c r="B69" s="360"/>
      <c r="C69" s="361"/>
      <c r="D69" s="361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</row>
    <row r="70" spans="1:44" s="363" customFormat="1" ht="12.75">
      <c r="A70" s="360"/>
      <c r="B70" s="360"/>
      <c r="C70" s="361"/>
      <c r="D70" s="361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</row>
    <row r="71" spans="1:44" s="363" customFormat="1" ht="12.75">
      <c r="A71" s="360"/>
      <c r="B71" s="360"/>
      <c r="C71" s="361"/>
      <c r="D71" s="361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</row>
    <row r="72" spans="1:44" s="363" customFormat="1" ht="12.75">
      <c r="A72" s="360"/>
      <c r="B72" s="360"/>
      <c r="C72" s="361"/>
      <c r="D72" s="361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</row>
    <row r="73" spans="1:44" s="363" customFormat="1" ht="12.75">
      <c r="A73" s="360"/>
      <c r="B73" s="360"/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</row>
    <row r="74" spans="1:44" s="363" customFormat="1" ht="12.75">
      <c r="A74" s="360"/>
      <c r="B74" s="360"/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</row>
    <row r="75" spans="1:44" s="363" customFormat="1" ht="12.75">
      <c r="A75" s="360"/>
      <c r="B75" s="360"/>
      <c r="C75" s="361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</row>
    <row r="76" spans="1:44" s="363" customFormat="1" ht="12.75">
      <c r="A76" s="360"/>
      <c r="B76" s="360"/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</row>
    <row r="77" spans="1:44" s="363" customFormat="1" ht="12.75">
      <c r="A77" s="360"/>
      <c r="B77" s="360"/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</row>
    <row r="78" spans="1:44" s="363" customFormat="1" ht="12.75">
      <c r="A78" s="360"/>
      <c r="B78" s="360"/>
      <c r="C78" s="361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1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</row>
    <row r="79" spans="1:44" s="363" customFormat="1" ht="12.75">
      <c r="A79" s="360"/>
      <c r="B79" s="360"/>
      <c r="C79" s="361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</row>
    <row r="80" spans="1:44" s="363" customFormat="1" ht="12.75">
      <c r="A80" s="360"/>
      <c r="B80" s="360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1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</row>
    <row r="81" spans="1:44" s="363" customFormat="1" ht="12.75">
      <c r="A81" s="360"/>
      <c r="B81" s="360"/>
      <c r="C81" s="361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</row>
    <row r="82" spans="1:44" s="363" customFormat="1" ht="12.75">
      <c r="A82" s="360"/>
      <c r="B82" s="360"/>
      <c r="C82" s="361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361"/>
      <c r="R82" s="361"/>
      <c r="S82" s="361"/>
      <c r="T82" s="361"/>
      <c r="U82" s="361"/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1"/>
      <c r="AG82" s="361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</row>
    <row r="83" spans="3:33" s="363" customFormat="1" ht="12.75"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</row>
    <row r="84" spans="3:33" s="363" customFormat="1" ht="12.75"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  <c r="AF84" s="364"/>
      <c r="AG84" s="364"/>
    </row>
    <row r="85" spans="3:33" s="363" customFormat="1" ht="12.75"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</row>
    <row r="86" spans="3:33" s="363" customFormat="1" ht="12.75"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4"/>
    </row>
    <row r="87" spans="3:33" s="363" customFormat="1" ht="12.75">
      <c r="C87" s="364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  <c r="AA87" s="364"/>
      <c r="AB87" s="364"/>
      <c r="AC87" s="364"/>
      <c r="AD87" s="364"/>
      <c r="AE87" s="364"/>
      <c r="AF87" s="364"/>
      <c r="AG87" s="364"/>
    </row>
    <row r="88" spans="3:33" s="363" customFormat="1" ht="12.75"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  <c r="AA88" s="364"/>
      <c r="AB88" s="364"/>
      <c r="AC88" s="364"/>
      <c r="AD88" s="364"/>
      <c r="AE88" s="364"/>
      <c r="AF88" s="364"/>
      <c r="AG88" s="364"/>
    </row>
    <row r="89" spans="3:33" s="363" customFormat="1" ht="12.75">
      <c r="C89" s="364"/>
      <c r="D89" s="364"/>
      <c r="E89" s="364"/>
      <c r="F89" s="364"/>
      <c r="G89" s="364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64"/>
      <c r="AB89" s="364"/>
      <c r="AC89" s="364"/>
      <c r="AD89" s="364"/>
      <c r="AE89" s="364"/>
      <c r="AF89" s="364"/>
      <c r="AG89" s="364"/>
    </row>
    <row r="90" spans="3:33" s="363" customFormat="1" ht="12.75"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4"/>
    </row>
    <row r="91" spans="3:33" s="363" customFormat="1" ht="12.75"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</row>
    <row r="92" spans="3:33" s="363" customFormat="1" ht="12.75">
      <c r="C92" s="364"/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64"/>
      <c r="W92" s="364"/>
      <c r="X92" s="364"/>
      <c r="Y92" s="364"/>
      <c r="Z92" s="364"/>
      <c r="AA92" s="364"/>
      <c r="AB92" s="364"/>
      <c r="AC92" s="364"/>
      <c r="AD92" s="364"/>
      <c r="AE92" s="364"/>
      <c r="AF92" s="364"/>
      <c r="AG92" s="364"/>
    </row>
    <row r="93" spans="3:33" s="363" customFormat="1" ht="12.75">
      <c r="C93" s="364"/>
      <c r="D93" s="364"/>
      <c r="E93" s="364"/>
      <c r="F93" s="364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64"/>
      <c r="AA93" s="364"/>
      <c r="AB93" s="364"/>
      <c r="AC93" s="364"/>
      <c r="AD93" s="364"/>
      <c r="AE93" s="364"/>
      <c r="AF93" s="364"/>
      <c r="AG93" s="364"/>
    </row>
    <row r="94" spans="3:33" s="363" customFormat="1" ht="12.75"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4"/>
      <c r="AG94" s="364"/>
    </row>
    <row r="95" spans="3:33" s="363" customFormat="1" ht="12.75">
      <c r="C95" s="36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</row>
    <row r="96" spans="3:33" s="363" customFormat="1" ht="12.75">
      <c r="C96" s="364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4"/>
      <c r="AA96" s="364"/>
      <c r="AB96" s="364"/>
      <c r="AC96" s="364"/>
      <c r="AD96" s="364"/>
      <c r="AE96" s="364"/>
      <c r="AF96" s="364"/>
      <c r="AG96" s="364"/>
    </row>
    <row r="97" spans="3:33" s="363" customFormat="1" ht="12.75"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4"/>
    </row>
    <row r="98" spans="3:33" s="363" customFormat="1" ht="12.75">
      <c r="C98" s="36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4"/>
    </row>
    <row r="99" spans="3:33" s="363" customFormat="1" ht="12.75"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D99" s="364"/>
      <c r="AE99" s="364"/>
      <c r="AF99" s="364"/>
      <c r="AG99" s="364"/>
    </row>
    <row r="100" spans="3:33" s="363" customFormat="1" ht="12.75"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4"/>
    </row>
    <row r="101" spans="3:33" s="363" customFormat="1" ht="12.75">
      <c r="C101" s="36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4"/>
      <c r="AG101" s="364"/>
    </row>
    <row r="102" spans="3:33" s="363" customFormat="1" ht="12.75"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F102" s="364"/>
      <c r="AG102" s="364"/>
    </row>
    <row r="103" spans="3:33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3:33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3:33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3:33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3:33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3:33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3:33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3:33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3:33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3:33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3:33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3:33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3:33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3:33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3:33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3:33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3:33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3:33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3:33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3:33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3:33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3:33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3:33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3:33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3:33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3:33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3:33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3:33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3:33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3:33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3:33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3:33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3:33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3:33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3:33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3:33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3:33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3:33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3:33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3:33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3:33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3:33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3:33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3:33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3:33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3:33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3:33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3:33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3:33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3:33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3:33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3:33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3:33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3:33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3:33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3:33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3:33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3:33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3:33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3:33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3:33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3:33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3:33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3:33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3:33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3:33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3:33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</sheetData>
  <sheetProtection/>
  <mergeCells count="27">
    <mergeCell ref="L3:L4"/>
    <mergeCell ref="U3:U4"/>
    <mergeCell ref="X3:X4"/>
    <mergeCell ref="O3:O4"/>
    <mergeCell ref="N3:N4"/>
    <mergeCell ref="Q3:Q4"/>
    <mergeCell ref="T3:T4"/>
    <mergeCell ref="AA3:AA4"/>
    <mergeCell ref="AF3:AG3"/>
    <mergeCell ref="E3:E4"/>
    <mergeCell ref="F3:F4"/>
    <mergeCell ref="G3:G4"/>
    <mergeCell ref="AB3:AE3"/>
    <mergeCell ref="H3:H4"/>
    <mergeCell ref="M3:M4"/>
    <mergeCell ref="R3:R4"/>
    <mergeCell ref="P3:P4"/>
    <mergeCell ref="D1:AE1"/>
    <mergeCell ref="D3:D4"/>
    <mergeCell ref="J3:J4"/>
    <mergeCell ref="K3:K4"/>
    <mergeCell ref="S3:S4"/>
    <mergeCell ref="I3:I4"/>
    <mergeCell ref="V3:V4"/>
    <mergeCell ref="W3:W4"/>
    <mergeCell ref="Y3:Y4"/>
    <mergeCell ref="Z3:Z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90"/>
  <sheetViews>
    <sheetView zoomScale="75" zoomScaleNormal="75" zoomScalePageLayoutView="0" workbookViewId="0" topLeftCell="A1">
      <pane xSplit="4" ySplit="4" topLeftCell="U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E42" sqref="AE4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7" width="8.7109375" style="0" customWidth="1"/>
    <col min="28" max="30" width="9.421875" style="0" customWidth="1"/>
    <col min="31" max="31" width="9.57421875" style="0" customWidth="1"/>
    <col min="32" max="32" width="9.00390625" style="0" customWidth="1"/>
    <col min="33" max="33" width="10.00390625" style="0" customWidth="1"/>
    <col min="35" max="45" width="11.421875" style="363" customWidth="1"/>
  </cols>
  <sheetData>
    <row r="1" spans="4:44" ht="12.75">
      <c r="D1" s="462" t="s">
        <v>6</v>
      </c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9"/>
      <c r="AG1" s="9"/>
      <c r="AI1" s="360"/>
      <c r="AJ1" s="360"/>
      <c r="AK1" s="360"/>
      <c r="AL1" s="360"/>
      <c r="AM1" s="360"/>
      <c r="AN1" s="360"/>
      <c r="AO1" s="360"/>
      <c r="AP1" s="360"/>
      <c r="AQ1" s="360"/>
      <c r="AR1" s="360"/>
    </row>
    <row r="2" spans="4:4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I2" s="360"/>
      <c r="AJ2" s="360"/>
      <c r="AK2" s="360"/>
      <c r="AL2" s="360"/>
      <c r="AM2" s="360"/>
      <c r="AN2" s="360"/>
      <c r="AO2" s="360"/>
      <c r="AP2" s="360"/>
      <c r="AQ2" s="360"/>
      <c r="AR2" s="360"/>
    </row>
    <row r="3" spans="3:44" ht="13.5" customHeight="1">
      <c r="C3" s="18"/>
      <c r="D3" s="441" t="s">
        <v>31</v>
      </c>
      <c r="E3" s="468" t="str">
        <f>+entero!E3</f>
        <v>2008                          A  fines de Dic*</v>
      </c>
      <c r="F3" s="468" t="str">
        <f>+entero!F3</f>
        <v>2009                          A  fines de Ene*</v>
      </c>
      <c r="G3" s="468" t="str">
        <f>+entero!G3</f>
        <v>2009                          A  fines de Feb*</v>
      </c>
      <c r="H3" s="468" t="str">
        <f>+entero!H3</f>
        <v>2009                          A  fines de Mar*</v>
      </c>
      <c r="I3" s="468" t="str">
        <f>+entero!I3</f>
        <v>2009                          A  fines de Abr*</v>
      </c>
      <c r="J3" s="468" t="str">
        <f>+entero!J3</f>
        <v>2009                          A  fines de May*</v>
      </c>
      <c r="K3" s="468" t="str">
        <f>+entero!K3</f>
        <v>2009                          A  fines de Jun*</v>
      </c>
      <c r="L3" s="468" t="str">
        <f>+entero!L3</f>
        <v>2009                          A  fines de Jul*</v>
      </c>
      <c r="M3" s="468" t="str">
        <f>+entero!M3</f>
        <v>2009                          A  fines de Ago*</v>
      </c>
      <c r="N3" s="468" t="str">
        <f>+entero!N3</f>
        <v>2009                          A  fines de Sep*</v>
      </c>
      <c r="O3" s="468" t="str">
        <f>+entero!O3</f>
        <v>2009                          A  fines de Oct*</v>
      </c>
      <c r="P3" s="468" t="str">
        <f>+entero!P3</f>
        <v>2009                          A  fines de Nov*</v>
      </c>
      <c r="Q3" s="468" t="str">
        <f>+entero!Q3</f>
        <v>2009                          A  fines de Dic*</v>
      </c>
      <c r="R3" s="468" t="str">
        <f>+entero!R3</f>
        <v>2010                          A  fines de Ene*</v>
      </c>
      <c r="S3" s="468" t="str">
        <f>+entero!S3</f>
        <v>2010                          A  fines de Feb*</v>
      </c>
      <c r="T3" s="468" t="str">
        <f>+entero!T3</f>
        <v>2010                          A  fines de Mar*</v>
      </c>
      <c r="U3" s="468" t="str">
        <f>+entero!U3</f>
        <v>2010                          A  fines de Abr*</v>
      </c>
      <c r="V3" s="468" t="str">
        <f>+entero!V3</f>
        <v>2010                          A  fines de May*</v>
      </c>
      <c r="W3" s="468" t="str">
        <f>+entero!W3</f>
        <v>2010                          A  fines de Jun*</v>
      </c>
      <c r="X3" s="468" t="str">
        <f>+entero!X3</f>
        <v>2010                          A  fines de Jul*</v>
      </c>
      <c r="Y3" s="468" t="str">
        <f>+entero!Y3</f>
        <v>2010                          A  fines de Ago*</v>
      </c>
      <c r="Z3" s="468" t="str">
        <f>+entero!Z3</f>
        <v>2010                          A  fines de Sep*</v>
      </c>
      <c r="AA3" s="468" t="str">
        <f>+entero!AA3</f>
        <v>2010                          A  fines de Oct*</v>
      </c>
      <c r="AB3" s="439" t="str">
        <f>+entero!AB3</f>
        <v>   Semana 1*</v>
      </c>
      <c r="AC3" s="440"/>
      <c r="AD3" s="440"/>
      <c r="AE3" s="440"/>
      <c r="AF3" s="437" t="s">
        <v>42</v>
      </c>
      <c r="AG3" s="438"/>
      <c r="AI3" s="360"/>
      <c r="AJ3" s="360"/>
      <c r="AK3" s="360"/>
      <c r="AL3" s="360"/>
      <c r="AM3" s="360"/>
      <c r="AN3" s="360"/>
      <c r="AO3" s="360"/>
      <c r="AP3" s="360"/>
      <c r="AQ3" s="360"/>
      <c r="AR3" s="360"/>
    </row>
    <row r="4" spans="3:44" ht="24.75" customHeight="1" thickBot="1">
      <c r="C4" s="23"/>
      <c r="D4" s="442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103">
        <f>+entero!AB4</f>
        <v>40483</v>
      </c>
      <c r="AC4" s="95">
        <f>+entero!AC4</f>
        <v>40485</v>
      </c>
      <c r="AD4" s="95">
        <f>+entero!AD4</f>
        <v>40486</v>
      </c>
      <c r="AE4" s="95">
        <f>+entero!AE4</f>
        <v>40487</v>
      </c>
      <c r="AF4" s="107" t="s">
        <v>25</v>
      </c>
      <c r="AG4" s="146" t="s">
        <v>108</v>
      </c>
      <c r="AI4" s="360"/>
      <c r="AJ4" s="360"/>
      <c r="AK4" s="360"/>
      <c r="AL4" s="360"/>
      <c r="AM4" s="360"/>
      <c r="AN4" s="360"/>
      <c r="AO4" s="360"/>
      <c r="AP4" s="360"/>
      <c r="AQ4" s="360"/>
      <c r="AR4" s="360"/>
    </row>
    <row r="5" spans="1:44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62"/>
      <c r="AC5" s="62"/>
      <c r="AD5" s="62"/>
      <c r="AE5" s="62"/>
      <c r="AF5" s="108"/>
      <c r="AG5" s="63"/>
      <c r="AH5" s="3"/>
      <c r="AI5" s="360"/>
      <c r="AJ5" s="360"/>
      <c r="AK5" s="360"/>
      <c r="AL5" s="360"/>
      <c r="AM5" s="360"/>
      <c r="AN5" s="360"/>
      <c r="AO5" s="360"/>
      <c r="AP5" s="360"/>
      <c r="AQ5" s="360"/>
      <c r="AR5" s="360"/>
    </row>
    <row r="6" spans="1:44" ht="13.5">
      <c r="A6" s="3"/>
      <c r="B6" s="12" t="s">
        <v>3</v>
      </c>
      <c r="C6" s="21"/>
      <c r="D6" s="25" t="s">
        <v>159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8717.269819799141</v>
      </c>
      <c r="AA6" s="83">
        <f>+entero!AA52</f>
        <v>8822.385761800573</v>
      </c>
      <c r="AB6" s="80">
        <f>+entero!AB52</f>
        <v>8865.48866018795</v>
      </c>
      <c r="AC6" s="73">
        <f>+entero!AC52</f>
        <v>8896.061067093255</v>
      </c>
      <c r="AD6" s="73">
        <f>+entero!AD52</f>
        <v>8876.770581172166</v>
      </c>
      <c r="AE6" s="73">
        <f>+entero!AE52</f>
        <v>8873.897576954088</v>
      </c>
      <c r="AF6" s="80">
        <f>+entero!AF52</f>
        <v>51.51181515351527</v>
      </c>
      <c r="AG6" s="114">
        <f>+entero!AG52</f>
        <v>0.005838762500791184</v>
      </c>
      <c r="AH6" s="3"/>
      <c r="AI6" s="360"/>
      <c r="AJ6" s="360"/>
      <c r="AK6" s="360"/>
      <c r="AL6" s="360"/>
      <c r="AM6" s="360"/>
      <c r="AN6" s="360"/>
      <c r="AO6" s="360"/>
      <c r="AP6" s="360"/>
      <c r="AQ6" s="360"/>
      <c r="AR6" s="360"/>
    </row>
    <row r="7" spans="1:44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7197.189788164994</v>
      </c>
      <c r="AA7" s="83">
        <f>+entero!AA53</f>
        <v>7299.429897294117</v>
      </c>
      <c r="AB7" s="80">
        <f>+entero!AB53</f>
        <v>7339.98292633716</v>
      </c>
      <c r="AC7" s="73">
        <f>+entero!AC53</f>
        <v>7371.943589642753</v>
      </c>
      <c r="AD7" s="73">
        <f>+entero!AD53</f>
        <v>7352.197325694405</v>
      </c>
      <c r="AE7" s="73">
        <f>+entero!AE53</f>
        <v>7348.280675622668</v>
      </c>
      <c r="AF7" s="80">
        <f>+entero!AF53</f>
        <v>48.850778328551314</v>
      </c>
      <c r="AG7" s="114">
        <f>+entero!AG53</f>
        <v>0.006692410094473189</v>
      </c>
      <c r="AH7" s="3"/>
      <c r="AI7" s="360"/>
      <c r="AJ7" s="360"/>
      <c r="AK7" s="360"/>
      <c r="AL7" s="360"/>
      <c r="AM7" s="360"/>
      <c r="AN7" s="360"/>
      <c r="AO7" s="360"/>
      <c r="AP7" s="360"/>
      <c r="AQ7" s="360"/>
      <c r="AR7" s="360"/>
    </row>
    <row r="8" spans="1:44" ht="12.75" customHeight="1">
      <c r="A8" s="3"/>
      <c r="B8" s="12"/>
      <c r="C8" s="22"/>
      <c r="D8" s="25" t="s">
        <v>66</v>
      </c>
      <c r="E8" s="131">
        <f>+entero!E54</f>
        <v>0.4716043073197567</v>
      </c>
      <c r="F8" s="131">
        <f>+entero!F54</f>
        <v>0.4678612813811296</v>
      </c>
      <c r="G8" s="131">
        <f>+entero!G54</f>
        <v>0.46312751971805893</v>
      </c>
      <c r="H8" s="131">
        <f>+entero!H54</f>
        <v>0.45035193314449484</v>
      </c>
      <c r="I8" s="131">
        <f>+entero!I54</f>
        <v>0.44236077890083525</v>
      </c>
      <c r="J8" s="131">
        <f>+entero!J54</f>
        <v>0.4299537725831893</v>
      </c>
      <c r="K8" s="131">
        <f>+entero!K54</f>
        <v>0.4435206822320724</v>
      </c>
      <c r="L8" s="131">
        <f>+entero!L54</f>
        <v>0.4426274403891457</v>
      </c>
      <c r="M8" s="131">
        <f>+entero!M54</f>
        <v>0.4321640869699629</v>
      </c>
      <c r="N8" s="131">
        <f>+entero!N54</f>
        <v>0.44550555937199504</v>
      </c>
      <c r="O8" s="131">
        <f>+entero!O54</f>
        <v>0.4543956136706116</v>
      </c>
      <c r="P8" s="131">
        <f>+entero!P54</f>
        <v>0.46173056392461675</v>
      </c>
      <c r="Q8" s="131">
        <f>+entero!Q54</f>
        <v>0.4792131248228349</v>
      </c>
      <c r="R8" s="131">
        <f>+entero!R54</f>
        <v>0.4876367229395476</v>
      </c>
      <c r="S8" s="131">
        <f>+entero!S54</f>
        <v>0.4888382782625352</v>
      </c>
      <c r="T8" s="131">
        <f>+entero!T54</f>
        <v>0.4822524154666648</v>
      </c>
      <c r="U8" s="131">
        <f>+entero!U54</f>
        <v>0.4720245356574231</v>
      </c>
      <c r="V8" s="131">
        <f>+entero!V54</f>
        <v>0.4926858601155238</v>
      </c>
      <c r="W8" s="131">
        <f>+entero!W54</f>
        <v>0.4906065747668921</v>
      </c>
      <c r="X8" s="131">
        <f>+entero!X54</f>
        <v>0.49290067464731674</v>
      </c>
      <c r="Y8" s="131">
        <f>+entero!Y54</f>
        <v>0.4995125727820892</v>
      </c>
      <c r="Z8" s="131">
        <f>+entero!Z54</f>
        <v>0.502882934242232</v>
      </c>
      <c r="AA8" s="131">
        <f>+entero!AA54</f>
        <v>0.5073419942800022</v>
      </c>
      <c r="AB8" s="132">
        <f>+entero!AB54</f>
        <v>0.5090583740347976</v>
      </c>
      <c r="AC8" s="133">
        <f>+entero!AC54</f>
        <v>0.5098509577369493</v>
      </c>
      <c r="AD8" s="133">
        <f>+entero!AD54</f>
        <v>0.5087509427239238</v>
      </c>
      <c r="AE8" s="133">
        <f>+entero!AE54</f>
        <v>0.5108986110471035</v>
      </c>
      <c r="AF8" s="80"/>
      <c r="AG8" s="114"/>
      <c r="AH8" s="3"/>
      <c r="AI8" s="360"/>
      <c r="AJ8" s="360"/>
      <c r="AK8" s="360"/>
      <c r="AL8" s="360"/>
      <c r="AM8" s="360"/>
      <c r="AN8" s="360"/>
      <c r="AO8" s="360"/>
      <c r="AP8" s="360"/>
      <c r="AQ8" s="360"/>
      <c r="AR8" s="360"/>
    </row>
    <row r="9" spans="1:44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0"/>
      <c r="AC9" s="73"/>
      <c r="AD9" s="73"/>
      <c r="AE9" s="73"/>
      <c r="AF9" s="80"/>
      <c r="AG9" s="114"/>
      <c r="AH9" s="3"/>
      <c r="AI9" s="360"/>
      <c r="AJ9" s="360"/>
      <c r="AK9" s="360"/>
      <c r="AL9" s="360"/>
      <c r="AM9" s="360"/>
      <c r="AN9" s="360"/>
      <c r="AO9" s="360"/>
      <c r="AP9" s="360"/>
      <c r="AQ9" s="360"/>
      <c r="AR9" s="360"/>
    </row>
    <row r="10" spans="1:44" ht="12.75" customHeight="1">
      <c r="A10" s="3"/>
      <c r="B10" s="12"/>
      <c r="C10" s="22"/>
      <c r="D10" s="25" t="s">
        <v>85</v>
      </c>
      <c r="E10" s="83">
        <f>+entero!E55</f>
        <v>1409.2336788321377</v>
      </c>
      <c r="F10" s="83">
        <f>+entero!F55</f>
        <v>1429.4960816944044</v>
      </c>
      <c r="G10" s="83">
        <f>+entero!G55</f>
        <v>1442.2578286958396</v>
      </c>
      <c r="H10" s="83">
        <f>+entero!H55</f>
        <v>1449.6432761018652</v>
      </c>
      <c r="I10" s="83">
        <f>+entero!I55</f>
        <v>1427.0710491578193</v>
      </c>
      <c r="J10" s="83">
        <f>+entero!J55</f>
        <v>1431.6196793644187</v>
      </c>
      <c r="K10" s="83">
        <f>+entero!K55</f>
        <v>1529.4469159956957</v>
      </c>
      <c r="L10" s="83">
        <f>+entero!L55</f>
        <v>1515.4682515423242</v>
      </c>
      <c r="M10" s="83">
        <f>+entero!M55</f>
        <v>1566.4437930631282</v>
      </c>
      <c r="N10" s="83">
        <f>+entero!N55</f>
        <v>1730.6674366628408</v>
      </c>
      <c r="O10" s="83">
        <f>+entero!O55</f>
        <v>1770.6987827302723</v>
      </c>
      <c r="P10" s="83">
        <f>+entero!P55</f>
        <v>1856.66819046198</v>
      </c>
      <c r="Q10" s="83">
        <f>+entero!Q55</f>
        <v>1891.0391063644188</v>
      </c>
      <c r="R10" s="83">
        <f>+entero!R55</f>
        <v>1927.9487951477768</v>
      </c>
      <c r="S10" s="83">
        <f>+entero!S55</f>
        <v>1952.5870804131998</v>
      </c>
      <c r="T10" s="83">
        <f>+entero!T55</f>
        <v>1951.8209824304165</v>
      </c>
      <c r="U10" s="83">
        <f>+entero!U55</f>
        <v>1839.2589568436156</v>
      </c>
      <c r="V10" s="83">
        <f>+entero!V55</f>
        <v>1928.0203094921092</v>
      </c>
      <c r="W10" s="83">
        <f>+entero!W55</f>
        <v>1916.6899585581061</v>
      </c>
      <c r="X10" s="83">
        <f>+entero!X55</f>
        <v>1913.8385168938307</v>
      </c>
      <c r="Y10" s="83">
        <f>+entero!Y55</f>
        <v>1903.8192278278332</v>
      </c>
      <c r="Z10" s="83">
        <f>+entero!Z55</f>
        <v>1924.3738644318507</v>
      </c>
      <c r="AA10" s="83">
        <f>+entero!AA55</f>
        <v>1974.733093162123</v>
      </c>
      <c r="AB10" s="80">
        <f>+entero!AB55</f>
        <v>2001.9501541793402</v>
      </c>
      <c r="AC10" s="73">
        <f>+entero!AC55</f>
        <v>2015.044773523673</v>
      </c>
      <c r="AD10" s="73">
        <f>+entero!AD55</f>
        <v>1992.7678163486373</v>
      </c>
      <c r="AE10" s="73">
        <f>+entero!AE55</f>
        <v>1993.459464091822</v>
      </c>
      <c r="AF10" s="80">
        <f>+entero!AF55</f>
        <v>18.726370929698987</v>
      </c>
      <c r="AG10" s="114">
        <f>+entero!AG55</f>
        <v>0.009482988356523947</v>
      </c>
      <c r="AH10" s="3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</row>
    <row r="11" spans="1:44" ht="12.75" customHeight="1">
      <c r="A11" s="3"/>
      <c r="B11" s="12"/>
      <c r="C11" s="22"/>
      <c r="D11" s="25" t="s">
        <v>66</v>
      </c>
      <c r="E11" s="131">
        <f>+entero!E56</f>
        <v>0.6002852633952549</v>
      </c>
      <c r="F11" s="131">
        <f>+entero!F56</f>
        <v>0.6130045006229752</v>
      </c>
      <c r="G11" s="131">
        <f>+entero!G56</f>
        <v>0.5960418123867914</v>
      </c>
      <c r="H11" s="131">
        <f>+entero!H56</f>
        <v>0.578094269728241</v>
      </c>
      <c r="I11" s="131">
        <f>+entero!I56</f>
        <v>0.564155026041713</v>
      </c>
      <c r="J11" s="131">
        <f>+entero!J56</f>
        <v>0.553123184093208</v>
      </c>
      <c r="K11" s="131">
        <f>+entero!K56</f>
        <v>0.5660745380146822</v>
      </c>
      <c r="L11" s="131">
        <f>+entero!L56</f>
        <v>0.5761297851212013</v>
      </c>
      <c r="M11" s="131">
        <f>+entero!M56</f>
        <v>0.5579847284133324</v>
      </c>
      <c r="N11" s="131">
        <f>+entero!N56</f>
        <v>0.5475251793688434</v>
      </c>
      <c r="O11" s="131">
        <f>+entero!O56</f>
        <v>0.566952061901506</v>
      </c>
      <c r="P11" s="131">
        <f>+entero!P56</f>
        <v>0.5853918607067481</v>
      </c>
      <c r="Q11" s="131">
        <f>+entero!Q56</f>
        <v>0.5918414402949729</v>
      </c>
      <c r="R11" s="131">
        <f>+entero!R56</f>
        <v>0.5987380691556538</v>
      </c>
      <c r="S11" s="131">
        <f>+entero!S56</f>
        <v>0.598613435016156</v>
      </c>
      <c r="T11" s="131">
        <f>+entero!T56</f>
        <v>0.5749096371208464</v>
      </c>
      <c r="U11" s="131">
        <f>+entero!U56</f>
        <v>0.5398813668253781</v>
      </c>
      <c r="V11" s="131">
        <f>+entero!V56</f>
        <v>0.5806514055950965</v>
      </c>
      <c r="W11" s="131">
        <f>+entero!W56</f>
        <v>0.5737150014362816</v>
      </c>
      <c r="X11" s="131">
        <f>+entero!X56</f>
        <v>0.5736894448564649</v>
      </c>
      <c r="Y11" s="131">
        <f>+entero!Y56</f>
        <v>0.5799890375688201</v>
      </c>
      <c r="Z11" s="131">
        <f>+entero!Z56</f>
        <v>0.5708923395977183</v>
      </c>
      <c r="AA11" s="131">
        <f>+entero!AA56</f>
        <v>0.5826420921927924</v>
      </c>
      <c r="AB11" s="132">
        <f>+entero!AB56</f>
        <v>0.5872848077615971</v>
      </c>
      <c r="AC11" s="133">
        <f>+entero!AC56</f>
        <v>0.5866416036791244</v>
      </c>
      <c r="AD11" s="133">
        <f>+entero!AD56</f>
        <v>0.5826064347994362</v>
      </c>
      <c r="AE11" s="133">
        <f>+entero!AE56</f>
        <v>0.5848466941636868</v>
      </c>
      <c r="AF11" s="80"/>
      <c r="AG11" s="114"/>
      <c r="AH11" s="3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</row>
    <row r="12" spans="1:44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0"/>
      <c r="AC12" s="73"/>
      <c r="AD12" s="73"/>
      <c r="AE12" s="73"/>
      <c r="AF12" s="80"/>
      <c r="AG12" s="114"/>
      <c r="AH12" s="3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</row>
    <row r="13" spans="1:44" ht="12.75" customHeight="1">
      <c r="A13" s="3"/>
      <c r="B13" s="12"/>
      <c r="C13" s="22"/>
      <c r="D13" s="25" t="s">
        <v>86</v>
      </c>
      <c r="E13" s="83">
        <f>+entero!E57</f>
        <v>2064.255367977045</v>
      </c>
      <c r="F13" s="83">
        <f>+entero!F57</f>
        <v>2050.9187595208036</v>
      </c>
      <c r="G13" s="83">
        <f>+entero!G57</f>
        <v>2073.8495723615497</v>
      </c>
      <c r="H13" s="83">
        <f>+entero!H57</f>
        <v>2045.262337886657</v>
      </c>
      <c r="I13" s="83">
        <f>+entero!I57</f>
        <v>2059.7522107144905</v>
      </c>
      <c r="J13" s="83">
        <f>+entero!J57</f>
        <v>2031.8869731850793</v>
      </c>
      <c r="K13" s="83">
        <f>+entero!K57</f>
        <v>2153.5103400530847</v>
      </c>
      <c r="L13" s="83">
        <f>+entero!L57</f>
        <v>2158.295196183644</v>
      </c>
      <c r="M13" s="83">
        <f>+entero!M57</f>
        <v>2210.7864683041603</v>
      </c>
      <c r="N13" s="83">
        <f>+entero!N57</f>
        <v>2355.157652483501</v>
      </c>
      <c r="O13" s="83">
        <f>+entero!O57</f>
        <v>2351.5690333515067</v>
      </c>
      <c r="P13" s="83">
        <f>+entero!P57</f>
        <v>2296.5338941492114</v>
      </c>
      <c r="Q13" s="83">
        <f>+entero!Q57</f>
        <v>2360.8597807718793</v>
      </c>
      <c r="R13" s="83">
        <f>+entero!R57</f>
        <v>2437.4950746886657</v>
      </c>
      <c r="S13" s="83">
        <f>+entero!S57</f>
        <v>2508.896578852224</v>
      </c>
      <c r="T13" s="83">
        <f>+entero!T57</f>
        <v>2531.9847761535143</v>
      </c>
      <c r="U13" s="83">
        <f>+entero!U57</f>
        <v>2515.853238842181</v>
      </c>
      <c r="V13" s="83">
        <f>+entero!V57</f>
        <v>2633.798808451937</v>
      </c>
      <c r="W13" s="83">
        <f>+entero!W57</f>
        <v>2565.8534201291245</v>
      </c>
      <c r="X13" s="83">
        <f>+entero!X57</f>
        <v>2526.4029121248204</v>
      </c>
      <c r="Y13" s="83">
        <f>+entero!Y57</f>
        <v>2558.5682598507888</v>
      </c>
      <c r="Z13" s="83">
        <f>+entero!Z57</f>
        <v>2580.9460397517933</v>
      </c>
      <c r="AA13" s="83">
        <f>+entero!AA57</f>
        <v>2603.8161119512197</v>
      </c>
      <c r="AB13" s="80">
        <f>+entero!AB57</f>
        <v>2621.4068724505023</v>
      </c>
      <c r="AC13" s="73">
        <f>+entero!AC57</f>
        <v>2639.5229000129125</v>
      </c>
      <c r="AD13" s="73">
        <f>+entero!AD57</f>
        <v>2640.2100178938304</v>
      </c>
      <c r="AE13" s="73">
        <f>+entero!AE57</f>
        <v>2637.48808551363</v>
      </c>
      <c r="AF13" s="80">
        <f>+entero!AF57</f>
        <v>33.67197356241013</v>
      </c>
      <c r="AG13" s="114">
        <f>+entero!AG57</f>
        <v>0.012931778633621382</v>
      </c>
      <c r="AH13" s="3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</row>
    <row r="14" spans="1:44" ht="12.75" customHeight="1">
      <c r="A14" s="3"/>
      <c r="B14" s="12"/>
      <c r="C14" s="22"/>
      <c r="D14" s="25" t="s">
        <v>66</v>
      </c>
      <c r="E14" s="131">
        <f>+entero!E58</f>
        <v>0.5736679208747171</v>
      </c>
      <c r="F14" s="131">
        <f>+entero!F58</f>
        <v>0.5594847054314995</v>
      </c>
      <c r="G14" s="131">
        <f>+entero!G58</f>
        <v>0.5600662637391166</v>
      </c>
      <c r="H14" s="131">
        <f>+entero!H58</f>
        <v>0.5399139803965034</v>
      </c>
      <c r="I14" s="131">
        <f>+entero!I58</f>
        <v>0.5337625926662629</v>
      </c>
      <c r="J14" s="131">
        <f>+entero!J58</f>
        <v>0.5151059227283901</v>
      </c>
      <c r="K14" s="131">
        <f>+entero!K58</f>
        <v>0.5270962675756485</v>
      </c>
      <c r="L14" s="131">
        <f>+entero!L58</f>
        <v>0.5244527767977059</v>
      </c>
      <c r="M14" s="131">
        <f>+entero!M58</f>
        <v>0.5094510621147033</v>
      </c>
      <c r="N14" s="131">
        <f>+entero!N58</f>
        <v>0.5254441580786571</v>
      </c>
      <c r="O14" s="131">
        <f>+entero!O58</f>
        <v>0.5105189461700558</v>
      </c>
      <c r="P14" s="131">
        <f>+entero!P58</f>
        <v>0.49261783483671506</v>
      </c>
      <c r="Q14" s="131">
        <f>+entero!Q58</f>
        <v>0.5065579744923706</v>
      </c>
      <c r="R14" s="131">
        <f>+entero!R58</f>
        <v>0.5153295390702257</v>
      </c>
      <c r="S14" s="131">
        <f>+entero!S58</f>
        <v>0.5110047259345518</v>
      </c>
      <c r="T14" s="131">
        <f>+entero!T58</f>
        <v>0.5042341593099224</v>
      </c>
      <c r="U14" s="131">
        <f>+entero!U58</f>
        <v>0.5048696883338704</v>
      </c>
      <c r="V14" s="131">
        <f>+entero!V58</f>
        <v>0.5226842415191875</v>
      </c>
      <c r="W14" s="131">
        <f>+entero!W58</f>
        <v>0.5188028263306719</v>
      </c>
      <c r="X14" s="131">
        <f>+entero!X58</f>
        <v>0.5192976005868292</v>
      </c>
      <c r="Y14" s="131">
        <f>+entero!Y58</f>
        <v>0.5207983241654015</v>
      </c>
      <c r="Z14" s="131">
        <f>+entero!Z58</f>
        <v>0.5162694854289919</v>
      </c>
      <c r="AA14" s="131">
        <f>+entero!AA58</f>
        <v>0.5120437285083623</v>
      </c>
      <c r="AB14" s="132">
        <f>+entero!AB58</f>
        <v>0.5129740377376463</v>
      </c>
      <c r="AC14" s="133">
        <f>+entero!AC58</f>
        <v>0.5153968467541787</v>
      </c>
      <c r="AD14" s="133">
        <f>+entero!AD58</f>
        <v>0.5151822267831491</v>
      </c>
      <c r="AE14" s="133">
        <f>+entero!AE58</f>
        <v>0.5184560290433268</v>
      </c>
      <c r="AF14" s="80"/>
      <c r="AG14" s="114"/>
      <c r="AH14" s="3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</row>
    <row r="15" spans="1:44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0"/>
      <c r="AC15" s="73"/>
      <c r="AD15" s="73"/>
      <c r="AE15" s="73"/>
      <c r="AF15" s="80"/>
      <c r="AG15" s="114"/>
      <c r="AH15" s="3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</row>
    <row r="16" spans="1:44" ht="12.75" customHeight="1">
      <c r="A16" s="3"/>
      <c r="B16" s="12"/>
      <c r="C16" s="22"/>
      <c r="D16" s="25" t="s">
        <v>87</v>
      </c>
      <c r="E16" s="83">
        <f>+entero!E59</f>
        <v>1935.7720009555237</v>
      </c>
      <c r="F16" s="83">
        <f>+entero!F59</f>
        <v>1994.8868504677184</v>
      </c>
      <c r="G16" s="83">
        <f>+entero!G59</f>
        <v>2050.1822852596842</v>
      </c>
      <c r="H16" s="83">
        <f>+entero!H59</f>
        <v>2147.8225334218073</v>
      </c>
      <c r="I16" s="83">
        <f>+entero!I59</f>
        <v>2188.885234895266</v>
      </c>
      <c r="J16" s="83">
        <f>+entero!J59</f>
        <v>2216.5675039727407</v>
      </c>
      <c r="K16" s="83">
        <f>+entero!K59</f>
        <v>2280.8659393256817</v>
      </c>
      <c r="L16" s="83">
        <f>+entero!L59</f>
        <v>2261.0435210200862</v>
      </c>
      <c r="M16" s="83">
        <f>+entero!M59</f>
        <v>2260.3209839354377</v>
      </c>
      <c r="N16" s="83">
        <f>+entero!N59</f>
        <v>2284.5492984218076</v>
      </c>
      <c r="O16" s="83">
        <f>+entero!O59</f>
        <v>2333.706232767576</v>
      </c>
      <c r="P16" s="83">
        <f>+entero!P59</f>
        <v>2286.2222974921087</v>
      </c>
      <c r="Q16" s="83">
        <f>+entero!Q59</f>
        <v>2353.7719282395983</v>
      </c>
      <c r="R16" s="83">
        <f>+entero!R59</f>
        <v>2368.432510568149</v>
      </c>
      <c r="S16" s="83">
        <f>+entero!S59</f>
        <v>2359.0272186226684</v>
      </c>
      <c r="T16" s="83">
        <f>+entero!T59</f>
        <v>2338.326903414634</v>
      </c>
      <c r="U16" s="83">
        <f>+entero!U59</f>
        <v>2352.458274318508</v>
      </c>
      <c r="V16" s="83">
        <f>+entero!V59</f>
        <v>2475.103076629842</v>
      </c>
      <c r="W16" s="83">
        <f>+entero!W59</f>
        <v>2491.891923558106</v>
      </c>
      <c r="X16" s="83">
        <f>+entero!X59</f>
        <v>2505.1013784619804</v>
      </c>
      <c r="Y16" s="83">
        <f>+entero!Y59</f>
        <v>2524.286593678623</v>
      </c>
      <c r="Z16" s="83">
        <f>+entero!Z59</f>
        <v>2611.147297734577</v>
      </c>
      <c r="AA16" s="83">
        <f>+entero!AA59</f>
        <v>2617.1157786886656</v>
      </c>
      <c r="AB16" s="80">
        <f>+entero!AB59</f>
        <v>2613.569303713056</v>
      </c>
      <c r="AC16" s="73">
        <f>+entero!AC59</f>
        <v>2611.537455878048</v>
      </c>
      <c r="AD16" s="73">
        <f>+entero!AD59</f>
        <v>2613.9954292223815</v>
      </c>
      <c r="AE16" s="73">
        <f>+entero!AE59</f>
        <v>2613.069584616929</v>
      </c>
      <c r="AF16" s="80">
        <f>+entero!AF59</f>
        <v>-4.046194071736409</v>
      </c>
      <c r="AG16" s="114">
        <f>+entero!AG59</f>
        <v>-0.0015460508490624525</v>
      </c>
      <c r="AH16" s="3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</row>
    <row r="17" spans="1:44" ht="12.75" customHeight="1">
      <c r="A17" s="3"/>
      <c r="B17" s="12"/>
      <c r="C17" s="22"/>
      <c r="D17" s="25" t="s">
        <v>66</v>
      </c>
      <c r="E17" s="131">
        <f>+entero!E60</f>
        <v>0.2758900685103992</v>
      </c>
      <c r="F17" s="131">
        <f>+entero!F60</f>
        <v>0.2750027607514679</v>
      </c>
      <c r="G17" s="131">
        <f>+entero!G60</f>
        <v>0.27758896953910744</v>
      </c>
      <c r="H17" s="131">
        <f>+entero!H60</f>
        <v>0.2847783229705262</v>
      </c>
      <c r="I17" s="131">
        <f>+entero!I60</f>
        <v>0.2816379735762677</v>
      </c>
      <c r="J17" s="131">
        <f>+entero!J60</f>
        <v>0.2777786648914246</v>
      </c>
      <c r="K17" s="131">
        <f>+entero!K60</f>
        <v>0.2854567203042334</v>
      </c>
      <c r="L17" s="131">
        <f>+entero!L60</f>
        <v>0.2787136768162547</v>
      </c>
      <c r="M17" s="131">
        <f>+entero!M60</f>
        <v>0.27720932908391926</v>
      </c>
      <c r="N17" s="131">
        <f>+entero!N60</f>
        <v>0.2905586073839125</v>
      </c>
      <c r="O17" s="131">
        <f>+entero!O60</f>
        <v>0.31812776350495614</v>
      </c>
      <c r="P17" s="131">
        <f>+entero!P60</f>
        <v>0.3347542727152571</v>
      </c>
      <c r="Q17" s="131">
        <f>+entero!Q60</f>
        <v>0.3671776136184736</v>
      </c>
      <c r="R17" s="131">
        <f>+entero!R60</f>
        <v>0.37203046431473996</v>
      </c>
      <c r="S17" s="131">
        <f>+entero!S60</f>
        <v>0.3795334372936418</v>
      </c>
      <c r="T17" s="131">
        <f>+entero!T60</f>
        <v>0.3865838289635087</v>
      </c>
      <c r="U17" s="131">
        <f>+entero!U60</f>
        <v>0.3881325806319989</v>
      </c>
      <c r="V17" s="131">
        <f>+entero!V60</f>
        <v>0.39538683075796294</v>
      </c>
      <c r="W17" s="131">
        <f>+entero!W60</f>
        <v>0.4021660404456842</v>
      </c>
      <c r="X17" s="131">
        <f>+entero!X60</f>
        <v>0.40855278353283514</v>
      </c>
      <c r="Y17" s="131">
        <f>+entero!Y60</f>
        <v>0.41940815317192526</v>
      </c>
      <c r="Z17" s="131">
        <f>+entero!Z60</f>
        <v>0.4421416809728624</v>
      </c>
      <c r="AA17" s="131">
        <f>+entero!AA60</f>
        <v>0.4522859281853457</v>
      </c>
      <c r="AB17" s="132">
        <f>+entero!AB60</f>
        <v>0.4521701258191991</v>
      </c>
      <c r="AC17" s="133">
        <f>+entero!AC60</f>
        <v>0.45236517435190027</v>
      </c>
      <c r="AD17" s="133">
        <f>+entero!AD60</f>
        <v>0.45311900543992134</v>
      </c>
      <c r="AE17" s="133">
        <f>+entero!AE60</f>
        <v>0.45395926874215364</v>
      </c>
      <c r="AF17" s="80"/>
      <c r="AG17" s="114"/>
      <c r="AH17" s="3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</row>
    <row r="18" spans="1:44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0"/>
      <c r="AC18" s="73"/>
      <c r="AD18" s="73"/>
      <c r="AE18" s="73"/>
      <c r="AF18" s="80"/>
      <c r="AG18" s="114"/>
      <c r="AH18" s="3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</row>
    <row r="19" spans="1:44" ht="12.75" customHeight="1">
      <c r="A19" s="3"/>
      <c r="B19" s="12"/>
      <c r="C19" s="22"/>
      <c r="D19" s="25" t="s">
        <v>88</v>
      </c>
      <c r="E19" s="83">
        <f>+entero!E61</f>
        <v>66.82387326972741</v>
      </c>
      <c r="F19" s="83">
        <f>+entero!F61</f>
        <v>59.48738944332856</v>
      </c>
      <c r="G19" s="83">
        <f>+entero!G61</f>
        <v>61.429284352941195</v>
      </c>
      <c r="H19" s="83">
        <f>+entero!H61</f>
        <v>55.689075680057385</v>
      </c>
      <c r="I19" s="83">
        <f>+entero!I61</f>
        <v>53.51068554375897</v>
      </c>
      <c r="J19" s="83">
        <f>+entero!J61</f>
        <v>59.41592268005739</v>
      </c>
      <c r="K19" s="83">
        <f>+entero!K61</f>
        <v>67.8231593328551</v>
      </c>
      <c r="L19" s="83">
        <f>+entero!L61</f>
        <v>69.03605076040174</v>
      </c>
      <c r="M19" s="83">
        <f>+entero!M61</f>
        <v>67.36617820946914</v>
      </c>
      <c r="N19" s="83">
        <f>+entero!N61</f>
        <v>78.74483828837877</v>
      </c>
      <c r="O19" s="83">
        <f>+entero!O61</f>
        <v>69.03149205595409</v>
      </c>
      <c r="P19" s="83">
        <f>+entero!P61</f>
        <v>79.92432681635582</v>
      </c>
      <c r="Q19" s="83">
        <f>+entero!Q61</f>
        <v>82.55325451076041</v>
      </c>
      <c r="R19" s="83">
        <f>+entero!R61</f>
        <v>81.55431078622671</v>
      </c>
      <c r="S19" s="83">
        <f>+entero!S61</f>
        <v>76.6521505380201</v>
      </c>
      <c r="T19" s="83">
        <f>+entero!T61</f>
        <v>79.94601820086085</v>
      </c>
      <c r="U19" s="83">
        <f>+entero!U61</f>
        <v>81.83518479053086</v>
      </c>
      <c r="V19" s="83">
        <f>+entero!V61</f>
        <v>80.61966041606887</v>
      </c>
      <c r="W19" s="83">
        <f>+entero!W61</f>
        <v>87.97668748637017</v>
      </c>
      <c r="X19" s="83">
        <f>+entero!X61</f>
        <v>86.39366701004305</v>
      </c>
      <c r="Y19" s="83">
        <f>+entero!Y61</f>
        <v>88.28025192252511</v>
      </c>
      <c r="Z19" s="83">
        <f>+entero!Z61</f>
        <v>80.72258624677188</v>
      </c>
      <c r="AA19" s="83">
        <f>+entero!AA61</f>
        <v>103.76491349210905</v>
      </c>
      <c r="AB19" s="80">
        <f>+entero!AB61</f>
        <v>103.0565959942611</v>
      </c>
      <c r="AC19" s="73">
        <f>+entero!AC61</f>
        <v>105.83846022812052</v>
      </c>
      <c r="AD19" s="73">
        <f>+entero!AD61</f>
        <v>105.22406222955526</v>
      </c>
      <c r="AE19" s="73">
        <f>+entero!AE61</f>
        <v>104.26354140028695</v>
      </c>
      <c r="AF19" s="80">
        <f>+entero!AF61</f>
        <v>0.4986279081779088</v>
      </c>
      <c r="AG19" s="114">
        <f>+entero!AG61</f>
        <v>0.0048053613827359065</v>
      </c>
      <c r="AH19" s="3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</row>
    <row r="20" spans="1:44" ht="12.75" customHeight="1">
      <c r="A20" s="3"/>
      <c r="B20" s="12"/>
      <c r="C20" s="22"/>
      <c r="D20" s="25" t="s">
        <v>66</v>
      </c>
      <c r="E20" s="131">
        <f>+entero!E62</f>
        <v>0.27453767585945044</v>
      </c>
      <c r="F20" s="131">
        <f>+entero!F62</f>
        <v>0.2886142900073942</v>
      </c>
      <c r="G20" s="131">
        <f>+entero!G62</f>
        <v>0.2621614283697518</v>
      </c>
      <c r="H20" s="131">
        <f>+entero!H62</f>
        <v>0.22165410644237377</v>
      </c>
      <c r="I20" s="131">
        <f>+entero!I62</f>
        <v>0.25042983230358823</v>
      </c>
      <c r="J20" s="131">
        <f>+entero!J62</f>
        <v>0.22723202955897798</v>
      </c>
      <c r="K20" s="131">
        <f>+entero!K62</f>
        <v>0.3418180034532376</v>
      </c>
      <c r="L20" s="131">
        <f>+entero!L62</f>
        <v>0.32231867097650957</v>
      </c>
      <c r="M20" s="131">
        <f>+entero!M62</f>
        <v>0.2371972089948665</v>
      </c>
      <c r="N20" s="131">
        <f>+entero!N62</f>
        <v>0.3450752826367938</v>
      </c>
      <c r="O20" s="131">
        <f>+entero!O62</f>
        <v>0.2911786538648302</v>
      </c>
      <c r="P20" s="131">
        <f>+entero!P62</f>
        <v>0.3478321515009987</v>
      </c>
      <c r="Q20" s="131">
        <f>+entero!Q62</f>
        <v>0.3127037794688646</v>
      </c>
      <c r="R20" s="131">
        <f>+entero!R62</f>
        <v>0.3935820417065167</v>
      </c>
      <c r="S20" s="131">
        <f>+entero!S62</f>
        <v>0.33000984523164195</v>
      </c>
      <c r="T20" s="131">
        <f>+entero!T62</f>
        <v>0.32841972886338366</v>
      </c>
      <c r="U20" s="131">
        <f>+entero!U62</f>
        <v>0.34263674736431765</v>
      </c>
      <c r="V20" s="131">
        <f>+entero!V62</f>
        <v>0.38356798388006047</v>
      </c>
      <c r="W20" s="131">
        <f>+entero!W62</f>
        <v>0.3507896553519834</v>
      </c>
      <c r="X20" s="131">
        <f>+entero!X62</f>
        <v>0.34694242689377913</v>
      </c>
      <c r="Y20" s="131">
        <f>+entero!Y62</f>
        <v>0.4122322789320751</v>
      </c>
      <c r="Z20" s="131">
        <f>+entero!Z62</f>
        <v>0.3960068260929822</v>
      </c>
      <c r="AA20" s="131">
        <f>+entero!AA62</f>
        <v>0.32688780346810586</v>
      </c>
      <c r="AB20" s="132">
        <f>+entero!AB62</f>
        <v>0.31320101103107423</v>
      </c>
      <c r="AC20" s="133">
        <f>+entero!AC62</f>
        <v>0.3095851108904577</v>
      </c>
      <c r="AD20" s="133">
        <f>+entero!AD62</f>
        <v>0.313271356395939</v>
      </c>
      <c r="AE20" s="133">
        <f>+entero!AE62</f>
        <v>0.3152325430747833</v>
      </c>
      <c r="AF20" s="80"/>
      <c r="AG20" s="114"/>
      <c r="AH20" s="3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</row>
    <row r="21" spans="1:44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0"/>
      <c r="AC21" s="73"/>
      <c r="AD21" s="73"/>
      <c r="AE21" s="73"/>
      <c r="AF21" s="80"/>
      <c r="AG21" s="114"/>
      <c r="AH21" s="3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</row>
    <row r="22" spans="1:44" ht="12.75" customHeight="1">
      <c r="A22" s="3"/>
      <c r="B22" s="12"/>
      <c r="C22" s="22"/>
      <c r="D22" s="25" t="s">
        <v>83</v>
      </c>
      <c r="E22" s="83">
        <f>+entero!E63</f>
        <v>1242.0293716197991</v>
      </c>
      <c r="F22" s="83">
        <f>+entero!F63</f>
        <v>1260.4968875050217</v>
      </c>
      <c r="G22" s="83">
        <f>+entero!G63</f>
        <v>1272.403249687231</v>
      </c>
      <c r="H22" s="83">
        <f>+entero!H63</f>
        <v>1295.1580182309901</v>
      </c>
      <c r="I22" s="83">
        <f>+entero!I63</f>
        <v>1321.3687830731708</v>
      </c>
      <c r="J22" s="83">
        <f>+entero!J63</f>
        <v>1349.1990793586801</v>
      </c>
      <c r="K22" s="83">
        <f>+entero!K63</f>
        <v>1389.6253118020088</v>
      </c>
      <c r="L22" s="83">
        <f>+entero!L63</f>
        <v>1426.55125553802</v>
      </c>
      <c r="M22" s="83">
        <f>+entero!M63</f>
        <v>1474.9515742582494</v>
      </c>
      <c r="N22" s="83">
        <f>+entero!N63</f>
        <v>1504.0768970043046</v>
      </c>
      <c r="O22" s="83">
        <f>+entero!O63</f>
        <v>1550.1265658565285</v>
      </c>
      <c r="P22" s="83">
        <f>+entero!P63</f>
        <v>1572.8572064548066</v>
      </c>
      <c r="Q22" s="83">
        <f>+entero!Q63</f>
        <v>1619.5059830731707</v>
      </c>
      <c r="R22" s="83">
        <f>+entero!R63</f>
        <v>1639.6731328106173</v>
      </c>
      <c r="S22" s="83">
        <f>+entero!S63</f>
        <v>1654.7440638077478</v>
      </c>
      <c r="T22" s="83">
        <f>+entero!T63</f>
        <v>1666.0173619053087</v>
      </c>
      <c r="U22" s="83">
        <f>+entero!U63</f>
        <v>1693.476953934003</v>
      </c>
      <c r="V22" s="83">
        <f>+entero!V63</f>
        <v>1453.9215843830702</v>
      </c>
      <c r="W22" s="83">
        <f>+entero!W63</f>
        <v>1459.488100395983</v>
      </c>
      <c r="X22" s="83">
        <f>+entero!X63</f>
        <v>1472.0721202525108</v>
      </c>
      <c r="Y22" s="83">
        <f>+entero!Y63</f>
        <v>1491.3779744175035</v>
      </c>
      <c r="Z22" s="83">
        <f>+entero!Z63</f>
        <v>1520.0800316341465</v>
      </c>
      <c r="AA22" s="83">
        <f>+entero!AA63</f>
        <v>1522.955864506456</v>
      </c>
      <c r="AB22" s="80">
        <f>+entero!AB63</f>
        <v>1525.505733850789</v>
      </c>
      <c r="AC22" s="73">
        <f>+entero!AC63</f>
        <v>1524.117477450502</v>
      </c>
      <c r="AD22" s="73">
        <f>+entero!AD63</f>
        <v>1524.5732554777617</v>
      </c>
      <c r="AE22" s="73">
        <f>+entero!AE63</f>
        <v>1525.6169013314204</v>
      </c>
      <c r="AF22" s="80">
        <f>+entero!AF63</f>
        <v>2.6610368249644125</v>
      </c>
      <c r="AG22" s="114">
        <f>+entero!AG63</f>
        <v>0.00174728426934867</v>
      </c>
      <c r="AH22" s="3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</row>
    <row r="23" spans="1:44" ht="12.75" customHeight="1">
      <c r="A23" s="3"/>
      <c r="B23" s="12"/>
      <c r="C23" s="22"/>
      <c r="D23" s="25" t="s">
        <v>66</v>
      </c>
      <c r="E23" s="131">
        <f>+entero!E64</f>
        <v>0.45550398358827154</v>
      </c>
      <c r="F23" s="131">
        <f>+entero!F64</f>
        <v>0.44296225912300713</v>
      </c>
      <c r="G23" s="131">
        <f>+entero!G64</f>
        <v>0.4329196440454519</v>
      </c>
      <c r="H23" s="131">
        <f>+entero!H64</f>
        <v>0.4246948350991203</v>
      </c>
      <c r="I23" s="131">
        <f>+entero!I64</f>
        <v>0.4186571969711983</v>
      </c>
      <c r="J23" s="131">
        <f>+entero!J64</f>
        <v>0.41383627031689624</v>
      </c>
      <c r="K23" s="131">
        <f>+entero!K64</f>
        <v>0.4169528537549975</v>
      </c>
      <c r="L23" s="131">
        <f>+entero!L64</f>
        <v>0.4166314095490758</v>
      </c>
      <c r="M23" s="131">
        <f>+entero!M64</f>
        <v>0.42499397826971286</v>
      </c>
      <c r="N23" s="131">
        <f>+entero!N64</f>
        <v>0.4340169366954245</v>
      </c>
      <c r="O23" s="131">
        <f>+entero!O64</f>
        <v>0.44560818354506243</v>
      </c>
      <c r="P23" s="131">
        <f>+entero!P64</f>
        <v>0.4506195166923098</v>
      </c>
      <c r="Q23" s="131">
        <f>+entero!Q64</f>
        <v>0.4627813900402352</v>
      </c>
      <c r="R23" s="131">
        <f>+entero!R64</f>
        <v>0.46746512610510643</v>
      </c>
      <c r="S23" s="131">
        <f>+entero!S64</f>
        <v>0.468781861200655</v>
      </c>
      <c r="T23" s="131">
        <f>+entero!T64</f>
        <v>0.4739250026822892</v>
      </c>
      <c r="U23" s="131">
        <f>+entero!U64</f>
        <v>0.48059636339112227</v>
      </c>
      <c r="V23" s="131">
        <f>+entero!V64</f>
        <v>0.46352690404622415</v>
      </c>
      <c r="W23" s="131">
        <f>+entero!W64</f>
        <v>0.4610732660733634</v>
      </c>
      <c r="X23" s="131">
        <f>+entero!X64</f>
        <v>0.46186727477078854</v>
      </c>
      <c r="Y23" s="131">
        <f>+entero!Y64</f>
        <v>0.4640035875587975</v>
      </c>
      <c r="Z23" s="131">
        <f>+entero!Z64</f>
        <v>0.4712653327573304</v>
      </c>
      <c r="AA23" s="131">
        <f>+entero!AA64</f>
        <v>0.47362651669878003</v>
      </c>
      <c r="AB23" s="132">
        <f>+entero!AB64</f>
        <v>0.47414481753719084</v>
      </c>
      <c r="AC23" s="133">
        <f>+entero!AC64</f>
        <v>0.47342898037137077</v>
      </c>
      <c r="AD23" s="133">
        <f>+entero!AD64</f>
        <v>0.47358250301781724</v>
      </c>
      <c r="AE23" s="133">
        <f>+entero!AE64</f>
        <v>0.47395351672803687</v>
      </c>
      <c r="AF23" s="80"/>
      <c r="AG23" s="114"/>
      <c r="AH23" s="3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</row>
    <row r="24" spans="1:44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0"/>
      <c r="AC24" s="73"/>
      <c r="AD24" s="73"/>
      <c r="AE24" s="73"/>
      <c r="AF24" s="80"/>
      <c r="AG24" s="114"/>
      <c r="AH24" s="3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</row>
    <row r="25" spans="1:44" ht="12.75" customHeight="1">
      <c r="A25" s="3"/>
      <c r="B25" s="12"/>
      <c r="C25" s="22"/>
      <c r="D25" s="25" t="s">
        <v>160</v>
      </c>
      <c r="E25" s="83">
        <f>+entero!E66</f>
        <v>1148.2659758393113</v>
      </c>
      <c r="F25" s="83">
        <f>+entero!F66</f>
        <v>1199.5491606097562</v>
      </c>
      <c r="G25" s="83">
        <f>+entero!G66</f>
        <v>1268.2344019799139</v>
      </c>
      <c r="H25" s="83">
        <f>+entero!H66</f>
        <v>1289.8840381721664</v>
      </c>
      <c r="I25" s="83">
        <f>+entero!I66</f>
        <v>1261.8344954533716</v>
      </c>
      <c r="J25" s="83">
        <f>+entero!J66</f>
        <v>1272.0388832166427</v>
      </c>
      <c r="K25" s="83">
        <f>+entero!K66</f>
        <v>1488.1272882677904</v>
      </c>
      <c r="L25" s="83">
        <f>+entero!L66</f>
        <v>1575.8594724112627</v>
      </c>
      <c r="M25" s="83">
        <f>+entero!M66</f>
        <v>1726.4752695203015</v>
      </c>
      <c r="N25" s="83">
        <f>+entero!N66</f>
        <v>1968.7783376236011</v>
      </c>
      <c r="O25" s="83">
        <f>+entero!O66</f>
        <v>2170.3558116666427</v>
      </c>
      <c r="P25" s="83">
        <f>+entero!P66</f>
        <v>2128.53753132231</v>
      </c>
      <c r="Q25" s="83">
        <f>+entero!Q66</f>
        <v>2264.557039517432</v>
      </c>
      <c r="R25" s="83">
        <f>+entero!R66</f>
        <v>2584.9568890454093</v>
      </c>
      <c r="S25" s="83">
        <f>+entero!S66</f>
        <v>2725.300504540387</v>
      </c>
      <c r="T25" s="83">
        <f>+entero!T66</f>
        <v>2707.3071042534434</v>
      </c>
      <c r="U25" s="83">
        <f>+entero!U66</f>
        <v>2455.100074124821</v>
      </c>
      <c r="V25" s="83">
        <f>+entero!V66</f>
        <v>2409.6303022582497</v>
      </c>
      <c r="W25" s="83">
        <f>+entero!W66</f>
        <v>2232.8305425939743</v>
      </c>
      <c r="X25" s="83">
        <f>+entero!X66</f>
        <v>2063.895535420373</v>
      </c>
      <c r="Y25" s="83">
        <f>+entero!Y66</f>
        <v>2015.3622668579628</v>
      </c>
      <c r="Z25" s="83">
        <f>+entero!Z66</f>
        <v>1985.684791965567</v>
      </c>
      <c r="AA25" s="83">
        <f>+entero!AA66</f>
        <v>1868.4111908177906</v>
      </c>
      <c r="AB25" s="80">
        <f>+entero!AB66</f>
        <v>1913.312769010043</v>
      </c>
      <c r="AC25" s="73">
        <f>+entero!AC66</f>
        <v>1931.5599713055956</v>
      </c>
      <c r="AD25" s="73">
        <f>+entero!AD66</f>
        <v>1933.5733142037302</v>
      </c>
      <c r="AE25" s="73">
        <f>+entero!AE66</f>
        <v>1960.0350071736013</v>
      </c>
      <c r="AF25" s="80">
        <f>+entero!AF66</f>
        <v>91.62381635581073</v>
      </c>
      <c r="AG25" s="114">
        <f>+entero!AG66</f>
        <v>0.04903835772665621</v>
      </c>
      <c r="AH25" s="3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</row>
    <row r="26" spans="1:44" ht="12.75" customHeight="1">
      <c r="A26" s="3"/>
      <c r="B26" s="12"/>
      <c r="C26" s="22"/>
      <c r="D26" s="25" t="s">
        <v>54</v>
      </c>
      <c r="E26" s="83">
        <f>+entero!E67</f>
        <v>233.62769010043039</v>
      </c>
      <c r="F26" s="83">
        <f>+entero!F67</f>
        <v>203.0753228120517</v>
      </c>
      <c r="G26" s="83">
        <f>+entero!G67</f>
        <v>238.21879483500717</v>
      </c>
      <c r="H26" s="83">
        <f>+entero!H67</f>
        <v>181.9377331420373</v>
      </c>
      <c r="I26" s="83">
        <f>+entero!I67</f>
        <v>157.07417503586802</v>
      </c>
      <c r="J26" s="83">
        <f>+entero!J67</f>
        <v>205.02596843615498</v>
      </c>
      <c r="K26" s="83">
        <f>+entero!K67</f>
        <v>359.03888091822085</v>
      </c>
      <c r="L26" s="83">
        <f>+entero!L67</f>
        <v>419.99555236728844</v>
      </c>
      <c r="M26" s="83">
        <f>+entero!M67</f>
        <v>528.1659971305596</v>
      </c>
      <c r="N26" s="83">
        <f>+entero!N67</f>
        <v>737.4954088952655</v>
      </c>
      <c r="O26" s="83">
        <f>+entero!O67</f>
        <v>925.5843615494979</v>
      </c>
      <c r="P26" s="83">
        <f>+entero!P67</f>
        <v>879.5225251076042</v>
      </c>
      <c r="Q26" s="83">
        <f>+entero!Q67</f>
        <v>1038.5106169296987</v>
      </c>
      <c r="R26" s="83">
        <f>+entero!R67</f>
        <v>1292.0439024390246</v>
      </c>
      <c r="S26" s="83">
        <f>+entero!S67</f>
        <v>1325.5463414634146</v>
      </c>
      <c r="T26" s="83">
        <f>+entero!T67</f>
        <v>1280.8680057388808</v>
      </c>
      <c r="U26" s="83">
        <f>+entero!U67</f>
        <v>1078.2695839311334</v>
      </c>
      <c r="V26" s="83">
        <f>+entero!V67</f>
        <v>1099.025681492109</v>
      </c>
      <c r="W26" s="83">
        <f>+entero!W67</f>
        <v>939.8012912482068</v>
      </c>
      <c r="X26" s="83">
        <f>+entero!X67</f>
        <v>787.8754662840745</v>
      </c>
      <c r="Y26" s="83">
        <f>+entero!Y67</f>
        <v>749.5400286944046</v>
      </c>
      <c r="Z26" s="83">
        <f>+entero!Z67</f>
        <v>708.8817790530848</v>
      </c>
      <c r="AA26" s="83">
        <f>+entero!AA67</f>
        <v>561.4697274031564</v>
      </c>
      <c r="AB26" s="80">
        <f>+entero!AB67</f>
        <v>601.4050215208034</v>
      </c>
      <c r="AC26" s="73">
        <f>+entero!AC67</f>
        <v>624.4252510760402</v>
      </c>
      <c r="AD26" s="73">
        <f>+entero!AD67</f>
        <v>627.3723098995696</v>
      </c>
      <c r="AE26" s="73">
        <f>+entero!AE67</f>
        <v>656.4427546628408</v>
      </c>
      <c r="AF26" s="80">
        <f>+entero!AF67</f>
        <v>94.97302725968439</v>
      </c>
      <c r="AG26" s="114">
        <f>+entero!AG67</f>
        <v>0.16915075314735573</v>
      </c>
      <c r="AH26" s="3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</row>
    <row r="27" spans="1:44" ht="12.75" customHeight="1">
      <c r="A27" s="3"/>
      <c r="B27" s="12"/>
      <c r="C27" s="22"/>
      <c r="D27" s="25" t="s">
        <v>55</v>
      </c>
      <c r="E27" s="83">
        <f>+entero!E68</f>
        <v>280.88368331563845</v>
      </c>
      <c r="F27" s="83">
        <f>+entero!F68</f>
        <v>282.2805269311334</v>
      </c>
      <c r="G27" s="83">
        <f>+entero!G68</f>
        <v>262.0988913500717</v>
      </c>
      <c r="H27" s="83">
        <f>+entero!H68</f>
        <v>281.1149582080344</v>
      </c>
      <c r="I27" s="83">
        <f>+entero!I68</f>
        <v>281.7298659555237</v>
      </c>
      <c r="J27" s="83">
        <f>+entero!J68</f>
        <v>262.6513838895266</v>
      </c>
      <c r="K27" s="83">
        <f>+entero!K68</f>
        <v>275.1948891979914</v>
      </c>
      <c r="L27" s="83">
        <f>+entero!L68</f>
        <v>293.17256997274035</v>
      </c>
      <c r="M27" s="83">
        <f>+entero!M68</f>
        <v>277.76440225394555</v>
      </c>
      <c r="N27" s="83">
        <f>+entero!N68</f>
        <v>247.60722908321378</v>
      </c>
      <c r="O27" s="83">
        <f>+entero!O68</f>
        <v>216.05983166571016</v>
      </c>
      <c r="P27" s="83">
        <f>+entero!P68</f>
        <v>205.9468597862267</v>
      </c>
      <c r="Q27" s="83">
        <f>+entero!Q68</f>
        <v>213.94169479340033</v>
      </c>
      <c r="R27" s="83">
        <f>+entero!R68</f>
        <v>216.6078353959828</v>
      </c>
      <c r="S27" s="83">
        <f>+entero!S68</f>
        <v>219.69047528120518</v>
      </c>
      <c r="T27" s="83">
        <f>+entero!T68</f>
        <v>217.98143654375897</v>
      </c>
      <c r="U27" s="83">
        <f>+entero!U68</f>
        <v>215.46206782066</v>
      </c>
      <c r="V27" s="83">
        <f>+entero!V68</f>
        <v>211.50966394691537</v>
      </c>
      <c r="W27" s="83">
        <f>+entero!W68</f>
        <v>211.65394548063125</v>
      </c>
      <c r="X27" s="83">
        <f>+entero!X68</f>
        <v>211.19540889526542</v>
      </c>
      <c r="Y27" s="83">
        <f>+entero!Y68</f>
        <v>204.43285509325682</v>
      </c>
      <c r="Z27" s="83">
        <f>+entero!Z68</f>
        <v>204.42022955523674</v>
      </c>
      <c r="AA27" s="83">
        <f>+entero!AA68</f>
        <v>205.4296987087518</v>
      </c>
      <c r="AB27" s="80">
        <f>+entero!AB68</f>
        <v>206.0477761836442</v>
      </c>
      <c r="AC27" s="73">
        <f>+entero!AC68</f>
        <v>206.99182209469154</v>
      </c>
      <c r="AD27" s="73">
        <f>+entero!AD68</f>
        <v>206.99354375896704</v>
      </c>
      <c r="AE27" s="73">
        <f>+entero!AE68</f>
        <v>206.99598278335728</v>
      </c>
      <c r="AF27" s="80">
        <f>+entero!AF68</f>
        <v>1.566284074605477</v>
      </c>
      <c r="AG27" s="114">
        <f>+entero!AG68</f>
        <v>0.0076244286218132284</v>
      </c>
      <c r="AH27" s="3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</row>
    <row r="28" spans="1:44" ht="12.75" customHeight="1">
      <c r="A28" s="3"/>
      <c r="B28" s="12"/>
      <c r="C28" s="22"/>
      <c r="D28" s="25" t="s">
        <v>56</v>
      </c>
      <c r="E28" s="83">
        <f>+entero!E69</f>
        <v>229.30602582496414</v>
      </c>
      <c r="F28" s="83">
        <f>+entero!F69</f>
        <v>314.31951219512194</v>
      </c>
      <c r="G28" s="83">
        <f>+entero!G69</f>
        <v>183.1905308464849</v>
      </c>
      <c r="H28" s="83">
        <f>+entero!H69</f>
        <v>240.21176470588236</v>
      </c>
      <c r="I28" s="83">
        <f>+entero!I69</f>
        <v>194.88794835007175</v>
      </c>
      <c r="J28" s="83">
        <f>+entero!J69</f>
        <v>164.91147776183644</v>
      </c>
      <c r="K28" s="83">
        <f>+entero!K69</f>
        <v>177.1654232424677</v>
      </c>
      <c r="L28" s="83">
        <f>+entero!L69</f>
        <v>182.52238163558107</v>
      </c>
      <c r="M28" s="83">
        <f>+entero!M69</f>
        <v>200.8449067431851</v>
      </c>
      <c r="N28" s="83">
        <f>+entero!N69</f>
        <v>239.1416068866571</v>
      </c>
      <c r="O28" s="83">
        <f>+entero!O69</f>
        <v>273.02338593974173</v>
      </c>
      <c r="P28" s="83">
        <f>+entero!P69</f>
        <v>295.0880918220947</v>
      </c>
      <c r="Q28" s="83">
        <f>+entero!Q69</f>
        <v>272.4152080344333</v>
      </c>
      <c r="R28" s="83">
        <f>+entero!R69</f>
        <v>356.2439024390244</v>
      </c>
      <c r="S28" s="83">
        <f>+entero!S69</f>
        <v>464.2606886657102</v>
      </c>
      <c r="T28" s="83">
        <f>+entero!T69</f>
        <v>507.8428981348638</v>
      </c>
      <c r="U28" s="83">
        <f>+entero!U69</f>
        <v>437.79512195121947</v>
      </c>
      <c r="V28" s="83">
        <f>+entero!V69</f>
        <v>391.5388809182209</v>
      </c>
      <c r="W28" s="83">
        <f>+entero!W69</f>
        <v>404.40243902439016</v>
      </c>
      <c r="X28" s="83">
        <f>+entero!X69</f>
        <v>388.2109038737447</v>
      </c>
      <c r="Y28" s="83">
        <f>+entero!Y69</f>
        <v>398.52582496413197</v>
      </c>
      <c r="Z28" s="83">
        <f>+entero!Z69</f>
        <v>421.94619799139167</v>
      </c>
      <c r="AA28" s="83">
        <f>+entero!AA69</f>
        <v>449.93802008608327</v>
      </c>
      <c r="AB28" s="80">
        <f>+entero!AB69</f>
        <v>452.61219512195123</v>
      </c>
      <c r="AC28" s="73">
        <f>+entero!AC69</f>
        <v>428.8642754662842</v>
      </c>
      <c r="AD28" s="73">
        <f>+entero!AD69</f>
        <v>427.9218077474892</v>
      </c>
      <c r="AE28" s="73">
        <f>+entero!AE69</f>
        <v>425.40459110473455</v>
      </c>
      <c r="AF28" s="80">
        <f>+entero!AF69</f>
        <v>-24.53342898134872</v>
      </c>
      <c r="AG28" s="114">
        <f>+entero!AG69</f>
        <v>-0.054526241140179565</v>
      </c>
      <c r="AH28" s="3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</row>
    <row r="29" spans="1:44" ht="12.75" customHeight="1">
      <c r="A29" s="3"/>
      <c r="B29" s="12"/>
      <c r="C29" s="22"/>
      <c r="D29" s="25" t="s">
        <v>57</v>
      </c>
      <c r="E29" s="83">
        <f>+entero!E70</f>
        <v>404.44857659827835</v>
      </c>
      <c r="F29" s="83">
        <f>+entero!F70</f>
        <v>399.873798671449</v>
      </c>
      <c r="G29" s="83">
        <f>+entero!G70</f>
        <v>584.7261849483501</v>
      </c>
      <c r="H29" s="83">
        <f>+entero!H70</f>
        <v>586.6195821162123</v>
      </c>
      <c r="I29" s="83">
        <f>+entero!I70</f>
        <v>628.1425061119081</v>
      </c>
      <c r="J29" s="83">
        <f>+entero!J70</f>
        <v>639.4500531291247</v>
      </c>
      <c r="K29" s="83">
        <f>+entero!K70</f>
        <v>676.7280949091105</v>
      </c>
      <c r="L29" s="83">
        <f>+entero!L70</f>
        <v>680.1689684356528</v>
      </c>
      <c r="M29" s="83">
        <f>+entero!M70</f>
        <v>719.6999633926113</v>
      </c>
      <c r="N29" s="83">
        <f>+entero!N70</f>
        <v>744.5340927584649</v>
      </c>
      <c r="O29" s="83">
        <f>+entero!O70</f>
        <v>755.6882325116931</v>
      </c>
      <c r="P29" s="83">
        <f>+entero!P70</f>
        <v>747.9800546063844</v>
      </c>
      <c r="Q29" s="83">
        <f>+entero!Q70</f>
        <v>739.6895197598996</v>
      </c>
      <c r="R29" s="83">
        <f>+entero!R70</f>
        <v>720.0612487713774</v>
      </c>
      <c r="S29" s="83">
        <f>+entero!S70</f>
        <v>715.8029991300573</v>
      </c>
      <c r="T29" s="83">
        <f>+entero!T70</f>
        <v>700.6147638359398</v>
      </c>
      <c r="U29" s="83">
        <f>+entero!U70</f>
        <v>723.5733004218079</v>
      </c>
      <c r="V29" s="83">
        <f>+entero!V70</f>
        <v>707.5560759010043</v>
      </c>
      <c r="W29" s="83">
        <f>+entero!W70</f>
        <v>676.9728668407461</v>
      </c>
      <c r="X29" s="83">
        <f>+entero!X70</f>
        <v>676.6137563672884</v>
      </c>
      <c r="Y29" s="83">
        <f>+entero!Y70</f>
        <v>662.8635581061694</v>
      </c>
      <c r="Z29" s="83">
        <f>+entero!Z70</f>
        <v>650.4365853658536</v>
      </c>
      <c r="AA29" s="83">
        <f>+entero!AA70</f>
        <v>651.5737446197992</v>
      </c>
      <c r="AB29" s="80">
        <f>+entero!AB70</f>
        <v>653.2477761836442</v>
      </c>
      <c r="AC29" s="73">
        <f>+entero!AC70</f>
        <v>671.2786226685796</v>
      </c>
      <c r="AD29" s="73">
        <f>+entero!AD70</f>
        <v>671.2856527977044</v>
      </c>
      <c r="AE29" s="73">
        <f>+entero!AE70</f>
        <v>671.1916786226686</v>
      </c>
      <c r="AF29" s="80">
        <f>+entero!AF70</f>
        <v>19.617934002869447</v>
      </c>
      <c r="AG29" s="114">
        <f>+entero!AG70</f>
        <v>0.03010853976984107</v>
      </c>
      <c r="AH29" s="3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</row>
    <row r="30" spans="1:44" ht="12.75" customHeight="1">
      <c r="A30" s="3"/>
      <c r="B30" s="12"/>
      <c r="C30" s="22"/>
      <c r="D30" s="25" t="s">
        <v>73</v>
      </c>
      <c r="E30" s="83">
        <f>+entero!E71</f>
        <v>285.0259684361549</v>
      </c>
      <c r="F30" s="83">
        <f>+entero!F71</f>
        <v>325.5126255380201</v>
      </c>
      <c r="G30" s="83">
        <f>+entero!G71</f>
        <v>252.9067144906743</v>
      </c>
      <c r="H30" s="83">
        <f>+entero!H71</f>
        <v>245.79153515064564</v>
      </c>
      <c r="I30" s="83">
        <f>+entero!I71</f>
        <v>169.22381635581064</v>
      </c>
      <c r="J30" s="83">
        <f>+entero!J71</f>
        <v>173.71190817790531</v>
      </c>
      <c r="K30" s="83">
        <f>+entero!K71</f>
        <v>329.2047345767575</v>
      </c>
      <c r="L30" s="83">
        <f>+entero!L71</f>
        <v>387.33314203730276</v>
      </c>
      <c r="M30" s="83">
        <f>+entero!M71</f>
        <v>489.9367288378766</v>
      </c>
      <c r="N30" s="83">
        <f>+entero!N71</f>
        <v>749.9271162123388</v>
      </c>
      <c r="O30" s="83">
        <f>+entero!O71</f>
        <v>948.8124820659972</v>
      </c>
      <c r="P30" s="83">
        <f>+entero!P71</f>
        <v>919.3588235294119</v>
      </c>
      <c r="Q30" s="83">
        <f>+entero!Q71</f>
        <v>1041.3047345767575</v>
      </c>
      <c r="R30" s="83">
        <f>+entero!R71</f>
        <v>1348.2635581061693</v>
      </c>
      <c r="S30" s="83">
        <f>+entero!S71</f>
        <v>1479.080057388809</v>
      </c>
      <c r="T30" s="83">
        <f>+entero!T71</f>
        <v>1487.9829268292683</v>
      </c>
      <c r="U30" s="83">
        <f>+entero!U71</f>
        <v>1218.4319942611191</v>
      </c>
      <c r="V30" s="83">
        <f>+entero!V71</f>
        <v>1223.909038737446</v>
      </c>
      <c r="W30" s="83">
        <f>+entero!W71</f>
        <v>1090.4674318507891</v>
      </c>
      <c r="X30" s="83">
        <f>+entero!X71</f>
        <v>938.2523672883788</v>
      </c>
      <c r="Y30" s="83">
        <f>+entero!Y71</f>
        <v>906.2202295552368</v>
      </c>
      <c r="Z30" s="83">
        <f>+entero!Z71</f>
        <v>873.53299856528</v>
      </c>
      <c r="AA30" s="83">
        <f>+entero!AA71</f>
        <v>766.7866571018653</v>
      </c>
      <c r="AB30" s="80">
        <f>+entero!AB71</f>
        <v>807.2523672883788</v>
      </c>
      <c r="AC30" s="73">
        <f>+entero!AC71</f>
        <v>806.9869440459111</v>
      </c>
      <c r="AD30" s="73">
        <f>+entero!AD71</f>
        <v>811.2791965566714</v>
      </c>
      <c r="AE30" s="73">
        <f>+entero!AE71</f>
        <v>839.4193687230991</v>
      </c>
      <c r="AF30" s="80">
        <f>+entero!AF71</f>
        <v>72.63271162123374</v>
      </c>
      <c r="AG30" s="114">
        <f>+entero!AG71</f>
        <v>0.09472349440163086</v>
      </c>
      <c r="AH30" s="3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</row>
    <row r="31" spans="1:44" ht="12.75" customHeight="1">
      <c r="A31" s="3"/>
      <c r="B31" s="12"/>
      <c r="C31" s="22"/>
      <c r="D31" s="25" t="s">
        <v>74</v>
      </c>
      <c r="E31" s="83">
        <f>+entero!E72</f>
        <v>146.21463414634144</v>
      </c>
      <c r="F31" s="83">
        <f>+entero!F72</f>
        <v>115.40817790530846</v>
      </c>
      <c r="G31" s="83">
        <f>+entero!G72</f>
        <v>154.65176470588236</v>
      </c>
      <c r="H31" s="83">
        <f>+entero!H72</f>
        <v>98.86212338593974</v>
      </c>
      <c r="I31" s="83">
        <f>+entero!I72</f>
        <v>67.6477761836442</v>
      </c>
      <c r="J31" s="83">
        <f>+entero!J72</f>
        <v>100.92008608321377</v>
      </c>
      <c r="K31" s="83">
        <f>+entero!K72</f>
        <v>249.91649928263985</v>
      </c>
      <c r="L31" s="83">
        <f>+entero!L72</f>
        <v>312.8334289813487</v>
      </c>
      <c r="M31" s="83">
        <f>+entero!M72</f>
        <v>401.26111908177904</v>
      </c>
      <c r="N31" s="83">
        <f>+entero!N72</f>
        <v>633.4162123385942</v>
      </c>
      <c r="O31" s="83">
        <f>+entero!O72</f>
        <v>794.1667144906744</v>
      </c>
      <c r="P31" s="83">
        <f>+entero!P72</f>
        <v>749.9637015781924</v>
      </c>
      <c r="Q31" s="83">
        <f>+entero!Q72</f>
        <v>893.554519368723</v>
      </c>
      <c r="R31" s="83">
        <f>+entero!R72</f>
        <v>1112.86068866571</v>
      </c>
      <c r="S31" s="83">
        <f>+entero!S72</f>
        <v>1138.8282639885222</v>
      </c>
      <c r="T31" s="83">
        <f>+entero!T72</f>
        <v>1101.157532281205</v>
      </c>
      <c r="U31" s="83">
        <f>+entero!U72</f>
        <v>903.5493543758968</v>
      </c>
      <c r="V31" s="83">
        <f>+entero!V72</f>
        <v>952.3807747489238</v>
      </c>
      <c r="W31" s="83">
        <f>+entero!W72</f>
        <v>806.9080344332856</v>
      </c>
      <c r="X31" s="83">
        <f>+entero!X72</f>
        <v>682.490530846485</v>
      </c>
      <c r="Y31" s="83">
        <f>+entero!Y72</f>
        <v>647.7364418938307</v>
      </c>
      <c r="Z31" s="83">
        <f>+entero!Z72</f>
        <v>600.8121951219514</v>
      </c>
      <c r="AA31" s="83">
        <f>+entero!AA72</f>
        <v>469.03529411764714</v>
      </c>
      <c r="AB31" s="80">
        <f>+entero!AB72</f>
        <v>505.91793400286946</v>
      </c>
      <c r="AC31" s="73">
        <f>+entero!AC72</f>
        <v>529.9090387374462</v>
      </c>
      <c r="AD31" s="73">
        <f>+entero!AD72</f>
        <v>535.8403156384505</v>
      </c>
      <c r="AE31" s="73">
        <f>+entero!AE72</f>
        <v>567.0753228120517</v>
      </c>
      <c r="AF31" s="80">
        <f>+entero!AF72</f>
        <v>98.04002869440455</v>
      </c>
      <c r="AG31" s="114">
        <f>+entero!AG72</f>
        <v>0.2090248429573689</v>
      </c>
      <c r="AH31" s="3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</row>
    <row r="32" spans="1:44" ht="12.75" customHeight="1">
      <c r="A32" s="3"/>
      <c r="B32" s="12"/>
      <c r="C32" s="22"/>
      <c r="D32" s="25" t="s">
        <v>75</v>
      </c>
      <c r="E32" s="83">
        <f>+entero!E73</f>
        <v>138.8113342898135</v>
      </c>
      <c r="F32" s="83">
        <f>+entero!F73</f>
        <v>210.1044476327116</v>
      </c>
      <c r="G32" s="83">
        <f>+entero!G73</f>
        <v>98.25494978479193</v>
      </c>
      <c r="H32" s="83">
        <f>+entero!H73</f>
        <v>146.92941176470592</v>
      </c>
      <c r="I32" s="83">
        <f>+entero!I73</f>
        <v>101.57604017216644</v>
      </c>
      <c r="J32" s="83">
        <f>+entero!J73</f>
        <v>72.79182209469154</v>
      </c>
      <c r="K32" s="83">
        <f>+entero!K73</f>
        <v>79.28823529411765</v>
      </c>
      <c r="L32" s="83">
        <f>+entero!L73</f>
        <v>74.4997130559541</v>
      </c>
      <c r="M32" s="83">
        <f>+entero!M73</f>
        <v>88.67560975609756</v>
      </c>
      <c r="N32" s="83">
        <f>+entero!N73</f>
        <v>116.51090387374461</v>
      </c>
      <c r="O32" s="83">
        <f>+entero!O73</f>
        <v>154.6457675753228</v>
      </c>
      <c r="P32" s="83">
        <f>+entero!P73</f>
        <v>169.39512195121955</v>
      </c>
      <c r="Q32" s="83">
        <f>+entero!Q73</f>
        <v>147.75021520803443</v>
      </c>
      <c r="R32" s="83">
        <f>+entero!R73</f>
        <v>235.4028694404591</v>
      </c>
      <c r="S32" s="83">
        <f>+entero!S73</f>
        <v>340.251793400287</v>
      </c>
      <c r="T32" s="83">
        <f>+entero!T73</f>
        <v>386.82539454806323</v>
      </c>
      <c r="U32" s="83">
        <f>+entero!U73</f>
        <v>314.8826398852224</v>
      </c>
      <c r="V32" s="83">
        <f>+entero!V73</f>
        <v>271.5282639885222</v>
      </c>
      <c r="W32" s="83">
        <f>+entero!W73</f>
        <v>283.55939741750353</v>
      </c>
      <c r="X32" s="83">
        <f>+entero!X73</f>
        <v>255.76183644189388</v>
      </c>
      <c r="Y32" s="83">
        <f>+entero!Y73</f>
        <v>258.48378766140604</v>
      </c>
      <c r="Z32" s="83">
        <f>+entero!Z73</f>
        <v>272.7208034433285</v>
      </c>
      <c r="AA32" s="83">
        <f>+entero!AA73</f>
        <v>297.75136298421813</v>
      </c>
      <c r="AB32" s="80">
        <f>+entero!AB73</f>
        <v>301.3344332855093</v>
      </c>
      <c r="AC32" s="73">
        <f>+entero!AC73</f>
        <v>277.07790530846495</v>
      </c>
      <c r="AD32" s="73">
        <f>+entero!AD73</f>
        <v>275.43888091822095</v>
      </c>
      <c r="AE32" s="73">
        <f>+entero!AE73</f>
        <v>272.3440459110473</v>
      </c>
      <c r="AF32" s="80">
        <f>+entero!AF73</f>
        <v>-25.407317073170816</v>
      </c>
      <c r="AG32" s="114">
        <f>+entero!AG73</f>
        <v>-0.08533064909770871</v>
      </c>
      <c r="AH32" s="3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</row>
    <row r="33" spans="1:44" ht="12.75">
      <c r="A33" s="3"/>
      <c r="B33" s="12"/>
      <c r="C33" s="20"/>
      <c r="D33" s="25" t="s">
        <v>100</v>
      </c>
      <c r="E33" s="113">
        <f>+entero!E74</f>
        <v>0.010328371063675196</v>
      </c>
      <c r="F33" s="113">
        <f>+entero!F74</f>
        <v>0.010509983583470215</v>
      </c>
      <c r="G33" s="113">
        <f>+entero!G74</f>
        <v>0</v>
      </c>
      <c r="H33" s="113">
        <f>+entero!H74</f>
        <v>0</v>
      </c>
      <c r="I33" s="113">
        <f>+entero!I74</f>
        <v>0</v>
      </c>
      <c r="J33" s="113">
        <f>+entero!J74</f>
        <v>0</v>
      </c>
      <c r="K33" s="113">
        <f>+entero!K74</f>
        <v>0</v>
      </c>
      <c r="L33" s="113">
        <f>+entero!L74</f>
        <v>0</v>
      </c>
      <c r="M33" s="113">
        <f>+entero!M74</f>
        <v>0</v>
      </c>
      <c r="N33" s="113">
        <f>+entero!N74</f>
        <v>0</v>
      </c>
      <c r="O33" s="113">
        <f>+entero!O74</f>
        <v>0</v>
      </c>
      <c r="P33" s="113">
        <f>+entero!P74</f>
        <v>0</v>
      </c>
      <c r="Q33" s="113">
        <f>+entero!Q74</f>
        <v>0</v>
      </c>
      <c r="R33" s="113">
        <f>+entero!R74</f>
        <v>0</v>
      </c>
      <c r="S33" s="113">
        <f>+entero!S74</f>
        <v>0</v>
      </c>
      <c r="T33" s="113">
        <f>+entero!T74</f>
        <v>0</v>
      </c>
      <c r="U33" s="113">
        <f>+entero!U74</f>
        <v>0</v>
      </c>
      <c r="V33" s="113">
        <f>+entero!V74</f>
        <v>0</v>
      </c>
      <c r="W33" s="113">
        <f>+entero!W74</f>
        <v>0</v>
      </c>
      <c r="X33" s="113">
        <f>+entero!X74</f>
        <v>0</v>
      </c>
      <c r="Y33" s="113">
        <f>+entero!Y74</f>
        <v>0</v>
      </c>
      <c r="Z33" s="113">
        <f>+entero!Z74</f>
        <v>0</v>
      </c>
      <c r="AA33" s="113">
        <f>+entero!AA74</f>
        <v>0</v>
      </c>
      <c r="AB33" s="150">
        <f>+entero!AB74</f>
        <v>0</v>
      </c>
      <c r="AC33" s="115">
        <f>+entero!AC74</f>
        <v>0</v>
      </c>
      <c r="AD33" s="115">
        <f>+entero!AD74</f>
        <v>0</v>
      </c>
      <c r="AE33" s="115">
        <f>+entero!AE74</f>
        <v>0</v>
      </c>
      <c r="AF33" s="80"/>
      <c r="AG33" s="114"/>
      <c r="AH33" s="3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</row>
    <row r="34" spans="1:44" ht="13.5">
      <c r="A34" s="3"/>
      <c r="B34" s="12"/>
      <c r="C34" s="20"/>
      <c r="D34" s="25" t="s">
        <v>158</v>
      </c>
      <c r="E34" s="83">
        <f>+entero!E75</f>
        <v>5360.798476327117</v>
      </c>
      <c r="F34" s="83">
        <f>+entero!F75</f>
        <v>5316.65868005739</v>
      </c>
      <c r="G34" s="83">
        <f>+entero!G75</f>
        <v>5303.760545193687</v>
      </c>
      <c r="H34" s="83">
        <f>+entero!H75</f>
        <v>5315.256671449068</v>
      </c>
      <c r="I34" s="83">
        <f>+entero!I75</f>
        <v>5386.667517934004</v>
      </c>
      <c r="J34" s="83">
        <f>+entero!J75</f>
        <v>5431.730558106169</v>
      </c>
      <c r="K34" s="83">
        <f>+entero!K75</f>
        <v>5508.110817790532</v>
      </c>
      <c r="L34" s="83">
        <f>+entero!L75</f>
        <v>5532.740315638451</v>
      </c>
      <c r="M34" s="83">
        <f>+entero!M75</f>
        <v>5572.184648493544</v>
      </c>
      <c r="N34" s="83">
        <f>+entero!N75</f>
        <v>5656.834648493545</v>
      </c>
      <c r="O34" s="83">
        <f>+entero!O75</f>
        <v>5736.729985652797</v>
      </c>
      <c r="P34" s="83">
        <f>+entero!P75</f>
        <v>5792.091162123386</v>
      </c>
      <c r="Q34" s="83">
        <f>+entero!Q75</f>
        <v>5891.220731707318</v>
      </c>
      <c r="R34" s="83">
        <f>+entero!R75</f>
        <v>5868.232137733142</v>
      </c>
      <c r="S34" s="83">
        <f>+entero!S75</f>
        <v>5890.1205164992825</v>
      </c>
      <c r="T34" s="83">
        <f>+entero!T75</f>
        <v>5948.697704447633</v>
      </c>
      <c r="U34" s="83">
        <f>+entero!U75</f>
        <v>6085.3533715925405</v>
      </c>
      <c r="V34" s="83">
        <f>+entero!V75</f>
        <v>6197.064705882352</v>
      </c>
      <c r="W34" s="83">
        <f>+entero!W75</f>
        <v>6280.997704447633</v>
      </c>
      <c r="X34" s="83">
        <f>+entero!X75</f>
        <v>6389.259110473457</v>
      </c>
      <c r="Y34" s="83">
        <f>+entero!Y75</f>
        <v>6511.914203730273</v>
      </c>
      <c r="Z34" s="83">
        <f>+entero!Z75</f>
        <v>6628.558902901703</v>
      </c>
      <c r="AA34" s="83">
        <f>+entero!AA75</f>
        <v>6728.760025037851</v>
      </c>
      <c r="AB34" s="80">
        <f>+entero!AB75</f>
        <v>6722.963120397968</v>
      </c>
      <c r="AC34" s="73">
        <f>+entero!AC75</f>
        <v>6715.908523808296</v>
      </c>
      <c r="AD34" s="73">
        <f>+entero!AD75</f>
        <v>6719.359602924506</v>
      </c>
      <c r="AE34" s="73">
        <f>+entero!AE75</f>
        <v>6720.983875354926</v>
      </c>
      <c r="AF34" s="80">
        <f>+entero!AF75</f>
        <v>-7.776149682925279</v>
      </c>
      <c r="AG34" s="114">
        <f>+entero!AG75</f>
        <v>-0.001155658643492985</v>
      </c>
      <c r="AH34" s="3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</row>
    <row r="35" spans="1:44" ht="12.75">
      <c r="A35" s="3"/>
      <c r="B35" s="12"/>
      <c r="C35" s="20"/>
      <c r="D35" s="25" t="s">
        <v>66</v>
      </c>
      <c r="E35" s="131">
        <f>+entero!E76</f>
        <v>0.315939358375278</v>
      </c>
      <c r="F35" s="131">
        <f>+entero!F76</f>
        <v>0.3095658388538188</v>
      </c>
      <c r="G35" s="131">
        <f>+entero!G76</f>
        <v>0.3022218798166841</v>
      </c>
      <c r="H35" s="131">
        <f>+entero!H76</f>
        <v>0.29282534975049085</v>
      </c>
      <c r="I35" s="131">
        <f>+entero!I76</f>
        <v>0.29270421367291194</v>
      </c>
      <c r="J35" s="131">
        <f>+entero!J76</f>
        <v>0.27975472401314566</v>
      </c>
      <c r="K35" s="131">
        <f>+entero!K76</f>
        <v>0.2820602831680665</v>
      </c>
      <c r="L35" s="131">
        <f>+entero!L76</f>
        <v>0.2824260454877343</v>
      </c>
      <c r="M35" s="131">
        <f>+entero!M76</f>
        <v>0.2943079876122759</v>
      </c>
      <c r="N35" s="131">
        <f>+entero!N76</f>
        <v>0.30961012647788505</v>
      </c>
      <c r="O35" s="131">
        <f>+entero!O76</f>
        <v>0.32699143138848447</v>
      </c>
      <c r="P35" s="131">
        <f>+entero!P76</f>
        <v>0.34226885255998185</v>
      </c>
      <c r="Q35" s="131">
        <f>+entero!Q76</f>
        <v>0.36173353153697546</v>
      </c>
      <c r="R35" s="131">
        <f>+entero!R76</f>
        <v>0.37749027678100827</v>
      </c>
      <c r="S35" s="131">
        <f>+entero!S76</f>
        <v>0.39047462691947754</v>
      </c>
      <c r="T35" s="131">
        <f>+entero!T76</f>
        <v>0.40164326624133856</v>
      </c>
      <c r="U35" s="131">
        <f>+entero!U76</f>
        <v>0.4138699989788968</v>
      </c>
      <c r="V35" s="131">
        <f>+entero!V76</f>
        <v>0.4264015538804749</v>
      </c>
      <c r="W35" s="131">
        <f>+entero!W76</f>
        <v>0.4414367705788166</v>
      </c>
      <c r="X35" s="131">
        <f>+entero!X76</f>
        <v>0.46190836414484715</v>
      </c>
      <c r="Y35" s="131">
        <f>+entero!Y76</f>
        <v>0.47680347171618465</v>
      </c>
      <c r="Z35" s="131">
        <f>+entero!Z76</f>
        <v>0.4930103834212098</v>
      </c>
      <c r="AA35" s="131">
        <f>+entero!AA76</f>
        <v>0.5094192348381659</v>
      </c>
      <c r="AB35" s="132">
        <f>+entero!AB76</f>
        <v>0.5094550220006291</v>
      </c>
      <c r="AC35" s="133">
        <f>+entero!AC76</f>
        <v>0.5097637631102281</v>
      </c>
      <c r="AD35" s="133">
        <f>+entero!AD76</f>
        <v>0.5107349377115448</v>
      </c>
      <c r="AE35" s="133">
        <f>+entero!AE76</f>
        <v>0.5114858122761006</v>
      </c>
      <c r="AF35" s="80"/>
      <c r="AG35" s="114"/>
      <c r="AH35" s="3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</row>
    <row r="36" spans="1:44" ht="12.75">
      <c r="A36" s="3"/>
      <c r="B36" s="12"/>
      <c r="C36" s="20"/>
      <c r="D36" s="25" t="s">
        <v>180</v>
      </c>
      <c r="E36" s="131">
        <f>+entero!E77</f>
        <v>0.3396379360685632</v>
      </c>
      <c r="F36" s="131">
        <f>+entero!F77</f>
        <v>0.3321123395996547</v>
      </c>
      <c r="G36" s="131">
        <f>+entero!G77</f>
        <v>0.32375007190164296</v>
      </c>
      <c r="H36" s="131">
        <f>+entero!H77</f>
        <v>0.31330722136379685</v>
      </c>
      <c r="I36" s="131">
        <f>+entero!I77</f>
        <v>0.30673406241308543</v>
      </c>
      <c r="J36" s="131">
        <f>+entero!J77</f>
        <v>0.29876909548728814</v>
      </c>
      <c r="K36" s="131">
        <f>+entero!K77</f>
        <v>0.30057029271378555</v>
      </c>
      <c r="L36" s="131">
        <f>+entero!L77</f>
        <v>0.3042967919877592</v>
      </c>
      <c r="M36" s="131">
        <f>+entero!M77</f>
        <v>0.31283666406226024</v>
      </c>
      <c r="N36" s="131">
        <f>+entero!N77</f>
        <v>0.3288613297435727</v>
      </c>
      <c r="O36" s="131">
        <f>+entero!O77</f>
        <v>0.34688550040248517</v>
      </c>
      <c r="P36" s="131">
        <f>+entero!P77</f>
        <v>0.3630138487729443</v>
      </c>
      <c r="Q36" s="131">
        <f>+entero!Q77</f>
        <v>0.38306670212239397</v>
      </c>
      <c r="R36" s="131">
        <f>+entero!R77</f>
        <v>0.39986762721665947</v>
      </c>
      <c r="S36" s="131">
        <f>+entero!S77</f>
        <v>0.41064646940109806</v>
      </c>
      <c r="T36" s="131">
        <f>+entero!T77</f>
        <v>0.42342656598905476</v>
      </c>
      <c r="U36" s="131">
        <f>+entero!U77</f>
        <v>0.4357268800891547</v>
      </c>
      <c r="V36" s="131">
        <f>+entero!V77</f>
        <v>0.4480851182665567</v>
      </c>
      <c r="W36" s="131">
        <f>+entero!W77</f>
        <v>0.46357567383133913</v>
      </c>
      <c r="X36" s="131">
        <f>+entero!X77</f>
        <v>0.48373946587274036</v>
      </c>
      <c r="Y36" s="131">
        <f>+entero!Y77</f>
        <v>0.49859874790246794</v>
      </c>
      <c r="Z36" s="131">
        <f>+entero!Z77</f>
        <v>0.5168346329764166</v>
      </c>
      <c r="AA36" s="131">
        <f>+entero!AA77</f>
        <v>0.5337679013611493</v>
      </c>
      <c r="AB36" s="132">
        <f>+entero!AB77</f>
        <v>0.5343190743934024</v>
      </c>
      <c r="AC36" s="133">
        <f>+entero!AC77</f>
        <v>0.5351147338597897</v>
      </c>
      <c r="AD36" s="133">
        <f>+entero!AD77</f>
        <v>0.5351147338597897</v>
      </c>
      <c r="AE36" s="133">
        <f>+entero!AE77</f>
        <v>0.5351147338597897</v>
      </c>
      <c r="AF36" s="80"/>
      <c r="AG36" s="114"/>
      <c r="AH36" s="3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</row>
    <row r="37" spans="1:44" ht="12.75">
      <c r="A37" s="3"/>
      <c r="B37" s="12"/>
      <c r="C37" s="20"/>
      <c r="D37" s="25" t="s">
        <v>17</v>
      </c>
      <c r="E37" s="83">
        <f>+entero!E78</f>
        <v>4113.213773314204</v>
      </c>
      <c r="F37" s="83">
        <f>+entero!F78</f>
        <v>4066.0401721664284</v>
      </c>
      <c r="G37" s="83">
        <f>+entero!G78</f>
        <v>4053.7733142037305</v>
      </c>
      <c r="H37" s="83">
        <f>+entero!H78</f>
        <v>4052.3385939741747</v>
      </c>
      <c r="I37" s="83">
        <f>+entero!I78</f>
        <v>4112.754662840746</v>
      </c>
      <c r="J37" s="83">
        <f>+entero!J78</f>
        <v>4148.19225251076</v>
      </c>
      <c r="K37" s="83">
        <f>+entero!K78</f>
        <v>4204.835007173601</v>
      </c>
      <c r="L37" s="83">
        <f>+entero!L78</f>
        <v>4204.984218077475</v>
      </c>
      <c r="M37" s="83">
        <f>+entero!M78</f>
        <v>4220.662840746055</v>
      </c>
      <c r="N37" s="83">
        <f>+entero!N78</f>
        <v>4267.718794835007</v>
      </c>
      <c r="O37" s="83">
        <f>+entero!O78</f>
        <v>4324.131994261119</v>
      </c>
      <c r="P37" s="83">
        <f>+entero!P78</f>
        <v>4352.2386513629845</v>
      </c>
      <c r="Q37" s="83">
        <f>+entero!Q78</f>
        <v>4422.5868723099</v>
      </c>
      <c r="R37" s="83">
        <f>+entero!R78</f>
        <v>4392.967718794835</v>
      </c>
      <c r="S37" s="83">
        <f>+entero!S78</f>
        <v>4404.404447632712</v>
      </c>
      <c r="T37" s="83">
        <f>+entero!T78</f>
        <v>4438.082209469154</v>
      </c>
      <c r="U37" s="83">
        <f>+entero!U78</f>
        <v>4548.711764705883</v>
      </c>
      <c r="V37" s="83">
        <f>+entero!V78</f>
        <v>4973.618077474892</v>
      </c>
      <c r="W37" s="83">
        <f>+entero!W78</f>
        <v>5034.771736011478</v>
      </c>
      <c r="X37" s="83">
        <f>+entero!X78</f>
        <v>5120.850071736011</v>
      </c>
      <c r="Y37" s="83">
        <f>+entero!Y78</f>
        <v>5218.158536585366</v>
      </c>
      <c r="Z37" s="83">
        <f>+entero!Z78</f>
        <v>5310.68587145407</v>
      </c>
      <c r="AA37" s="83">
        <f>+entero!AA78</f>
        <v>5386.180667653346</v>
      </c>
      <c r="AB37" s="80">
        <f>+entero!AB78</f>
        <v>5378.735688692085</v>
      </c>
      <c r="AC37" s="73">
        <f>+entero!AC78</f>
        <v>5373.361986762385</v>
      </c>
      <c r="AD37" s="73">
        <f>+entero!AD78</f>
        <v>5377.008114336271</v>
      </c>
      <c r="AE37" s="73">
        <f>+entero!AE78</f>
        <v>5379.20703776382</v>
      </c>
      <c r="AF37" s="80">
        <f>+entero!AF78</f>
        <v>-6.97362988952591</v>
      </c>
      <c r="AG37" s="114">
        <f>+entero!AG78</f>
        <v>-0.0012947263227551797</v>
      </c>
      <c r="AH37" s="3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</row>
    <row r="38" spans="1:44" ht="13.5" thickBot="1">
      <c r="A38" s="3"/>
      <c r="B38" s="12"/>
      <c r="C38" s="30"/>
      <c r="D38" s="125" t="s">
        <v>18</v>
      </c>
      <c r="E38" s="87">
        <f>+entero!E79</f>
        <v>1247.5847030129125</v>
      </c>
      <c r="F38" s="87">
        <f>+entero!F79</f>
        <v>1250.6185078909614</v>
      </c>
      <c r="G38" s="87">
        <f>+entero!G79</f>
        <v>1249.987230989957</v>
      </c>
      <c r="H38" s="87">
        <f>+entero!H79</f>
        <v>1262.9180774748925</v>
      </c>
      <c r="I38" s="87">
        <f>+entero!I79</f>
        <v>1273.912855093257</v>
      </c>
      <c r="J38" s="87">
        <f>+entero!J79</f>
        <v>1283.538305595409</v>
      </c>
      <c r="K38" s="87">
        <f>+entero!K79</f>
        <v>1303.27581061693</v>
      </c>
      <c r="L38" s="87">
        <f>+entero!L79</f>
        <v>1327.7560975609758</v>
      </c>
      <c r="M38" s="87">
        <f>+entero!M79</f>
        <v>1351.5218077474892</v>
      </c>
      <c r="N38" s="87">
        <f>+entero!N79</f>
        <v>1382.732281205165</v>
      </c>
      <c r="O38" s="87">
        <f>+entero!O79</f>
        <v>1412.5979913916785</v>
      </c>
      <c r="P38" s="87">
        <f>+entero!P79</f>
        <v>1439.8525107604019</v>
      </c>
      <c r="Q38" s="87">
        <f>+entero!Q79</f>
        <v>1468.6338593974176</v>
      </c>
      <c r="R38" s="87">
        <f>+entero!R79</f>
        <v>1475.2644189383072</v>
      </c>
      <c r="S38" s="87">
        <f>+entero!S79</f>
        <v>1485.716068866571</v>
      </c>
      <c r="T38" s="87">
        <f>+entero!T79</f>
        <v>1510.6154949784793</v>
      </c>
      <c r="U38" s="87">
        <f>+entero!U79</f>
        <v>1536.641606886657</v>
      </c>
      <c r="V38" s="87">
        <f>+entero!V79</f>
        <v>1223.4466284074604</v>
      </c>
      <c r="W38" s="87">
        <f>+entero!W79</f>
        <v>1246.2259684361547</v>
      </c>
      <c r="X38" s="87">
        <f>+entero!X79</f>
        <v>1268.4090387374463</v>
      </c>
      <c r="Y38" s="87">
        <f>+entero!Y79</f>
        <v>1293.7556671449067</v>
      </c>
      <c r="Z38" s="87">
        <f>+entero!Z79</f>
        <v>1317.8730314476327</v>
      </c>
      <c r="AA38" s="87">
        <f>+entero!AA79</f>
        <v>1342.5793573845049</v>
      </c>
      <c r="AB38" s="134">
        <f>+entero!AB79</f>
        <v>1344.2274317058823</v>
      </c>
      <c r="AC38" s="135">
        <f>+entero!AC79</f>
        <v>1342.5465370459115</v>
      </c>
      <c r="AD38" s="135">
        <f>+entero!AD79</f>
        <v>1342.351488588235</v>
      </c>
      <c r="AE38" s="135">
        <f>+entero!AE79</f>
        <v>1341.7768375911053</v>
      </c>
      <c r="AF38" s="134">
        <f>+entero!AF79</f>
        <v>-0.8025197933995969</v>
      </c>
      <c r="AG38" s="154">
        <f>+entero!AG79</f>
        <v>-0.0005977447731380092</v>
      </c>
      <c r="AH38" s="3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</row>
    <row r="39" spans="4:44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4"/>
      <c r="AC39" s="4"/>
      <c r="AD39" s="4"/>
      <c r="AE39" s="4"/>
      <c r="AF39" s="4"/>
      <c r="AG39" s="4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</row>
    <row r="40" spans="3:44" ht="14.25" customHeight="1">
      <c r="C40" s="7" t="s">
        <v>4</v>
      </c>
      <c r="D40" s="1" t="s">
        <v>129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6"/>
      <c r="AG40" s="58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</row>
    <row r="41" spans="3:44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  <c r="AG41" s="54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</row>
    <row r="42" spans="3:44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6"/>
      <c r="AG42" s="4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</row>
    <row r="43" spans="3:44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6"/>
      <c r="AG43" s="4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</row>
    <row r="44" spans="3:44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</row>
    <row r="45" spans="3:44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</row>
    <row r="46" spans="3:44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</row>
    <row r="47" spans="1:44" ht="12.75">
      <c r="A47" s="360"/>
      <c r="B47" s="360"/>
      <c r="C47" s="361"/>
      <c r="D47" s="361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</row>
    <row r="48" spans="1:44" ht="12.75">
      <c r="A48" s="360"/>
      <c r="B48" s="360"/>
      <c r="C48" s="361"/>
      <c r="D48" s="361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</row>
    <row r="49" spans="1:44" ht="12.75">
      <c r="A49" s="360"/>
      <c r="B49" s="360"/>
      <c r="C49" s="361"/>
      <c r="D49" s="361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</row>
    <row r="50" spans="1:44" ht="12.75">
      <c r="A50" s="360"/>
      <c r="B50" s="360"/>
      <c r="C50" s="361"/>
      <c r="D50" s="361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</row>
    <row r="51" spans="1:44" ht="12.75">
      <c r="A51" s="360"/>
      <c r="B51" s="360"/>
      <c r="C51" s="361"/>
      <c r="D51" s="361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</row>
    <row r="52" spans="1:44" ht="12.75">
      <c r="A52" s="360"/>
      <c r="B52" s="360"/>
      <c r="C52" s="361"/>
      <c r="D52" s="361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</row>
    <row r="53" spans="1:44" ht="12.75">
      <c r="A53" s="360"/>
      <c r="B53" s="360"/>
      <c r="C53" s="361"/>
      <c r="D53" s="361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</row>
    <row r="54" spans="1:44" ht="12.75">
      <c r="A54" s="360"/>
      <c r="B54" s="360"/>
      <c r="C54" s="361"/>
      <c r="D54" s="361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</row>
    <row r="55" spans="1:44" ht="12.75">
      <c r="A55" s="360"/>
      <c r="B55" s="360"/>
      <c r="C55" s="361"/>
      <c r="D55" s="361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</row>
    <row r="56" spans="1:44" ht="12.75">
      <c r="A56" s="360"/>
      <c r="B56" s="360"/>
      <c r="C56" s="361"/>
      <c r="D56" s="361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</row>
    <row r="57" spans="1:44" ht="12.75">
      <c r="A57" s="360"/>
      <c r="B57" s="360"/>
      <c r="C57" s="361"/>
      <c r="D57" s="361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</row>
    <row r="58" spans="1:44" ht="12.75">
      <c r="A58" s="360"/>
      <c r="B58" s="360"/>
      <c r="C58" s="361"/>
      <c r="D58" s="361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</row>
    <row r="59" spans="1:44" ht="12.75">
      <c r="A59" s="360"/>
      <c r="B59" s="360"/>
      <c r="C59" s="361"/>
      <c r="D59" s="361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</row>
    <row r="60" spans="1:44" ht="12.75">
      <c r="A60" s="360"/>
      <c r="B60" s="360"/>
      <c r="C60" s="361"/>
      <c r="D60" s="361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</row>
    <row r="61" spans="1:44" ht="12.75">
      <c r="A61" s="360"/>
      <c r="B61" s="360"/>
      <c r="C61" s="361"/>
      <c r="D61" s="361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</row>
    <row r="62" spans="1:44" ht="12.75">
      <c r="A62" s="360"/>
      <c r="B62" s="360"/>
      <c r="C62" s="361"/>
      <c r="D62" s="361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</row>
    <row r="63" spans="1:44" ht="12.75">
      <c r="A63" s="360"/>
      <c r="B63" s="360"/>
      <c r="C63" s="361"/>
      <c r="D63" s="361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</row>
    <row r="64" spans="1:44" ht="12.75">
      <c r="A64" s="360"/>
      <c r="B64" s="360"/>
      <c r="C64" s="361"/>
      <c r="D64" s="361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</row>
    <row r="65" spans="1:44" ht="12.75">
      <c r="A65" s="360"/>
      <c r="B65" s="360"/>
      <c r="C65" s="361"/>
      <c r="D65" s="361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</row>
    <row r="66" spans="1:44" ht="12.75">
      <c r="A66" s="360"/>
      <c r="B66" s="360"/>
      <c r="C66" s="361"/>
      <c r="D66" s="361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</row>
    <row r="67" spans="1:44" ht="12.75">
      <c r="A67" s="360"/>
      <c r="B67" s="360"/>
      <c r="C67" s="361"/>
      <c r="D67" s="361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</row>
    <row r="68" spans="1:44" ht="12.75">
      <c r="A68" s="360"/>
      <c r="B68" s="360"/>
      <c r="C68" s="361"/>
      <c r="D68" s="361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</row>
    <row r="69" spans="1:44" ht="12.75">
      <c r="A69" s="360"/>
      <c r="B69" s="360"/>
      <c r="C69" s="361"/>
      <c r="D69" s="361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</row>
    <row r="70" spans="1:44" ht="12.75">
      <c r="A70" s="360"/>
      <c r="B70" s="360"/>
      <c r="C70" s="361"/>
      <c r="D70" s="361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</row>
    <row r="71" spans="1:44" ht="12.75">
      <c r="A71" s="360"/>
      <c r="B71" s="360"/>
      <c r="C71" s="361"/>
      <c r="D71" s="361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</row>
    <row r="72" spans="1:44" ht="12.75">
      <c r="A72" s="360"/>
      <c r="B72" s="360"/>
      <c r="C72" s="361"/>
      <c r="D72" s="361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</row>
    <row r="73" spans="1:44" ht="12.75">
      <c r="A73" s="360"/>
      <c r="B73" s="360"/>
      <c r="C73" s="361"/>
      <c r="D73" s="361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</row>
    <row r="74" spans="1:44" ht="12.75">
      <c r="A74" s="360"/>
      <c r="B74" s="360"/>
      <c r="C74" s="361"/>
      <c r="D74" s="361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G74" s="362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</row>
    <row r="75" spans="1:44" ht="12.75">
      <c r="A75" s="360"/>
      <c r="B75" s="360"/>
      <c r="C75" s="361"/>
      <c r="D75" s="361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</row>
    <row r="76" spans="1:44" ht="12.75">
      <c r="A76" s="360"/>
      <c r="B76" s="360"/>
      <c r="C76" s="361"/>
      <c r="D76" s="361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62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</row>
    <row r="77" spans="1:44" ht="12.75">
      <c r="A77" s="360"/>
      <c r="B77" s="360"/>
      <c r="C77" s="361"/>
      <c r="D77" s="361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2"/>
      <c r="AG77" s="362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</row>
    <row r="78" spans="1:44" ht="12.75">
      <c r="A78" s="360"/>
      <c r="B78" s="360"/>
      <c r="C78" s="361"/>
      <c r="D78" s="361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2"/>
      <c r="AG78" s="362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</row>
    <row r="79" spans="1:44" ht="12.75">
      <c r="A79" s="360"/>
      <c r="B79" s="360"/>
      <c r="C79" s="361"/>
      <c r="D79" s="361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362"/>
      <c r="AA79" s="362"/>
      <c r="AB79" s="362"/>
      <c r="AC79" s="362"/>
      <c r="AD79" s="362"/>
      <c r="AE79" s="362"/>
      <c r="AF79" s="362"/>
      <c r="AG79" s="362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</row>
    <row r="80" spans="1:44" ht="12.75">
      <c r="A80" s="360"/>
      <c r="B80" s="360"/>
      <c r="C80" s="361"/>
      <c r="D80" s="361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62"/>
      <c r="AF80" s="362"/>
      <c r="AG80" s="362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</row>
    <row r="81" spans="1:44" ht="12.75">
      <c r="A81" s="360"/>
      <c r="B81" s="360"/>
      <c r="C81" s="361"/>
      <c r="D81" s="361"/>
      <c r="E81" s="362"/>
      <c r="F81" s="362"/>
      <c r="G81" s="362"/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2"/>
      <c r="AG81" s="362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</row>
    <row r="82" spans="1:44" ht="12.75">
      <c r="A82" s="360"/>
      <c r="B82" s="360"/>
      <c r="C82" s="361"/>
      <c r="D82" s="361"/>
      <c r="E82" s="362"/>
      <c r="F82" s="362"/>
      <c r="G82" s="362"/>
      <c r="H82" s="362"/>
      <c r="I82" s="362"/>
      <c r="J82" s="362"/>
      <c r="K82" s="362"/>
      <c r="L82" s="362"/>
      <c r="M82" s="362"/>
      <c r="N82" s="362"/>
      <c r="O82" s="362"/>
      <c r="P82" s="362"/>
      <c r="Q82" s="362"/>
      <c r="R82" s="362"/>
      <c r="S82" s="362"/>
      <c r="T82" s="362"/>
      <c r="U82" s="362"/>
      <c r="V82" s="362"/>
      <c r="W82" s="362"/>
      <c r="X82" s="362"/>
      <c r="Y82" s="362"/>
      <c r="Z82" s="362"/>
      <c r="AA82" s="362"/>
      <c r="AB82" s="362"/>
      <c r="AC82" s="362"/>
      <c r="AD82" s="362"/>
      <c r="AE82" s="362"/>
      <c r="AF82" s="362"/>
      <c r="AG82" s="362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</row>
    <row r="83" spans="1:44" ht="12.75">
      <c r="A83" s="360"/>
      <c r="B83" s="360"/>
      <c r="C83" s="361"/>
      <c r="D83" s="361"/>
      <c r="E83" s="362"/>
      <c r="F83" s="362"/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362"/>
      <c r="R83" s="362"/>
      <c r="S83" s="362"/>
      <c r="T83" s="362"/>
      <c r="U83" s="362"/>
      <c r="V83" s="362"/>
      <c r="W83" s="362"/>
      <c r="X83" s="362"/>
      <c r="Y83" s="362"/>
      <c r="Z83" s="362"/>
      <c r="AA83" s="362"/>
      <c r="AB83" s="362"/>
      <c r="AC83" s="362"/>
      <c r="AD83" s="362"/>
      <c r="AE83" s="362"/>
      <c r="AF83" s="362"/>
      <c r="AG83" s="362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</row>
    <row r="84" spans="1:44" ht="12.75">
      <c r="A84" s="360"/>
      <c r="B84" s="360"/>
      <c r="C84" s="361"/>
      <c r="D84" s="361"/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2"/>
      <c r="T84" s="362"/>
      <c r="U84" s="362"/>
      <c r="V84" s="362"/>
      <c r="W84" s="362"/>
      <c r="X84" s="362"/>
      <c r="Y84" s="362"/>
      <c r="Z84" s="362"/>
      <c r="AA84" s="362"/>
      <c r="AB84" s="362"/>
      <c r="AC84" s="362"/>
      <c r="AD84" s="362"/>
      <c r="AE84" s="362"/>
      <c r="AF84" s="362"/>
      <c r="AG84" s="362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</row>
    <row r="85" spans="1:44" ht="12.75">
      <c r="A85" s="360"/>
      <c r="B85" s="360"/>
      <c r="C85" s="361"/>
      <c r="D85" s="361"/>
      <c r="E85" s="362"/>
      <c r="F85" s="362"/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2"/>
      <c r="AG85" s="362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</row>
    <row r="86" spans="1:44" ht="12.75">
      <c r="A86" s="360"/>
      <c r="B86" s="360"/>
      <c r="C86" s="361"/>
      <c r="D86" s="361"/>
      <c r="E86" s="362"/>
      <c r="F86" s="362"/>
      <c r="G86" s="362"/>
      <c r="H86" s="362"/>
      <c r="I86" s="362"/>
      <c r="J86" s="362"/>
      <c r="K86" s="362"/>
      <c r="L86" s="362"/>
      <c r="M86" s="362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2"/>
      <c r="AG86" s="362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</row>
    <row r="87" spans="1:44" ht="12.75">
      <c r="A87" s="360"/>
      <c r="B87" s="360"/>
      <c r="C87" s="361"/>
      <c r="D87" s="361"/>
      <c r="E87" s="362"/>
      <c r="F87" s="362"/>
      <c r="G87" s="362"/>
      <c r="H87" s="362"/>
      <c r="I87" s="362"/>
      <c r="J87" s="362"/>
      <c r="K87" s="362"/>
      <c r="L87" s="362"/>
      <c r="M87" s="362"/>
      <c r="N87" s="362"/>
      <c r="O87" s="362"/>
      <c r="P87" s="362"/>
      <c r="Q87" s="362"/>
      <c r="R87" s="362"/>
      <c r="S87" s="362"/>
      <c r="T87" s="362"/>
      <c r="U87" s="362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2"/>
      <c r="AG87" s="362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</row>
    <row r="88" spans="1:44" ht="12.75">
      <c r="A88" s="360"/>
      <c r="B88" s="360"/>
      <c r="C88" s="361"/>
      <c r="D88" s="361"/>
      <c r="E88" s="362"/>
      <c r="F88" s="362"/>
      <c r="G88" s="362"/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</row>
    <row r="89" spans="1:44" ht="12.75">
      <c r="A89" s="360"/>
      <c r="B89" s="360"/>
      <c r="C89" s="361"/>
      <c r="D89" s="361"/>
      <c r="E89" s="362"/>
      <c r="F89" s="362"/>
      <c r="G89" s="362"/>
      <c r="H89" s="362"/>
      <c r="I89" s="362"/>
      <c r="J89" s="362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2"/>
      <c r="AF89" s="362"/>
      <c r="AG89" s="362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</row>
    <row r="90" spans="1:44" ht="12.75">
      <c r="A90" s="360"/>
      <c r="B90" s="360"/>
      <c r="C90" s="361"/>
      <c r="D90" s="361"/>
      <c r="E90" s="362"/>
      <c r="F90" s="362"/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</row>
    <row r="91" spans="1:44" ht="12.75">
      <c r="A91" s="360"/>
      <c r="B91" s="360"/>
      <c r="C91" s="361"/>
      <c r="D91" s="361"/>
      <c r="E91" s="362"/>
      <c r="F91" s="362"/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</row>
    <row r="92" spans="1:44" ht="12.75">
      <c r="A92" s="360"/>
      <c r="B92" s="360"/>
      <c r="C92" s="361"/>
      <c r="D92" s="361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</row>
    <row r="93" spans="1:44" ht="12.75">
      <c r="A93" s="360"/>
      <c r="B93" s="360"/>
      <c r="C93" s="361"/>
      <c r="D93" s="361"/>
      <c r="E93" s="362"/>
      <c r="F93" s="362"/>
      <c r="G93" s="362"/>
      <c r="H93" s="362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</row>
    <row r="94" spans="1:44" ht="12.75">
      <c r="A94" s="360"/>
      <c r="B94" s="360"/>
      <c r="C94" s="361"/>
      <c r="D94" s="361"/>
      <c r="E94" s="361"/>
      <c r="F94" s="361"/>
      <c r="G94" s="361"/>
      <c r="H94" s="361"/>
      <c r="I94" s="361"/>
      <c r="J94" s="361"/>
      <c r="K94" s="361"/>
      <c r="L94" s="361"/>
      <c r="M94" s="361"/>
      <c r="N94" s="361"/>
      <c r="O94" s="361"/>
      <c r="P94" s="361"/>
      <c r="Q94" s="361"/>
      <c r="R94" s="361"/>
      <c r="S94" s="361"/>
      <c r="T94" s="361"/>
      <c r="U94" s="361"/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</row>
    <row r="95" spans="1:44" ht="12.75">
      <c r="A95" s="360"/>
      <c r="B95" s="360"/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</row>
    <row r="96" spans="1:44" ht="12.75">
      <c r="A96" s="360"/>
      <c r="B96" s="360"/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</row>
    <row r="97" spans="1:44" ht="12.75">
      <c r="A97" s="360"/>
      <c r="B97" s="360"/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</row>
    <row r="98" spans="1:44" ht="12.75">
      <c r="A98" s="360"/>
      <c r="B98" s="360"/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0"/>
      <c r="AI98" s="360"/>
      <c r="AJ98" s="360"/>
      <c r="AK98" s="360"/>
      <c r="AL98" s="360"/>
      <c r="AM98" s="360"/>
      <c r="AN98" s="360"/>
      <c r="AO98" s="360"/>
      <c r="AP98" s="360"/>
      <c r="AQ98" s="360"/>
      <c r="AR98" s="360"/>
    </row>
    <row r="99" spans="1:44" ht="12.75">
      <c r="A99" s="360"/>
      <c r="B99" s="360"/>
      <c r="C99" s="361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0"/>
      <c r="AI99" s="360"/>
      <c r="AJ99" s="360"/>
      <c r="AK99" s="360"/>
      <c r="AL99" s="360"/>
      <c r="AM99" s="360"/>
      <c r="AN99" s="360"/>
      <c r="AO99" s="360"/>
      <c r="AP99" s="360"/>
      <c r="AQ99" s="360"/>
      <c r="AR99" s="360"/>
    </row>
    <row r="100" spans="1:44" ht="12.75">
      <c r="A100" s="360"/>
      <c r="B100" s="360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</row>
    <row r="101" spans="1:44" ht="12.75">
      <c r="A101" s="360"/>
      <c r="B101" s="360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0"/>
      <c r="AI101" s="360"/>
      <c r="AJ101" s="360"/>
      <c r="AK101" s="360"/>
      <c r="AL101" s="360"/>
      <c r="AM101" s="360"/>
      <c r="AN101" s="360"/>
      <c r="AO101" s="360"/>
      <c r="AP101" s="360"/>
      <c r="AQ101" s="360"/>
      <c r="AR101" s="360"/>
    </row>
    <row r="102" spans="1:44" ht="12.75">
      <c r="A102" s="360"/>
      <c r="B102" s="360"/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</row>
    <row r="103" spans="1:44" ht="12.75">
      <c r="A103" s="360"/>
      <c r="B103" s="360"/>
      <c r="C103" s="361"/>
      <c r="D103" s="361"/>
      <c r="E103" s="361"/>
      <c r="F103" s="361"/>
      <c r="G103" s="361"/>
      <c r="H103" s="361"/>
      <c r="I103" s="361"/>
      <c r="J103" s="361"/>
      <c r="K103" s="361"/>
      <c r="L103" s="361"/>
      <c r="M103" s="361"/>
      <c r="N103" s="361"/>
      <c r="O103" s="361"/>
      <c r="P103" s="361"/>
      <c r="Q103" s="361"/>
      <c r="R103" s="361"/>
      <c r="S103" s="361"/>
      <c r="T103" s="361"/>
      <c r="U103" s="361"/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</row>
    <row r="104" spans="1:34" ht="12.75">
      <c r="A104" s="363"/>
      <c r="B104" s="363"/>
      <c r="C104" s="364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64"/>
      <c r="AD104" s="364"/>
      <c r="AE104" s="364"/>
      <c r="AF104" s="364"/>
      <c r="AG104" s="364"/>
      <c r="AH104" s="363"/>
    </row>
    <row r="105" spans="1:34" ht="12.75">
      <c r="A105" s="363"/>
      <c r="B105" s="363"/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4"/>
      <c r="AD105" s="364"/>
      <c r="AE105" s="364"/>
      <c r="AF105" s="364"/>
      <c r="AG105" s="364"/>
      <c r="AH105" s="363"/>
    </row>
    <row r="106" spans="1:34" ht="12.75">
      <c r="A106" s="363"/>
      <c r="B106" s="363"/>
      <c r="C106" s="364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64"/>
      <c r="AA106" s="364"/>
      <c r="AB106" s="364"/>
      <c r="AC106" s="364"/>
      <c r="AD106" s="364"/>
      <c r="AE106" s="364"/>
      <c r="AF106" s="364"/>
      <c r="AG106" s="364"/>
      <c r="AH106" s="363"/>
    </row>
    <row r="107" spans="1:34" ht="12.75">
      <c r="A107" s="363"/>
      <c r="B107" s="363"/>
      <c r="C107" s="364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  <c r="AF107" s="364"/>
      <c r="AG107" s="364"/>
      <c r="AH107" s="363"/>
    </row>
    <row r="108" spans="1:34" ht="12.75">
      <c r="A108" s="363"/>
      <c r="B108" s="363"/>
      <c r="C108" s="364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  <c r="AA108" s="364"/>
      <c r="AB108" s="364"/>
      <c r="AC108" s="364"/>
      <c r="AD108" s="364"/>
      <c r="AE108" s="364"/>
      <c r="AF108" s="364"/>
      <c r="AG108" s="364"/>
      <c r="AH108" s="363"/>
    </row>
    <row r="109" spans="1:34" ht="12.75">
      <c r="A109" s="363"/>
      <c r="B109" s="363"/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  <c r="AA109" s="364"/>
      <c r="AB109" s="364"/>
      <c r="AC109" s="364"/>
      <c r="AD109" s="364"/>
      <c r="AE109" s="364"/>
      <c r="AF109" s="364"/>
      <c r="AG109" s="364"/>
      <c r="AH109" s="363"/>
    </row>
    <row r="110" spans="1:34" ht="12.75">
      <c r="A110" s="363"/>
      <c r="B110" s="363"/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4"/>
      <c r="V110" s="364"/>
      <c r="W110" s="364"/>
      <c r="X110" s="364"/>
      <c r="Y110" s="364"/>
      <c r="Z110" s="364"/>
      <c r="AA110" s="364"/>
      <c r="AB110" s="364"/>
      <c r="AC110" s="364"/>
      <c r="AD110" s="364"/>
      <c r="AE110" s="364"/>
      <c r="AF110" s="364"/>
      <c r="AG110" s="364"/>
      <c r="AH110" s="363"/>
    </row>
    <row r="111" spans="1:34" ht="12.75">
      <c r="A111" s="363"/>
      <c r="B111" s="363"/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  <c r="AA111" s="364"/>
      <c r="AB111" s="364"/>
      <c r="AC111" s="364"/>
      <c r="AD111" s="364"/>
      <c r="AE111" s="364"/>
      <c r="AF111" s="364"/>
      <c r="AG111" s="364"/>
      <c r="AH111" s="363"/>
    </row>
    <row r="112" spans="1:34" ht="12.75">
      <c r="A112" s="363"/>
      <c r="B112" s="363"/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  <c r="AA112" s="364"/>
      <c r="AB112" s="364"/>
      <c r="AC112" s="364"/>
      <c r="AD112" s="364"/>
      <c r="AE112" s="364"/>
      <c r="AF112" s="364"/>
      <c r="AG112" s="364"/>
      <c r="AH112" s="363"/>
    </row>
    <row r="113" spans="3:33" s="363" customFormat="1" ht="12.75"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64"/>
      <c r="AD113" s="364"/>
      <c r="AE113" s="364"/>
      <c r="AF113" s="364"/>
      <c r="AG113" s="364"/>
    </row>
    <row r="114" spans="3:33" s="363" customFormat="1" ht="12.75"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4"/>
      <c r="V114" s="364"/>
      <c r="W114" s="364"/>
      <c r="X114" s="364"/>
      <c r="Y114" s="364"/>
      <c r="Z114" s="364"/>
      <c r="AA114" s="364"/>
      <c r="AB114" s="364"/>
      <c r="AC114" s="364"/>
      <c r="AD114" s="364"/>
      <c r="AE114" s="364"/>
      <c r="AF114" s="364"/>
      <c r="AG114" s="364"/>
    </row>
    <row r="115" spans="3:33" s="363" customFormat="1" ht="12.75"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64"/>
      <c r="AD115" s="364"/>
      <c r="AE115" s="364"/>
      <c r="AF115" s="364"/>
      <c r="AG115" s="364"/>
    </row>
    <row r="116" spans="3:33" s="363" customFormat="1" ht="12.75"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D116" s="364"/>
      <c r="AE116" s="364"/>
      <c r="AF116" s="364"/>
      <c r="AG116" s="364"/>
    </row>
    <row r="117" spans="3:33" s="363" customFormat="1" ht="12.75">
      <c r="C117" s="364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64"/>
      <c r="AD117" s="364"/>
      <c r="AE117" s="364"/>
      <c r="AF117" s="364"/>
      <c r="AG117" s="364"/>
    </row>
    <row r="118" spans="3:33" s="363" customFormat="1" ht="12.75">
      <c r="C118" s="364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64"/>
      <c r="P118" s="364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D118" s="364"/>
      <c r="AE118" s="364"/>
      <c r="AF118" s="364"/>
      <c r="AG118" s="364"/>
    </row>
    <row r="119" spans="3:33" s="363" customFormat="1" ht="12.75">
      <c r="C119" s="364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  <c r="AA119" s="364"/>
      <c r="AB119" s="364"/>
      <c r="AC119" s="364"/>
      <c r="AD119" s="364"/>
      <c r="AE119" s="364"/>
      <c r="AF119" s="364"/>
      <c r="AG119" s="364"/>
    </row>
    <row r="120" spans="3:33" s="363" customFormat="1" ht="12.75">
      <c r="C120" s="364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4"/>
      <c r="AD120" s="364"/>
      <c r="AE120" s="364"/>
      <c r="AF120" s="364"/>
      <c r="AG120" s="364"/>
    </row>
    <row r="121" spans="3:33" s="363" customFormat="1" ht="12.75">
      <c r="C121" s="364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64"/>
      <c r="AD121" s="364"/>
      <c r="AE121" s="364"/>
      <c r="AF121" s="364"/>
      <c r="AG121" s="364"/>
    </row>
    <row r="122" spans="3:33" s="363" customFormat="1" ht="12.75">
      <c r="C122" s="364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  <c r="O122" s="364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D122" s="364"/>
      <c r="AE122" s="364"/>
      <c r="AF122" s="364"/>
      <c r="AG122" s="364"/>
    </row>
    <row r="123" spans="3:33" s="363" customFormat="1" ht="12.75"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4"/>
      <c r="AD123" s="364"/>
      <c r="AE123" s="364"/>
      <c r="AF123" s="364"/>
      <c r="AG123" s="364"/>
    </row>
    <row r="124" spans="3:33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3:33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3:33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3:33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3:33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3:33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3:33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3:33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3:33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3:33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3:33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3:33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3:33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3:33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3:33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3:33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3:33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3:33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3:33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3:33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3:33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3:33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3:33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3:33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3:33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3:33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3:33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3:33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3:33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3:33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3:33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3:33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3:33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3:33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3:33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3:33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3:33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3:33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3:33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3:33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3:33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3:33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3:33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3:33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3:33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3:33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3:33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3:33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3:33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3:33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3:33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3:33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3:33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3:33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3:33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3:33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3:33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3:33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3:33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3:33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3:33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3:33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3:33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3:33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3:33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3:33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3:33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</sheetData>
  <sheetProtection/>
  <mergeCells count="27">
    <mergeCell ref="U3:U4"/>
    <mergeCell ref="X3:X4"/>
    <mergeCell ref="AA3:AA4"/>
    <mergeCell ref="AF3:AG3"/>
    <mergeCell ref="AB3:AE3"/>
    <mergeCell ref="H3:H4"/>
    <mergeCell ref="I3:I4"/>
    <mergeCell ref="J3:J4"/>
    <mergeCell ref="K3:K4"/>
    <mergeCell ref="L3:L4"/>
    <mergeCell ref="M3:M4"/>
    <mergeCell ref="N3:N4"/>
    <mergeCell ref="Q3:Q4"/>
    <mergeCell ref="V3:V4"/>
    <mergeCell ref="W3:W4"/>
    <mergeCell ref="Y3:Y4"/>
    <mergeCell ref="Z3:Z4"/>
    <mergeCell ref="D1:AE1"/>
    <mergeCell ref="D3:D4"/>
    <mergeCell ref="R3:R4"/>
    <mergeCell ref="S3:S4"/>
    <mergeCell ref="T3:T4"/>
    <mergeCell ref="P3:P4"/>
    <mergeCell ref="O3:O4"/>
    <mergeCell ref="G3:G4"/>
    <mergeCell ref="F3:F4"/>
    <mergeCell ref="E3:E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60"/>
  <sheetViews>
    <sheetView zoomScalePageLayoutView="0" workbookViewId="0" topLeftCell="B1">
      <pane xSplit="3" ySplit="4" topLeftCell="T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X25" sqref="X25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27" width="7.57421875" style="0" customWidth="1"/>
    <col min="28" max="30" width="7.7109375" style="0" customWidth="1"/>
    <col min="31" max="31" width="8.00390625" style="0" customWidth="1"/>
    <col min="32" max="32" width="8.421875" style="0" bestFit="1" customWidth="1"/>
    <col min="33" max="33" width="8.8515625" style="0" customWidth="1"/>
    <col min="35" max="44" width="11.421875" style="363" customWidth="1"/>
  </cols>
  <sheetData>
    <row r="1" spans="4:44" ht="12.75">
      <c r="D1" s="462" t="s">
        <v>6</v>
      </c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9"/>
      <c r="AG1" s="9"/>
      <c r="AI1" s="360"/>
      <c r="AJ1" s="360"/>
      <c r="AK1" s="360"/>
      <c r="AL1" s="360"/>
      <c r="AM1" s="360"/>
      <c r="AN1" s="360"/>
      <c r="AO1" s="360"/>
      <c r="AP1" s="360"/>
      <c r="AQ1" s="360"/>
      <c r="AR1" s="360"/>
    </row>
    <row r="2" spans="4:4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I2" s="360"/>
      <c r="AJ2" s="360"/>
      <c r="AK2" s="360"/>
      <c r="AL2" s="360"/>
      <c r="AM2" s="360"/>
      <c r="AN2" s="360"/>
      <c r="AO2" s="360"/>
      <c r="AP2" s="360"/>
      <c r="AQ2" s="360"/>
      <c r="AR2" s="360"/>
    </row>
    <row r="3" spans="3:44" s="333" customFormat="1" ht="13.5" customHeight="1">
      <c r="C3" s="334"/>
      <c r="D3" s="405" t="str">
        <f>+entero!D3</f>
        <v>V   A   R   I   A   B   L   E   S     b/</v>
      </c>
      <c r="E3" s="409" t="str">
        <f>+entero!E3</f>
        <v>2008                          A  fines de Dic*</v>
      </c>
      <c r="F3" s="409" t="str">
        <f>+entero!F3</f>
        <v>2009                          A  fines de Ene*</v>
      </c>
      <c r="G3" s="409" t="str">
        <f>+entero!G3</f>
        <v>2009                          A  fines de Feb*</v>
      </c>
      <c r="H3" s="409" t="str">
        <f>+entero!H3</f>
        <v>2009                          A  fines de Mar*</v>
      </c>
      <c r="I3" s="409" t="str">
        <f>+entero!I3</f>
        <v>2009                          A  fines de Abr*</v>
      </c>
      <c r="J3" s="409" t="str">
        <f>+entero!J3</f>
        <v>2009                          A  fines de May*</v>
      </c>
      <c r="K3" s="409" t="str">
        <f>+entero!K3</f>
        <v>2009                          A  fines de Jun*</v>
      </c>
      <c r="L3" s="409" t="str">
        <f>+entero!L3</f>
        <v>2009                          A  fines de Jul*</v>
      </c>
      <c r="M3" s="409" t="str">
        <f>+entero!M3</f>
        <v>2009                          A  fines de Ago*</v>
      </c>
      <c r="N3" s="409" t="str">
        <f>+entero!N3</f>
        <v>2009                          A  fines de Sep*</v>
      </c>
      <c r="O3" s="409" t="str">
        <f>+entero!O3</f>
        <v>2009                          A  fines de Oct*</v>
      </c>
      <c r="P3" s="409" t="str">
        <f>+entero!P3</f>
        <v>2009                          A  fines de Nov*</v>
      </c>
      <c r="Q3" s="409" t="str">
        <f>+entero!Q3</f>
        <v>2009                          A  fines de Dic*</v>
      </c>
      <c r="R3" s="409" t="str">
        <f>+entero!R3</f>
        <v>2010                          A  fines de Ene*</v>
      </c>
      <c r="S3" s="409" t="str">
        <f>+entero!S3</f>
        <v>2010                          A  fines de Feb*</v>
      </c>
      <c r="T3" s="409" t="str">
        <f>+entero!T3</f>
        <v>2010                          A  fines de Mar*</v>
      </c>
      <c r="U3" s="409" t="str">
        <f>+entero!U3</f>
        <v>2010                          A  fines de Abr*</v>
      </c>
      <c r="V3" s="409" t="str">
        <f>+entero!V3</f>
        <v>2010                          A  fines de May*</v>
      </c>
      <c r="W3" s="409" t="str">
        <f>+entero!W3</f>
        <v>2010                          A  fines de Jun*</v>
      </c>
      <c r="X3" s="409" t="str">
        <f>+entero!X3</f>
        <v>2010                          A  fines de Jul*</v>
      </c>
      <c r="Y3" s="409" t="str">
        <f>+entero!Y3</f>
        <v>2010                          A  fines de Ago*</v>
      </c>
      <c r="Z3" s="409" t="str">
        <f>+entero!Z3</f>
        <v>2010                          A  fines de Sep*</v>
      </c>
      <c r="AA3" s="409" t="str">
        <f>+entero!AA3</f>
        <v>2010                          A  fines de Oct*</v>
      </c>
      <c r="AB3" s="407" t="str">
        <f>+entero!AB3</f>
        <v>   Semana 1*</v>
      </c>
      <c r="AC3" s="408"/>
      <c r="AD3" s="408"/>
      <c r="AE3" s="408"/>
      <c r="AF3" s="377" t="s">
        <v>42</v>
      </c>
      <c r="AG3" s="378"/>
      <c r="AI3" s="369"/>
      <c r="AJ3" s="369"/>
      <c r="AK3" s="369"/>
      <c r="AL3" s="369"/>
      <c r="AM3" s="369"/>
      <c r="AN3" s="369"/>
      <c r="AO3" s="369"/>
      <c r="AP3" s="369"/>
      <c r="AQ3" s="369"/>
      <c r="AR3" s="369"/>
    </row>
    <row r="4" spans="3:44" s="333" customFormat="1" ht="28.5" customHeight="1" thickBot="1">
      <c r="C4" s="336"/>
      <c r="D4" s="406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335">
        <f>+entero!AB4</f>
        <v>40483</v>
      </c>
      <c r="AC4" s="337">
        <f>+entero!AC4</f>
        <v>40485</v>
      </c>
      <c r="AD4" s="337">
        <f>+entero!AD4</f>
        <v>40486</v>
      </c>
      <c r="AE4" s="337">
        <f>+entero!AE4</f>
        <v>40487</v>
      </c>
      <c r="AF4" s="338" t="s">
        <v>25</v>
      </c>
      <c r="AG4" s="339" t="s">
        <v>108</v>
      </c>
      <c r="AI4" s="369"/>
      <c r="AJ4" s="369"/>
      <c r="AK4" s="369"/>
      <c r="AL4" s="369"/>
      <c r="AM4" s="369"/>
      <c r="AN4" s="369"/>
      <c r="AO4" s="369"/>
      <c r="AP4" s="369"/>
      <c r="AQ4" s="369"/>
      <c r="AR4" s="369"/>
    </row>
    <row r="5" spans="1:44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42">
        <v>7.5</v>
      </c>
      <c r="AC5" s="43">
        <v>7.5</v>
      </c>
      <c r="AD5" s="43">
        <v>7.5</v>
      </c>
      <c r="AE5" s="43">
        <v>7.5</v>
      </c>
      <c r="AF5" s="106"/>
      <c r="AG5" s="44"/>
      <c r="AH5" s="3"/>
      <c r="AI5" s="360"/>
      <c r="AJ5" s="360"/>
      <c r="AK5" s="360"/>
      <c r="AL5" s="360"/>
      <c r="AM5" s="360"/>
      <c r="AN5" s="360"/>
      <c r="AO5" s="360"/>
      <c r="AP5" s="360"/>
      <c r="AQ5" s="360"/>
      <c r="AR5" s="360"/>
    </row>
    <row r="6" spans="1:44" ht="12.75">
      <c r="A6" s="3"/>
      <c r="B6" s="12"/>
      <c r="C6" s="22"/>
      <c r="D6" s="25" t="s">
        <v>72</v>
      </c>
      <c r="E6" s="78">
        <f>+entero!E81</f>
        <v>7.07</v>
      </c>
      <c r="F6" s="78">
        <f>+entero!F81</f>
        <v>7.07</v>
      </c>
      <c r="G6" s="78">
        <f>+entero!G81</f>
        <v>7.07</v>
      </c>
      <c r="H6" s="78">
        <f>+entero!H81</f>
        <v>7.07</v>
      </c>
      <c r="I6" s="78">
        <f>+entero!I81</f>
        <v>7.07</v>
      </c>
      <c r="J6" s="78">
        <f>+entero!J81</f>
        <v>7.07</v>
      </c>
      <c r="K6" s="78">
        <f>+entero!K81</f>
        <v>7.07</v>
      </c>
      <c r="L6" s="78">
        <f>+entero!L81</f>
        <v>7.07</v>
      </c>
      <c r="M6" s="78">
        <f>+entero!M81</f>
        <v>7.07</v>
      </c>
      <c r="N6" s="78">
        <f>+entero!N81</f>
        <v>7.07</v>
      </c>
      <c r="O6" s="78">
        <f>+entero!O81</f>
        <v>7.07</v>
      </c>
      <c r="P6" s="78">
        <f>+entero!P81</f>
        <v>7.07</v>
      </c>
      <c r="Q6" s="78">
        <f>+entero!Q81</f>
        <v>7.07</v>
      </c>
      <c r="R6" s="78">
        <f>+entero!R81</f>
        <v>7.07</v>
      </c>
      <c r="S6" s="78">
        <f>+entero!S81</f>
        <v>7.07</v>
      </c>
      <c r="T6" s="78">
        <f>+entero!T81</f>
        <v>7.07</v>
      </c>
      <c r="U6" s="78">
        <f>+entero!U81</f>
        <v>7.07</v>
      </c>
      <c r="V6" s="78">
        <f>+entero!V81</f>
        <v>7.07</v>
      </c>
      <c r="W6" s="78">
        <f>+entero!W81</f>
        <v>7.07</v>
      </c>
      <c r="X6" s="78">
        <f>+entero!X81</f>
        <v>7.07</v>
      </c>
      <c r="Y6" s="78">
        <f>+entero!Y81</f>
        <v>7.07</v>
      </c>
      <c r="Z6" s="78">
        <f>+entero!Z81</f>
        <v>7.07</v>
      </c>
      <c r="AA6" s="78">
        <f>+entero!AA81</f>
        <v>7.07</v>
      </c>
      <c r="AB6" s="15">
        <f>+entero!AB81</f>
        <v>7.07</v>
      </c>
      <c r="AC6" s="17">
        <f>+entero!AC81</f>
        <v>7.07</v>
      </c>
      <c r="AD6" s="17">
        <f>+entero!AD81</f>
        <v>7.07</v>
      </c>
      <c r="AE6" s="17">
        <f>+entero!AE81</f>
        <v>7.07</v>
      </c>
      <c r="AF6" s="99" t="str">
        <f>+entero!AF81</f>
        <v> </v>
      </c>
      <c r="AG6" s="112" t="str">
        <f>+entero!AG81</f>
        <v> </v>
      </c>
      <c r="AH6" s="3"/>
      <c r="AI6" s="360"/>
      <c r="AJ6" s="360"/>
      <c r="AK6" s="360"/>
      <c r="AL6" s="360"/>
      <c r="AM6" s="360"/>
      <c r="AN6" s="360"/>
      <c r="AO6" s="360"/>
      <c r="AP6" s="360"/>
      <c r="AQ6" s="360"/>
      <c r="AR6" s="360"/>
    </row>
    <row r="7" spans="1:44" ht="12.75">
      <c r="A7" s="3"/>
      <c r="B7" s="12"/>
      <c r="C7" s="22"/>
      <c r="D7" s="25" t="s">
        <v>58</v>
      </c>
      <c r="E7" s="78">
        <f>+entero!E82</f>
        <v>6.97</v>
      </c>
      <c r="F7" s="78">
        <f>+entero!F82</f>
        <v>6.97</v>
      </c>
      <c r="G7" s="78">
        <f>+entero!G82</f>
        <v>6.97</v>
      </c>
      <c r="H7" s="78">
        <f>+entero!H82</f>
        <v>6.97</v>
      </c>
      <c r="I7" s="78">
        <f>+entero!I82</f>
        <v>6.97</v>
      </c>
      <c r="J7" s="78">
        <f>+entero!J82</f>
        <v>6.97</v>
      </c>
      <c r="K7" s="78">
        <f>+entero!K82</f>
        <v>6.97</v>
      </c>
      <c r="L7" s="78">
        <f>+entero!L82</f>
        <v>6.97</v>
      </c>
      <c r="M7" s="78">
        <f>+entero!M82</f>
        <v>6.97</v>
      </c>
      <c r="N7" s="78">
        <f>+entero!N82</f>
        <v>6.97</v>
      </c>
      <c r="O7" s="78">
        <f>+entero!O82</f>
        <v>6.97</v>
      </c>
      <c r="P7" s="78">
        <f>+entero!P82</f>
        <v>6.97</v>
      </c>
      <c r="Q7" s="78">
        <f>+entero!Q82</f>
        <v>6.97</v>
      </c>
      <c r="R7" s="78">
        <f>+entero!R82</f>
        <v>6.97</v>
      </c>
      <c r="S7" s="78">
        <f>+entero!S82</f>
        <v>6.97</v>
      </c>
      <c r="T7" s="78">
        <f>+entero!T82</f>
        <v>6.97</v>
      </c>
      <c r="U7" s="78">
        <f>+entero!U82</f>
        <v>6.97</v>
      </c>
      <c r="V7" s="78">
        <f>+entero!V82</f>
        <v>6.97</v>
      </c>
      <c r="W7" s="78">
        <f>+entero!W82</f>
        <v>6.97</v>
      </c>
      <c r="X7" s="78">
        <f>+entero!X82</f>
        <v>6.97</v>
      </c>
      <c r="Y7" s="78">
        <f>+entero!Y82</f>
        <v>6.97</v>
      </c>
      <c r="Z7" s="78">
        <f>+entero!Z82</f>
        <v>6.97</v>
      </c>
      <c r="AA7" s="78">
        <f>+entero!AA82</f>
        <v>6.97</v>
      </c>
      <c r="AB7" s="15">
        <f>+entero!AB82</f>
        <v>6.97</v>
      </c>
      <c r="AC7" s="17">
        <f>+entero!AC82</f>
        <v>6.97</v>
      </c>
      <c r="AD7" s="17">
        <f>+entero!AD82</f>
        <v>6.97</v>
      </c>
      <c r="AE7" s="17">
        <f>+entero!AE82</f>
        <v>6.97</v>
      </c>
      <c r="AF7" s="99" t="str">
        <f>+entero!AF82</f>
        <v> </v>
      </c>
      <c r="AG7" s="112" t="str">
        <f>+entero!AG82</f>
        <v> </v>
      </c>
      <c r="AH7" s="3"/>
      <c r="AI7" s="360"/>
      <c r="AJ7" s="360"/>
      <c r="AK7" s="360"/>
      <c r="AL7" s="360"/>
      <c r="AM7" s="360"/>
      <c r="AN7" s="360"/>
      <c r="AO7" s="360"/>
      <c r="AP7" s="360"/>
      <c r="AQ7" s="360"/>
      <c r="AR7" s="360"/>
    </row>
    <row r="8" spans="1:44" ht="14.25" thickBot="1">
      <c r="A8" s="3"/>
      <c r="B8" s="12"/>
      <c r="C8" s="22"/>
      <c r="D8" s="25" t="s">
        <v>162</v>
      </c>
      <c r="E8" s="119">
        <f>+entero!E83</f>
        <v>7.053642513638792</v>
      </c>
      <c r="F8" s="119">
        <f>+entero!F83</f>
        <v>7.013087267953252</v>
      </c>
      <c r="G8" s="119">
        <f>+entero!G83</f>
        <v>7.0374968689860875</v>
      </c>
      <c r="H8" s="119">
        <f>+entero!H83</f>
        <v>7.042996835361956</v>
      </c>
      <c r="I8" s="119">
        <f>+entero!I83</f>
        <v>7.024733685696837</v>
      </c>
      <c r="J8" s="119">
        <f>+entero!J83</f>
        <v>7.025843748578275</v>
      </c>
      <c r="K8" s="119">
        <f>+entero!K83</f>
        <v>7.04690535826029</v>
      </c>
      <c r="L8" s="119">
        <f>+entero!L83</f>
        <v>7.037772445440531</v>
      </c>
      <c r="M8" s="119">
        <f>+entero!M83</f>
        <v>7.040331603852048</v>
      </c>
      <c r="N8" s="119">
        <f>+entero!N83</f>
        <v>7.0412673737191245</v>
      </c>
      <c r="O8" s="119">
        <f>+entero!O83</f>
        <v>7.034105150632517</v>
      </c>
      <c r="P8" s="119">
        <f>+entero!P83</f>
        <v>7.046236958412838</v>
      </c>
      <c r="Q8" s="119">
        <f>+entero!Q83</f>
        <v>7.056556914046014</v>
      </c>
      <c r="R8" s="119">
        <f>+entero!R83</f>
        <v>7.037753936531895</v>
      </c>
      <c r="S8" s="119">
        <f>+entero!S83</f>
        <v>7.039291092724726</v>
      </c>
      <c r="T8" s="119">
        <f>+entero!T83</f>
        <v>7.057954069581299</v>
      </c>
      <c r="U8" s="119">
        <f>+entero!U83</f>
        <v>7.050557032676382</v>
      </c>
      <c r="V8" s="119">
        <f>+entero!V83</f>
        <v>7.075049577912068</v>
      </c>
      <c r="W8" s="119">
        <f>+entero!W83</f>
        <v>7.054850767160302</v>
      </c>
      <c r="X8" s="119">
        <f>+entero!X83</f>
        <v>7.038293433642597</v>
      </c>
      <c r="Y8" s="119">
        <f>+entero!Y83</f>
        <v>7.063141597464999</v>
      </c>
      <c r="Z8" s="119">
        <f>+entero!Z83</f>
        <v>7.083830846033582</v>
      </c>
      <c r="AA8" s="119">
        <f>+entero!AA83</f>
        <v>7.025993754129697</v>
      </c>
      <c r="AB8" s="157">
        <f>+entero!AB83</f>
        <v>7.057939850632033</v>
      </c>
      <c r="AC8" s="120">
        <f>+entero!AC83</f>
        <v>7.056783710276771</v>
      </c>
      <c r="AD8" s="120">
        <f>+entero!AD83</f>
        <v>7.059808588062094</v>
      </c>
      <c r="AE8" s="120">
        <f>+entero!AE83</f>
        <v>7.062128171626945</v>
      </c>
      <c r="AF8" s="99" t="str">
        <f>+entero!AF83</f>
        <v> </v>
      </c>
      <c r="AG8" s="112" t="str">
        <f>+entero!AG83</f>
        <v> </v>
      </c>
      <c r="AH8" s="3"/>
      <c r="AI8" s="360"/>
      <c r="AJ8" s="360"/>
      <c r="AK8" s="360"/>
      <c r="AL8" s="360"/>
      <c r="AM8" s="360"/>
      <c r="AN8" s="360"/>
      <c r="AO8" s="360"/>
      <c r="AP8" s="360"/>
      <c r="AQ8" s="360"/>
      <c r="AR8" s="360"/>
    </row>
    <row r="9" spans="1:44" ht="13.5" thickBot="1">
      <c r="A9" s="3"/>
      <c r="B9" s="12"/>
      <c r="C9" s="22"/>
      <c r="D9" s="25" t="s">
        <v>68</v>
      </c>
      <c r="E9" s="96">
        <f>+entero!E84</f>
        <v>87.46721080617841</v>
      </c>
      <c r="F9" s="96">
        <f>+entero!F84</f>
        <v>85.30405361306755</v>
      </c>
      <c r="G9" s="96">
        <f>+entero!G84</f>
        <v>83.85289119356057</v>
      </c>
      <c r="H9" s="96">
        <f>+entero!H84</f>
        <v>85.68155891477026</v>
      </c>
      <c r="I9" s="96">
        <f>+entero!I84</f>
        <v>87.93053890435174</v>
      </c>
      <c r="J9" s="96">
        <f>+entero!J84</f>
        <v>91.29705789445079</v>
      </c>
      <c r="K9" s="96">
        <f>+entero!K84</f>
        <v>91.62251402511637</v>
      </c>
      <c r="L9" s="96">
        <f>+entero!L84</f>
        <v>92.93832787711172</v>
      </c>
      <c r="M9" s="96">
        <f>+entero!M84</f>
        <v>92.46570731767143</v>
      </c>
      <c r="N9" s="96">
        <f>+entero!N84</f>
        <v>94.68429069913543</v>
      </c>
      <c r="O9" s="96">
        <f>+entero!O84</f>
        <v>95.24970978250253</v>
      </c>
      <c r="P9" s="96">
        <f>+entero!P84</f>
        <v>96.86981069581407</v>
      </c>
      <c r="Q9" s="96">
        <f>+entero!Q84</f>
        <v>95.62140590504453</v>
      </c>
      <c r="R9" s="96">
        <f>+entero!R84</f>
        <v>94.12058884711814</v>
      </c>
      <c r="S9" s="96">
        <f>+entero!S84</f>
        <v>94.46394982853235</v>
      </c>
      <c r="T9" s="96">
        <f>+entero!T84</f>
        <v>95.08249662180833</v>
      </c>
      <c r="U9" s="96">
        <f>+entero!U84</f>
        <v>95.63489036895356</v>
      </c>
      <c r="V9" s="96">
        <f>+entero!V84</f>
        <v>94.37602587132933</v>
      </c>
      <c r="W9" s="96">
        <f>+entero!W84</f>
        <v>94.74188462255879</v>
      </c>
      <c r="X9" s="96">
        <f>+entero!X84</f>
        <v>96.16142009206844</v>
      </c>
      <c r="Y9" s="96">
        <f>+entero!Y84</f>
        <v>95.6699265867035</v>
      </c>
      <c r="Z9" s="96">
        <f>+entero!Z84</f>
        <v>97.39633251730932</v>
      </c>
      <c r="AA9" s="96">
        <f>+entero!AA84</f>
        <v>95.10251561700703</v>
      </c>
      <c r="AB9" s="136"/>
      <c r="AC9" s="136"/>
      <c r="AD9" s="136"/>
      <c r="AE9" s="136"/>
      <c r="AF9" s="99" t="s">
        <v>3</v>
      </c>
      <c r="AG9" s="112" t="s">
        <v>3</v>
      </c>
      <c r="AH9" s="3"/>
      <c r="AI9" s="370"/>
      <c r="AJ9" s="360"/>
      <c r="AK9" s="360"/>
      <c r="AL9" s="360"/>
      <c r="AM9" s="360"/>
      <c r="AN9" s="360"/>
      <c r="AO9" s="360"/>
      <c r="AP9" s="360"/>
      <c r="AQ9" s="360"/>
      <c r="AR9" s="360"/>
    </row>
    <row r="10" spans="1:44" ht="13.5" thickBot="1">
      <c r="A10" s="3"/>
      <c r="B10" s="12"/>
      <c r="C10" s="22"/>
      <c r="D10" s="25" t="str">
        <f>+entero!D85</f>
        <v>UFV (Bs/UFV día hábil )</v>
      </c>
      <c r="E10" s="79">
        <f>+entero!E85</f>
        <v>1.46897</v>
      </c>
      <c r="F10" s="79">
        <f>+entero!F85</f>
        <v>1.48235</v>
      </c>
      <c r="G10" s="79">
        <f>+entero!G85</f>
        <v>1.49564</v>
      </c>
      <c r="H10" s="79">
        <f>+entero!H85</f>
        <v>1.50703</v>
      </c>
      <c r="I10" s="79">
        <f>+entero!I85</f>
        <v>1.51573</v>
      </c>
      <c r="J10" s="79">
        <f>+entero!J85</f>
        <v>1.52232</v>
      </c>
      <c r="K10" s="79">
        <f>+entero!K85</f>
        <v>1.52754</v>
      </c>
      <c r="L10" s="79">
        <f>+entero!L85</f>
        <v>1.53073</v>
      </c>
      <c r="M10" s="79">
        <f>+entero!M85</f>
        <v>1.53289</v>
      </c>
      <c r="N10" s="79">
        <f>+entero!N85</f>
        <v>1.53469</v>
      </c>
      <c r="O10" s="79">
        <f>+entero!O85</f>
        <v>1.53589</v>
      </c>
      <c r="P10" s="79">
        <f>+entero!P85</f>
        <v>1.53682</v>
      </c>
      <c r="Q10" s="79">
        <f>+entero!Q85</f>
        <v>1.53754</v>
      </c>
      <c r="R10" s="79">
        <f>+entero!R85</f>
        <v>1.53793</v>
      </c>
      <c r="S10" s="79">
        <f>+entero!S85</f>
        <v>1.53805</v>
      </c>
      <c r="T10" s="79">
        <f>+entero!T85</f>
        <v>1.53826</v>
      </c>
      <c r="U10" s="79">
        <f>+entero!U85</f>
        <v>1.53896</v>
      </c>
      <c r="V10" s="79">
        <f>+entero!V85</f>
        <v>1.54031</v>
      </c>
      <c r="W10" s="79">
        <f>+entero!W85</f>
        <v>1.54201</v>
      </c>
      <c r="X10" s="79">
        <f>+entero!X85</f>
        <v>1.54361</v>
      </c>
      <c r="Y10" s="79">
        <f>+entero!Y85</f>
        <v>1.54605</v>
      </c>
      <c r="Z10" s="79">
        <f>+entero!Z85</f>
        <v>1.54915</v>
      </c>
      <c r="AA10" s="79">
        <f>+entero!AA85</f>
        <v>1.55272</v>
      </c>
      <c r="AB10" s="94">
        <f>+entero!AB85</f>
        <v>1.55312</v>
      </c>
      <c r="AC10" s="34">
        <f>+entero!AC85</f>
        <v>1.5534</v>
      </c>
      <c r="AD10" s="34">
        <f>+entero!AD85</f>
        <v>1.55354</v>
      </c>
      <c r="AE10" s="34">
        <f>+entero!AE85</f>
        <v>1.55368</v>
      </c>
      <c r="AF10" s="99">
        <f>+entero!AF85</f>
        <v>0.0009599999999998499</v>
      </c>
      <c r="AG10" s="112">
        <f>+entero!AG85</f>
        <v>0.0006182698748002924</v>
      </c>
      <c r="AH10" s="3"/>
      <c r="AI10" s="371"/>
      <c r="AJ10" s="360"/>
      <c r="AK10" s="360"/>
      <c r="AL10" s="360"/>
      <c r="AM10" s="360"/>
      <c r="AN10" s="360"/>
      <c r="AO10" s="360"/>
      <c r="AP10" s="360"/>
      <c r="AQ10" s="360"/>
      <c r="AR10" s="360"/>
    </row>
    <row r="11" spans="1:44" ht="13.5" thickBot="1">
      <c r="A11" s="3"/>
      <c r="B11" s="12"/>
      <c r="C11" s="61"/>
      <c r="D11" s="164" t="str">
        <f>+entero!D86</f>
        <v>UFV (Bs/UFV último día del mes)</v>
      </c>
      <c r="E11" s="91">
        <f>+entero!E86</f>
        <v>1.46897</v>
      </c>
      <c r="F11" s="91">
        <f>+entero!F86</f>
        <v>1.4828</v>
      </c>
      <c r="G11" s="91">
        <f>+entero!G86</f>
        <v>1.49611</v>
      </c>
      <c r="H11" s="91">
        <f>+entero!H86</f>
        <v>1.50703</v>
      </c>
      <c r="I11" s="91">
        <f>+entero!I86</f>
        <v>1.51573</v>
      </c>
      <c r="J11" s="91">
        <f>+entero!J86</f>
        <v>1.52274</v>
      </c>
      <c r="K11" s="91">
        <f>+entero!K86</f>
        <v>1.52754</v>
      </c>
      <c r="L11" s="91">
        <f>+entero!L86</f>
        <v>1.53073</v>
      </c>
      <c r="M11" s="91">
        <f>+entero!M86</f>
        <v>1.53289</v>
      </c>
      <c r="N11" s="91">
        <f>+entero!N86</f>
        <v>1.53469</v>
      </c>
      <c r="O11" s="91">
        <f>+entero!O86</f>
        <v>1.53592</v>
      </c>
      <c r="P11" s="91">
        <f>+entero!P86</f>
        <v>1.53754</v>
      </c>
      <c r="Q11" s="91">
        <f>+entero!Q86</f>
        <v>1.53754</v>
      </c>
      <c r="R11" s="91">
        <f>+entero!R86</f>
        <v>1.53795</v>
      </c>
      <c r="S11" s="91">
        <f>+entero!S86</f>
        <v>1.53805</v>
      </c>
      <c r="T11" s="91">
        <f>+entero!T86</f>
        <v>1.53826</v>
      </c>
      <c r="U11" s="91">
        <f>+entero!U86</f>
        <v>1.53896</v>
      </c>
      <c r="V11" s="91">
        <f>+entero!V86</f>
        <v>1.54031</v>
      </c>
      <c r="W11" s="91">
        <f>+entero!W86</f>
        <v>1.54201</v>
      </c>
      <c r="X11" s="91">
        <f>+entero!X86</f>
        <v>1.54366</v>
      </c>
      <c r="Y11" s="91">
        <f>+entero!Y86</f>
        <v>1.54605</v>
      </c>
      <c r="Z11" s="91">
        <f>+entero!Z86</f>
        <v>1.54915</v>
      </c>
      <c r="AA11" s="91">
        <f>+entero!AA86</f>
        <v>1.55298</v>
      </c>
      <c r="AB11" s="136"/>
      <c r="AC11" s="136"/>
      <c r="AD11" s="136"/>
      <c r="AE11" s="136"/>
      <c r="AF11" s="109"/>
      <c r="AG11" s="155"/>
      <c r="AH11" s="3"/>
      <c r="AI11" s="371"/>
      <c r="AJ11" s="360"/>
      <c r="AK11" s="360"/>
      <c r="AL11" s="360"/>
      <c r="AM11" s="360"/>
      <c r="AN11" s="360"/>
      <c r="AO11" s="360"/>
      <c r="AP11" s="360"/>
      <c r="AQ11" s="360"/>
      <c r="AR11" s="360"/>
    </row>
    <row r="12" spans="4:44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4"/>
      <c r="AC12" s="4"/>
      <c r="AD12" s="4"/>
      <c r="AE12" s="4"/>
      <c r="AF12" s="4"/>
      <c r="AG12" s="4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</row>
    <row r="13" spans="3:44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4"/>
      <c r="AC13" s="4"/>
      <c r="AD13" s="4"/>
      <c r="AE13" s="4"/>
      <c r="AF13" s="4"/>
      <c r="AG13" s="4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</row>
    <row r="14" spans="3:44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4"/>
      <c r="AC14" s="4"/>
      <c r="AD14" s="4"/>
      <c r="AE14" s="4"/>
      <c r="AF14" s="4"/>
      <c r="AG14" s="4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</row>
    <row r="15" spans="3:44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6"/>
      <c r="AG15" s="58">
        <f ca="1">NOW()</f>
        <v>40493.357390625</v>
      </c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</row>
    <row r="16" spans="3:44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6"/>
      <c r="AG16" s="4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</row>
    <row r="17" spans="4:44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6"/>
      <c r="AG17" s="4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</row>
    <row r="18" spans="1:44" s="363" customFormat="1" ht="12.75">
      <c r="A18" s="360"/>
      <c r="B18" s="360"/>
      <c r="C18" s="361"/>
      <c r="D18" s="361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</row>
    <row r="19" spans="1:44" s="363" customFormat="1" ht="12.75">
      <c r="A19" s="360"/>
      <c r="B19" s="360"/>
      <c r="C19" s="361"/>
      <c r="D19" s="361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</row>
    <row r="20" spans="1:44" s="363" customFormat="1" ht="12.75">
      <c r="A20" s="360"/>
      <c r="B20" s="360"/>
      <c r="C20" s="361"/>
      <c r="D20" s="361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</row>
    <row r="21" spans="1:44" s="363" customFormat="1" ht="12.75">
      <c r="A21" s="360"/>
      <c r="B21" s="360"/>
      <c r="C21" s="361"/>
      <c r="D21" s="361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</row>
    <row r="22" spans="1:44" s="363" customFormat="1" ht="12.75">
      <c r="A22" s="360"/>
      <c r="B22" s="360"/>
      <c r="C22" s="361"/>
      <c r="D22" s="361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</row>
    <row r="23" spans="1:44" s="363" customFormat="1" ht="12.75">
      <c r="A23" s="360"/>
      <c r="B23" s="360"/>
      <c r="C23" s="361"/>
      <c r="D23" s="361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</row>
    <row r="24" spans="1:44" s="363" customFormat="1" ht="12.75">
      <c r="A24" s="360"/>
      <c r="B24" s="360"/>
      <c r="C24" s="361"/>
      <c r="D24" s="361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</row>
    <row r="25" spans="1:44" s="363" customFormat="1" ht="12.75">
      <c r="A25" s="360"/>
      <c r="B25" s="360"/>
      <c r="C25" s="361"/>
      <c r="D25" s="361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</row>
    <row r="26" spans="1:44" s="363" customFormat="1" ht="12.75">
      <c r="A26" s="360"/>
      <c r="B26" s="360"/>
      <c r="C26" s="361"/>
      <c r="D26" s="361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</row>
    <row r="27" spans="1:44" s="363" customFormat="1" ht="12.75">
      <c r="A27" s="360"/>
      <c r="B27" s="360"/>
      <c r="C27" s="361"/>
      <c r="D27" s="361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</row>
    <row r="28" spans="1:44" s="363" customFormat="1" ht="12.75">
      <c r="A28" s="360"/>
      <c r="B28" s="360"/>
      <c r="C28" s="361"/>
      <c r="D28" s="361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</row>
    <row r="29" spans="1:44" s="363" customFormat="1" ht="12.75">
      <c r="A29" s="360"/>
      <c r="B29" s="360"/>
      <c r="C29" s="361"/>
      <c r="D29" s="361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</row>
    <row r="30" spans="1:44" s="363" customFormat="1" ht="12.75">
      <c r="A30" s="360"/>
      <c r="B30" s="360"/>
      <c r="C30" s="361"/>
      <c r="D30" s="361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</row>
    <row r="31" spans="1:44" s="363" customFormat="1" ht="12.75">
      <c r="A31" s="360"/>
      <c r="B31" s="360"/>
      <c r="C31" s="361"/>
      <c r="D31" s="361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</row>
    <row r="32" spans="1:44" s="363" customFormat="1" ht="12.75">
      <c r="A32" s="360"/>
      <c r="B32" s="360"/>
      <c r="C32" s="361"/>
      <c r="D32" s="361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</row>
    <row r="33" spans="1:44" s="363" customFormat="1" ht="12.75">
      <c r="A33" s="360"/>
      <c r="B33" s="360"/>
      <c r="C33" s="361"/>
      <c r="D33" s="361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</row>
    <row r="34" spans="1:44" s="363" customFormat="1" ht="12.75">
      <c r="A34" s="360"/>
      <c r="B34" s="360"/>
      <c r="C34" s="361"/>
      <c r="D34" s="361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</row>
    <row r="35" spans="1:44" s="363" customFormat="1" ht="12.75">
      <c r="A35" s="360"/>
      <c r="B35" s="360"/>
      <c r="C35" s="361"/>
      <c r="D35" s="361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</row>
    <row r="36" spans="1:44" s="363" customFormat="1" ht="12.75">
      <c r="A36" s="360"/>
      <c r="B36" s="360"/>
      <c r="C36" s="361"/>
      <c r="D36" s="361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</row>
    <row r="37" spans="1:44" s="363" customFormat="1" ht="12.75">
      <c r="A37" s="360"/>
      <c r="B37" s="360"/>
      <c r="C37" s="361"/>
      <c r="D37" s="361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</row>
    <row r="38" spans="1:44" s="363" customFormat="1" ht="12.75">
      <c r="A38" s="360"/>
      <c r="B38" s="360"/>
      <c r="C38" s="361"/>
      <c r="D38" s="361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</row>
    <row r="39" spans="1:44" s="363" customFormat="1" ht="12.75">
      <c r="A39" s="360"/>
      <c r="B39" s="360"/>
      <c r="C39" s="361"/>
      <c r="D39" s="361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</row>
    <row r="40" spans="1:44" s="363" customFormat="1" ht="12.75">
      <c r="A40" s="360"/>
      <c r="B40" s="360"/>
      <c r="C40" s="361"/>
      <c r="D40" s="361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</row>
    <row r="41" spans="1:44" s="363" customFormat="1" ht="12.75">
      <c r="A41" s="360"/>
      <c r="B41" s="360"/>
      <c r="C41" s="361"/>
      <c r="D41" s="361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</row>
    <row r="42" spans="1:44" s="363" customFormat="1" ht="12.75">
      <c r="A42" s="360"/>
      <c r="B42" s="360"/>
      <c r="C42" s="361"/>
      <c r="D42" s="361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</row>
    <row r="43" spans="1:44" s="363" customFormat="1" ht="12.75">
      <c r="A43" s="360"/>
      <c r="B43" s="360"/>
      <c r="C43" s="361"/>
      <c r="D43" s="361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</row>
    <row r="44" spans="1:44" s="363" customFormat="1" ht="12.75">
      <c r="A44" s="360"/>
      <c r="B44" s="360"/>
      <c r="C44" s="361"/>
      <c r="D44" s="361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</row>
    <row r="45" spans="1:44" s="363" customFormat="1" ht="12.75">
      <c r="A45" s="360"/>
      <c r="B45" s="360"/>
      <c r="C45" s="361"/>
      <c r="D45" s="361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</row>
    <row r="46" spans="1:44" s="363" customFormat="1" ht="12.75">
      <c r="A46" s="360"/>
      <c r="B46" s="360"/>
      <c r="C46" s="361"/>
      <c r="D46" s="361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</row>
    <row r="47" spans="1:44" s="363" customFormat="1" ht="12.75">
      <c r="A47" s="360"/>
      <c r="B47" s="360"/>
      <c r="C47" s="361"/>
      <c r="D47" s="361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</row>
    <row r="48" spans="1:44" s="363" customFormat="1" ht="12.75">
      <c r="A48" s="360"/>
      <c r="B48" s="360"/>
      <c r="C48" s="361"/>
      <c r="D48" s="361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</row>
    <row r="49" spans="1:44" s="363" customFormat="1" ht="12.75">
      <c r="A49" s="360"/>
      <c r="B49" s="360"/>
      <c r="C49" s="361"/>
      <c r="D49" s="361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</row>
    <row r="50" spans="1:44" s="363" customFormat="1" ht="12.75">
      <c r="A50" s="360"/>
      <c r="B50" s="360"/>
      <c r="C50" s="361"/>
      <c r="D50" s="361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</row>
    <row r="51" spans="1:44" s="363" customFormat="1" ht="12.75">
      <c r="A51" s="360"/>
      <c r="B51" s="360"/>
      <c r="C51" s="361"/>
      <c r="D51" s="361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</row>
    <row r="52" spans="1:44" s="363" customFormat="1" ht="12.75">
      <c r="A52" s="360"/>
      <c r="B52" s="360"/>
      <c r="C52" s="361"/>
      <c r="D52" s="361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</row>
    <row r="53" spans="1:44" s="363" customFormat="1" ht="12.75">
      <c r="A53" s="360"/>
      <c r="B53" s="360"/>
      <c r="C53" s="361"/>
      <c r="D53" s="361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</row>
    <row r="54" spans="1:44" s="363" customFormat="1" ht="12.75">
      <c r="A54" s="360"/>
      <c r="B54" s="360"/>
      <c r="C54" s="361"/>
      <c r="D54" s="361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</row>
    <row r="55" spans="1:44" s="363" customFormat="1" ht="12.75">
      <c r="A55" s="360"/>
      <c r="B55" s="360"/>
      <c r="C55" s="361"/>
      <c r="D55" s="361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</row>
    <row r="56" spans="1:44" s="363" customFormat="1" ht="12.75">
      <c r="A56" s="360"/>
      <c r="B56" s="360"/>
      <c r="C56" s="361"/>
      <c r="D56" s="361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</row>
    <row r="57" spans="1:44" s="363" customFormat="1" ht="12.75">
      <c r="A57" s="360"/>
      <c r="B57" s="360"/>
      <c r="C57" s="361"/>
      <c r="D57" s="361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</row>
    <row r="58" spans="1:44" s="363" customFormat="1" ht="12.75">
      <c r="A58" s="360"/>
      <c r="B58" s="360"/>
      <c r="C58" s="361"/>
      <c r="D58" s="361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</row>
    <row r="59" spans="1:44" s="363" customFormat="1" ht="12.75">
      <c r="A59" s="360"/>
      <c r="B59" s="360"/>
      <c r="C59" s="361"/>
      <c r="D59" s="361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</row>
    <row r="60" spans="1:44" s="363" customFormat="1" ht="12.75">
      <c r="A60" s="360"/>
      <c r="B60" s="360"/>
      <c r="C60" s="361"/>
      <c r="D60" s="361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</row>
    <row r="61" spans="1:44" s="363" customFormat="1" ht="12.75">
      <c r="A61" s="360"/>
      <c r="B61" s="360"/>
      <c r="C61" s="361"/>
      <c r="D61" s="361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</row>
    <row r="62" spans="1:44" s="363" customFormat="1" ht="12.75">
      <c r="A62" s="360"/>
      <c r="B62" s="360"/>
      <c r="C62" s="361"/>
      <c r="D62" s="361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</row>
    <row r="63" spans="1:44" s="363" customFormat="1" ht="12.75">
      <c r="A63" s="360"/>
      <c r="B63" s="360"/>
      <c r="C63" s="361"/>
      <c r="D63" s="361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</row>
    <row r="64" spans="1:44" s="363" customFormat="1" ht="12.75">
      <c r="A64" s="360"/>
      <c r="B64" s="360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</row>
    <row r="65" spans="1:44" s="363" customFormat="1" ht="12.75">
      <c r="A65" s="360"/>
      <c r="B65" s="360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61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</row>
    <row r="66" spans="1:44" s="363" customFormat="1" ht="12.75">
      <c r="A66" s="360"/>
      <c r="B66" s="360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</row>
    <row r="67" spans="1:44" s="363" customFormat="1" ht="12.75">
      <c r="A67" s="360"/>
      <c r="B67" s="360"/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</row>
    <row r="68" spans="1:44" s="363" customFormat="1" ht="12.75">
      <c r="A68" s="360"/>
      <c r="B68" s="360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</row>
    <row r="69" spans="1:44" s="363" customFormat="1" ht="12.75">
      <c r="A69" s="360"/>
      <c r="B69" s="360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361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</row>
    <row r="70" spans="1:44" s="363" customFormat="1" ht="12.75">
      <c r="A70" s="360"/>
      <c r="B70" s="360"/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</row>
    <row r="71" spans="1:44" s="363" customFormat="1" ht="12.75">
      <c r="A71" s="360"/>
      <c r="B71" s="360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</row>
    <row r="72" spans="1:44" s="363" customFormat="1" ht="12.75">
      <c r="A72" s="360"/>
      <c r="B72" s="360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361"/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</row>
    <row r="73" spans="1:44" s="363" customFormat="1" ht="12.75">
      <c r="A73" s="360"/>
      <c r="B73" s="360"/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</row>
    <row r="74" spans="3:33" s="363" customFormat="1" ht="12.75"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4"/>
      <c r="AG74" s="364"/>
    </row>
    <row r="75" spans="3:33" s="363" customFormat="1" ht="12.75"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4"/>
    </row>
    <row r="76" spans="3:33" s="363" customFormat="1" ht="12.75"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</row>
    <row r="77" spans="3:33" s="363" customFormat="1" ht="12.75">
      <c r="C77" s="364"/>
      <c r="D77" s="364"/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  <c r="AA77" s="364"/>
      <c r="AB77" s="364"/>
      <c r="AC77" s="364"/>
      <c r="AD77" s="364"/>
      <c r="AE77" s="364"/>
      <c r="AF77" s="364"/>
      <c r="AG77" s="364"/>
    </row>
    <row r="78" spans="3:33" s="363" customFormat="1" ht="12.75">
      <c r="C78" s="364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4"/>
      <c r="X78" s="364"/>
      <c r="Y78" s="364"/>
      <c r="Z78" s="364"/>
      <c r="AA78" s="364"/>
      <c r="AB78" s="364"/>
      <c r="AC78" s="364"/>
      <c r="AD78" s="364"/>
      <c r="AE78" s="364"/>
      <c r="AF78" s="364"/>
      <c r="AG78" s="364"/>
    </row>
    <row r="79" spans="3:33" s="363" customFormat="1" ht="12.75"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64"/>
    </row>
    <row r="80" spans="3:33" s="363" customFormat="1" ht="12.75"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</row>
    <row r="81" spans="3:33" s="363" customFormat="1" ht="12.75">
      <c r="C81" s="364"/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64"/>
      <c r="R81" s="364"/>
      <c r="S81" s="364"/>
      <c r="T81" s="364"/>
      <c r="U81" s="364"/>
      <c r="V81" s="364"/>
      <c r="W81" s="364"/>
      <c r="X81" s="364"/>
      <c r="Y81" s="364"/>
      <c r="Z81" s="364"/>
      <c r="AA81" s="364"/>
      <c r="AB81" s="364"/>
      <c r="AC81" s="364"/>
      <c r="AD81" s="364"/>
      <c r="AE81" s="364"/>
      <c r="AF81" s="364"/>
      <c r="AG81" s="364"/>
    </row>
    <row r="82" spans="3:33" s="363" customFormat="1" ht="12.75"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4"/>
      <c r="Q82" s="364"/>
      <c r="R82" s="364"/>
      <c r="S82" s="364"/>
      <c r="T82" s="364"/>
      <c r="U82" s="364"/>
      <c r="V82" s="364"/>
      <c r="W82" s="364"/>
      <c r="X82" s="364"/>
      <c r="Y82" s="364"/>
      <c r="Z82" s="364"/>
      <c r="AA82" s="364"/>
      <c r="AB82" s="364"/>
      <c r="AC82" s="364"/>
      <c r="AD82" s="364"/>
      <c r="AE82" s="364"/>
      <c r="AF82" s="364"/>
      <c r="AG82" s="364"/>
    </row>
    <row r="83" spans="3:33" s="363" customFormat="1" ht="12.75"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</row>
    <row r="84" spans="3:33" s="363" customFormat="1" ht="12.75"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  <c r="AF84" s="364"/>
      <c r="AG84" s="364"/>
    </row>
    <row r="85" spans="3:33" s="363" customFormat="1" ht="12.75"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</row>
    <row r="86" spans="3:33" s="363" customFormat="1" ht="12.75"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4"/>
    </row>
    <row r="87" spans="3:33" s="363" customFormat="1" ht="12.75">
      <c r="C87" s="364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  <c r="AA87" s="364"/>
      <c r="AB87" s="364"/>
      <c r="AC87" s="364"/>
      <c r="AD87" s="364"/>
      <c r="AE87" s="364"/>
      <c r="AF87" s="364"/>
      <c r="AG87" s="364"/>
    </row>
    <row r="88" spans="3:33" s="363" customFormat="1" ht="12.75"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  <c r="AA88" s="364"/>
      <c r="AB88" s="364"/>
      <c r="AC88" s="364"/>
      <c r="AD88" s="364"/>
      <c r="AE88" s="364"/>
      <c r="AF88" s="364"/>
      <c r="AG88" s="364"/>
    </row>
    <row r="89" spans="3:33" s="363" customFormat="1" ht="12.75">
      <c r="C89" s="364"/>
      <c r="D89" s="364"/>
      <c r="E89" s="364"/>
      <c r="F89" s="364"/>
      <c r="G89" s="364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64"/>
      <c r="AB89" s="364"/>
      <c r="AC89" s="364"/>
      <c r="AD89" s="364"/>
      <c r="AE89" s="364"/>
      <c r="AF89" s="364"/>
      <c r="AG89" s="364"/>
    </row>
    <row r="90" spans="3:33" s="363" customFormat="1" ht="12.75"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4"/>
    </row>
    <row r="91" spans="3:33" s="363" customFormat="1" ht="12.75"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</row>
    <row r="92" spans="3:33" s="363" customFormat="1" ht="12.75">
      <c r="C92" s="364"/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64"/>
      <c r="W92" s="364"/>
      <c r="X92" s="364"/>
      <c r="Y92" s="364"/>
      <c r="Z92" s="364"/>
      <c r="AA92" s="364"/>
      <c r="AB92" s="364"/>
      <c r="AC92" s="364"/>
      <c r="AD92" s="364"/>
      <c r="AE92" s="364"/>
      <c r="AF92" s="364"/>
      <c r="AG92" s="364"/>
    </row>
    <row r="93" spans="3:33" s="363" customFormat="1" ht="12.75">
      <c r="C93" s="364"/>
      <c r="D93" s="364"/>
      <c r="E93" s="364"/>
      <c r="F93" s="364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64"/>
      <c r="AA93" s="364"/>
      <c r="AB93" s="364"/>
      <c r="AC93" s="364"/>
      <c r="AD93" s="364"/>
      <c r="AE93" s="364"/>
      <c r="AF93" s="364"/>
      <c r="AG93" s="364"/>
    </row>
    <row r="94" spans="3:33" s="363" customFormat="1" ht="12.75"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4"/>
      <c r="AG94" s="364"/>
    </row>
    <row r="95" spans="3:33" s="363" customFormat="1" ht="12.75">
      <c r="C95" s="36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</row>
    <row r="96" spans="3:33" s="363" customFormat="1" ht="12.75">
      <c r="C96" s="364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4"/>
      <c r="AA96" s="364"/>
      <c r="AB96" s="364"/>
      <c r="AC96" s="364"/>
      <c r="AD96" s="364"/>
      <c r="AE96" s="364"/>
      <c r="AF96" s="364"/>
      <c r="AG96" s="364"/>
    </row>
    <row r="97" spans="3:33" s="363" customFormat="1" ht="12.75"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4"/>
    </row>
    <row r="98" spans="3:33" s="363" customFormat="1" ht="12.75">
      <c r="C98" s="36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4"/>
    </row>
    <row r="99" spans="3:33" s="363" customFormat="1" ht="12.75"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D99" s="364"/>
      <c r="AE99" s="364"/>
      <c r="AF99" s="364"/>
      <c r="AG99" s="364"/>
    </row>
    <row r="100" spans="3:33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3:33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3:33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3:33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3:33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3:33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3:33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3:33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3:33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3:33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3:33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3:33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3:33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3:33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3:33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3:33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3:33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3:33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3:33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3:33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3:33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3:33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3:33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3:33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3:33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3:33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3:33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3:33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3:33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3:33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3:33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3:33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3:33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3:33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3:33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3:33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3:33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3:33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3:33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3:33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3:33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3:33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3:33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3:33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3:33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3:33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3:33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3:33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3:33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3:33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3:33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3:33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3:33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3:33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3:33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3:33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3:33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3:33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3:33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3:33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3:33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</sheetData>
  <sheetProtection/>
  <mergeCells count="27">
    <mergeCell ref="X3:X4"/>
    <mergeCell ref="AA3:AA4"/>
    <mergeCell ref="J3:J4"/>
    <mergeCell ref="G3:G4"/>
    <mergeCell ref="K3:K4"/>
    <mergeCell ref="H3:H4"/>
    <mergeCell ref="I3:I4"/>
    <mergeCell ref="Y3:Y4"/>
    <mergeCell ref="Z3:Z4"/>
    <mergeCell ref="AF3:AG3"/>
    <mergeCell ref="L3:L4"/>
    <mergeCell ref="M3:M4"/>
    <mergeCell ref="S3:S4"/>
    <mergeCell ref="R3:R4"/>
    <mergeCell ref="W3:W4"/>
    <mergeCell ref="P3:P4"/>
    <mergeCell ref="O3:O4"/>
    <mergeCell ref="D1:AE1"/>
    <mergeCell ref="D3:D4"/>
    <mergeCell ref="AB3:AE3"/>
    <mergeCell ref="F3:F4"/>
    <mergeCell ref="E3:E4"/>
    <mergeCell ref="N3:N4"/>
    <mergeCell ref="Q3:Q4"/>
    <mergeCell ref="T3:T4"/>
    <mergeCell ref="U3:U4"/>
    <mergeCell ref="V3:V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64"/>
  <sheetViews>
    <sheetView zoomScalePageLayoutView="0" workbookViewId="0" topLeftCell="A1">
      <pane xSplit="4" ySplit="4" topLeftCell="P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Z23" sqref="Z23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27" width="7.57421875" style="0" customWidth="1"/>
    <col min="28" max="31" width="7.7109375" style="0" customWidth="1"/>
    <col min="32" max="32" width="8.140625" style="0" customWidth="1"/>
    <col min="33" max="33" width="8.8515625" style="0" customWidth="1"/>
    <col min="34" max="49" width="11.421875" style="363" customWidth="1"/>
  </cols>
  <sheetData>
    <row r="1" spans="4:44" ht="12.75">
      <c r="D1" s="462" t="s">
        <v>6</v>
      </c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9"/>
      <c r="AG1" s="9"/>
      <c r="AI1" s="360"/>
      <c r="AJ1" s="360"/>
      <c r="AK1" s="360"/>
      <c r="AL1" s="360"/>
      <c r="AM1" s="360"/>
      <c r="AN1" s="360"/>
      <c r="AO1" s="360"/>
      <c r="AP1" s="360"/>
      <c r="AQ1" s="360"/>
      <c r="AR1" s="360"/>
    </row>
    <row r="2" spans="4:4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I2" s="360"/>
      <c r="AJ2" s="360"/>
      <c r="AK2" s="360"/>
      <c r="AL2" s="360"/>
      <c r="AM2" s="360"/>
      <c r="AN2" s="360"/>
      <c r="AO2" s="360"/>
      <c r="AP2" s="360"/>
      <c r="AQ2" s="360"/>
      <c r="AR2" s="360"/>
    </row>
    <row r="3" spans="3:44" ht="13.5" customHeight="1">
      <c r="C3" s="18"/>
      <c r="D3" s="441" t="s">
        <v>31</v>
      </c>
      <c r="E3" s="468" t="str">
        <f>+entero!E3</f>
        <v>2008                          A  fines de Dic*</v>
      </c>
      <c r="F3" s="468" t="str">
        <f>+entero!F3</f>
        <v>2009                          A  fines de Ene*</v>
      </c>
      <c r="G3" s="468" t="str">
        <f>+entero!G3</f>
        <v>2009                          A  fines de Feb*</v>
      </c>
      <c r="H3" s="468" t="str">
        <f>+entero!H3</f>
        <v>2009                          A  fines de Mar*</v>
      </c>
      <c r="I3" s="468" t="str">
        <f>+entero!I3</f>
        <v>2009                          A  fines de Abr*</v>
      </c>
      <c r="J3" s="468" t="str">
        <f>+entero!J3</f>
        <v>2009                          A  fines de May*</v>
      </c>
      <c r="K3" s="468" t="str">
        <f>+entero!K3</f>
        <v>2009                          A  fines de Jun*</v>
      </c>
      <c r="L3" s="468" t="str">
        <f>+entero!L3</f>
        <v>2009                          A  fines de Jul*</v>
      </c>
      <c r="M3" s="468" t="str">
        <f>+entero!M3</f>
        <v>2009                          A  fines de Ago*</v>
      </c>
      <c r="N3" s="468" t="str">
        <f>+entero!N3</f>
        <v>2009                          A  fines de Sep*</v>
      </c>
      <c r="O3" s="468" t="str">
        <f>+entero!O3</f>
        <v>2009                          A  fines de Oct*</v>
      </c>
      <c r="P3" s="468" t="str">
        <f>+entero!P3</f>
        <v>2009                          A  fines de Nov*</v>
      </c>
      <c r="Q3" s="468" t="str">
        <f>+entero!Q3</f>
        <v>2009                          A  fines de Dic*</v>
      </c>
      <c r="R3" s="468" t="str">
        <f>+entero!R3</f>
        <v>2010                          A  fines de Ene*</v>
      </c>
      <c r="S3" s="468" t="str">
        <f>+entero!S3</f>
        <v>2010                          A  fines de Feb*</v>
      </c>
      <c r="T3" s="468" t="str">
        <f>+entero!T3</f>
        <v>2010                          A  fines de Mar*</v>
      </c>
      <c r="U3" s="468" t="str">
        <f>+entero!U3</f>
        <v>2010                          A  fines de Abr*</v>
      </c>
      <c r="V3" s="468" t="str">
        <f>+entero!V3</f>
        <v>2010                          A  fines de May*</v>
      </c>
      <c r="W3" s="468" t="str">
        <f>+entero!W3</f>
        <v>2010                          A  fines de Jun*</v>
      </c>
      <c r="X3" s="468" t="str">
        <f>+entero!X3</f>
        <v>2010                          A  fines de Jul*</v>
      </c>
      <c r="Y3" s="468" t="str">
        <f>+entero!Y3</f>
        <v>2010                          A  fines de Ago*</v>
      </c>
      <c r="Z3" s="468" t="str">
        <f>+entero!Z3</f>
        <v>2010                          A  fines de Sep*</v>
      </c>
      <c r="AA3" s="468" t="str">
        <f>+entero!AA3</f>
        <v>2010                          A  fines de Oct*</v>
      </c>
      <c r="AB3" s="439" t="str">
        <f>+entero!AB3</f>
        <v>   Semana 1*</v>
      </c>
      <c r="AC3" s="440"/>
      <c r="AD3" s="440"/>
      <c r="AE3" s="440"/>
      <c r="AF3" s="437" t="s">
        <v>42</v>
      </c>
      <c r="AG3" s="438"/>
      <c r="AI3" s="360"/>
      <c r="AJ3" s="360"/>
      <c r="AK3" s="360"/>
      <c r="AL3" s="360"/>
      <c r="AM3" s="360"/>
      <c r="AN3" s="360"/>
      <c r="AO3" s="360"/>
      <c r="AP3" s="360"/>
      <c r="AQ3" s="360"/>
      <c r="AR3" s="360"/>
    </row>
    <row r="4" spans="3:44" ht="27.75" customHeight="1" thickBot="1">
      <c r="C4" s="23"/>
      <c r="D4" s="442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103">
        <f>+entero!AB4</f>
        <v>40483</v>
      </c>
      <c r="AC4" s="95">
        <f>+entero!AC4</f>
        <v>40485</v>
      </c>
      <c r="AD4" s="95">
        <f>+entero!AD4</f>
        <v>40486</v>
      </c>
      <c r="AE4" s="95">
        <f>+entero!AE4</f>
        <v>40487</v>
      </c>
      <c r="AF4" s="107" t="s">
        <v>25</v>
      </c>
      <c r="AG4" s="146" t="s">
        <v>108</v>
      </c>
      <c r="AI4" s="360"/>
      <c r="AJ4" s="360"/>
      <c r="AK4" s="360"/>
      <c r="AL4" s="360"/>
      <c r="AM4" s="360"/>
      <c r="AN4" s="360"/>
      <c r="AO4" s="360"/>
      <c r="AP4" s="360"/>
      <c r="AQ4" s="360"/>
      <c r="AR4" s="360"/>
    </row>
    <row r="5" spans="1:44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39"/>
      <c r="AC5" s="40"/>
      <c r="AD5" s="40"/>
      <c r="AE5" s="40"/>
      <c r="AF5" s="108"/>
      <c r="AG5" s="41"/>
      <c r="AH5" s="367"/>
      <c r="AI5" s="360"/>
      <c r="AJ5" s="360"/>
      <c r="AK5" s="360"/>
      <c r="AL5" s="360"/>
      <c r="AM5" s="360"/>
      <c r="AN5" s="360"/>
      <c r="AO5" s="360"/>
      <c r="AP5" s="360"/>
      <c r="AQ5" s="360"/>
      <c r="AR5" s="360"/>
    </row>
    <row r="6" spans="1:44" ht="12.75">
      <c r="A6" s="3"/>
      <c r="B6" s="53" t="s">
        <v>3</v>
      </c>
      <c r="C6" s="26"/>
      <c r="D6" s="116" t="s">
        <v>69</v>
      </c>
      <c r="E6" s="83">
        <f>+entero!E88</f>
        <v>2438.4</v>
      </c>
      <c r="F6" s="83">
        <f>+entero!F88</f>
        <v>2422.59021292</v>
      </c>
      <c r="G6" s="83">
        <f>+entero!G88</f>
        <v>2408.5</v>
      </c>
      <c r="H6" s="83">
        <f>+entero!H88</f>
        <v>2423</v>
      </c>
      <c r="I6" s="83">
        <f>+entero!I88</f>
        <v>2420.1</v>
      </c>
      <c r="J6" s="83">
        <f>+entero!J88</f>
        <v>2445.5</v>
      </c>
      <c r="K6" s="83">
        <f>+entero!K88</f>
        <v>2486.3</v>
      </c>
      <c r="L6" s="83">
        <f>+entero!L88</f>
        <v>2504.6</v>
      </c>
      <c r="M6" s="83">
        <f>+entero!M88</f>
        <v>2524.5</v>
      </c>
      <c r="N6" s="83">
        <f>+entero!N88</f>
        <v>2545.8</v>
      </c>
      <c r="O6" s="83">
        <f>+entero!O88</f>
        <v>2580.59740565</v>
      </c>
      <c r="P6" s="83">
        <f>+entero!P88</f>
        <v>2605.6</v>
      </c>
      <c r="Q6" s="83">
        <f>+entero!Q88</f>
        <v>2593.6</v>
      </c>
      <c r="R6" s="83">
        <f>+entero!R88</f>
        <v>2593.4</v>
      </c>
      <c r="S6" s="83">
        <f>+entero!S88</f>
        <v>2594.3</v>
      </c>
      <c r="T6" s="83">
        <f>+entero!T88</f>
        <v>2618.60925928</v>
      </c>
      <c r="U6" s="83">
        <f>+entero!U88</f>
        <v>2602.36386613</v>
      </c>
      <c r="V6" s="83">
        <f>+entero!V88</f>
        <v>2604.79240067</v>
      </c>
      <c r="W6" s="83">
        <f>+entero!W88</f>
        <v>2641.9671766</v>
      </c>
      <c r="X6" s="83">
        <f>+entero!X88</f>
        <v>2681.40332541</v>
      </c>
      <c r="Y6" s="83">
        <f>+entero!Y88</f>
        <v>2696.68651676</v>
      </c>
      <c r="Z6" s="83">
        <f>+entero!Z88</f>
        <v>2735.43943684</v>
      </c>
      <c r="AA6" s="83">
        <f>+entero!AA88</f>
        <v>2712.37578657</v>
      </c>
      <c r="AB6" s="80">
        <f>+entero!AB88</f>
        <v>2714.17403808</v>
      </c>
      <c r="AC6" s="73">
        <f>+entero!AC88</f>
        <v>2717.3140448599997</v>
      </c>
      <c r="AD6" s="73">
        <f>+entero!AD88</f>
        <v>2720.3944742</v>
      </c>
      <c r="AE6" s="73">
        <f>+entero!AE88</f>
        <v>2723.12699382</v>
      </c>
      <c r="AF6" s="16">
        <f>+entero!AF88</f>
        <v>10.75120724999988</v>
      </c>
      <c r="AG6" s="112">
        <f>+entero!AG88</f>
        <v>0.0039637602220286006</v>
      </c>
      <c r="AH6" s="367"/>
      <c r="AI6" s="360"/>
      <c r="AJ6" s="360"/>
      <c r="AK6" s="360"/>
      <c r="AL6" s="360"/>
      <c r="AM6" s="360"/>
      <c r="AN6" s="360"/>
      <c r="AO6" s="360"/>
      <c r="AP6" s="360"/>
      <c r="AQ6" s="360"/>
      <c r="AR6" s="360"/>
    </row>
    <row r="7" spans="1:44" ht="12.75">
      <c r="A7" s="3"/>
      <c r="B7" s="53"/>
      <c r="C7" s="26"/>
      <c r="D7" s="25" t="s">
        <v>28</v>
      </c>
      <c r="E7" s="83">
        <f>+entero!E89</f>
        <v>1818.1</v>
      </c>
      <c r="F7" s="83">
        <f>+entero!F89</f>
        <v>1808.4603596099998</v>
      </c>
      <c r="G7" s="83">
        <f>+entero!G89</f>
        <v>1797.8</v>
      </c>
      <c r="H7" s="83">
        <f>+entero!H89</f>
        <v>1806.6</v>
      </c>
      <c r="I7" s="83">
        <f>+entero!I89</f>
        <v>1804.1</v>
      </c>
      <c r="J7" s="83">
        <f>+entero!J89</f>
        <v>1819.6</v>
      </c>
      <c r="K7" s="83">
        <f>+entero!K89</f>
        <v>1849.2</v>
      </c>
      <c r="L7" s="83">
        <f>+entero!L89</f>
        <v>1862.7</v>
      </c>
      <c r="M7" s="83">
        <f>+entero!M89</f>
        <v>1886.8</v>
      </c>
      <c r="N7" s="83">
        <f>+entero!N89</f>
        <v>1909.5</v>
      </c>
      <c r="O7" s="83">
        <f>+entero!O89</f>
        <v>1917.9229382400001</v>
      </c>
      <c r="P7" s="83">
        <f>+entero!P89</f>
        <v>1939.5</v>
      </c>
      <c r="Q7" s="83">
        <f>+entero!Q89</f>
        <v>1993.3</v>
      </c>
      <c r="R7" s="83">
        <f>+entero!R89</f>
        <v>1996.5</v>
      </c>
      <c r="S7" s="83">
        <f>+entero!S89</f>
        <v>1998.4</v>
      </c>
      <c r="T7" s="83">
        <f>+entero!T89</f>
        <v>2008.80529034</v>
      </c>
      <c r="U7" s="83">
        <f>+entero!U89</f>
        <v>1994.01385982</v>
      </c>
      <c r="V7" s="83">
        <f>+entero!V89</f>
        <v>1993.77074943</v>
      </c>
      <c r="W7" s="83">
        <f>+entero!W89</f>
        <v>2021.77145184</v>
      </c>
      <c r="X7" s="83">
        <f>+entero!X89</f>
        <v>2047.11095019</v>
      </c>
      <c r="Y7" s="83">
        <f>+entero!Y89</f>
        <v>2056.55844547</v>
      </c>
      <c r="Z7" s="83">
        <f>+entero!Z89</f>
        <v>2099.51232687</v>
      </c>
      <c r="AA7" s="83">
        <f>+entero!AA89</f>
        <v>2128.46988363</v>
      </c>
      <c r="AB7" s="80">
        <f>+entero!AB89</f>
        <v>2130.80102498</v>
      </c>
      <c r="AC7" s="73">
        <f>+entero!AC89</f>
        <v>2134.10629574</v>
      </c>
      <c r="AD7" s="73">
        <f>+entero!AD89</f>
        <v>2135.84813652</v>
      </c>
      <c r="AE7" s="73">
        <f>+entero!AE89</f>
        <v>2138.09919718</v>
      </c>
      <c r="AF7" s="16">
        <f>+entero!AF89</f>
        <v>9.629313550000006</v>
      </c>
      <c r="AG7" s="112">
        <f>+entero!AG89</f>
        <v>0.004524054403615807</v>
      </c>
      <c r="AH7" s="367"/>
      <c r="AI7" s="360"/>
      <c r="AJ7" s="360"/>
      <c r="AK7" s="360"/>
      <c r="AL7" s="360"/>
      <c r="AM7" s="360"/>
      <c r="AN7" s="360"/>
      <c r="AO7" s="360"/>
      <c r="AP7" s="360"/>
      <c r="AQ7" s="360"/>
      <c r="AR7" s="360"/>
    </row>
    <row r="8" spans="1:44" ht="12.75">
      <c r="A8" s="3"/>
      <c r="B8" s="53"/>
      <c r="C8" s="26"/>
      <c r="D8" s="25" t="s">
        <v>29</v>
      </c>
      <c r="E8" s="83">
        <f>+entero!E90</f>
        <v>620.3</v>
      </c>
      <c r="F8" s="83">
        <f>+entero!F90</f>
        <v>614.1298533099999</v>
      </c>
      <c r="G8" s="83">
        <f>+entero!G90</f>
        <v>610.7</v>
      </c>
      <c r="H8" s="83">
        <f>+entero!H90</f>
        <v>616.4</v>
      </c>
      <c r="I8" s="83">
        <f>+entero!I90</f>
        <v>616.1</v>
      </c>
      <c r="J8" s="83">
        <f>+entero!J90</f>
        <v>626</v>
      </c>
      <c r="K8" s="83">
        <f>+entero!K90</f>
        <v>637.2</v>
      </c>
      <c r="L8" s="83">
        <f>+entero!L90</f>
        <v>641.9</v>
      </c>
      <c r="M8" s="83">
        <f>+entero!M90</f>
        <v>637.7</v>
      </c>
      <c r="N8" s="83">
        <f>+entero!N90</f>
        <v>636.3</v>
      </c>
      <c r="O8" s="83">
        <f>+entero!O90</f>
        <v>662.6744674099999</v>
      </c>
      <c r="P8" s="83">
        <f>+entero!P90</f>
        <v>666.1</v>
      </c>
      <c r="Q8" s="83">
        <f>+entero!Q90</f>
        <v>600.3</v>
      </c>
      <c r="R8" s="83">
        <f>+entero!R90</f>
        <v>596.9</v>
      </c>
      <c r="S8" s="83">
        <f>+entero!S90</f>
        <v>595.9</v>
      </c>
      <c r="T8" s="83">
        <f>+entero!T90</f>
        <v>609.80396894</v>
      </c>
      <c r="U8" s="83">
        <f>+entero!U90</f>
        <v>608.35000631</v>
      </c>
      <c r="V8" s="83">
        <f>+entero!V90</f>
        <v>611.02165124</v>
      </c>
      <c r="W8" s="83">
        <f>+entero!W90</f>
        <v>620.19572476</v>
      </c>
      <c r="X8" s="83">
        <f>+entero!X90</f>
        <v>634.29237522</v>
      </c>
      <c r="Y8" s="83">
        <f>+entero!Y90</f>
        <v>640.12807129</v>
      </c>
      <c r="Z8" s="83">
        <f>+entero!Z90</f>
        <v>635.92710997</v>
      </c>
      <c r="AA8" s="83">
        <f>+entero!AA90</f>
        <v>583.90590294</v>
      </c>
      <c r="AB8" s="80">
        <f>+entero!AB90</f>
        <v>583.3730131</v>
      </c>
      <c r="AC8" s="73">
        <f>+entero!AC90</f>
        <v>583.20774912</v>
      </c>
      <c r="AD8" s="73">
        <f>+entero!AD90</f>
        <v>584.54633768</v>
      </c>
      <c r="AE8" s="73">
        <f>+entero!AE90</f>
        <v>585.02779664</v>
      </c>
      <c r="AF8" s="16">
        <f>+entero!AF90</f>
        <v>1.121893699999987</v>
      </c>
      <c r="AG8" s="112">
        <f>+entero!AG90</f>
        <v>0.001921360435561903</v>
      </c>
      <c r="AH8" s="367"/>
      <c r="AI8" s="360"/>
      <c r="AJ8" s="360"/>
      <c r="AK8" s="360"/>
      <c r="AL8" s="360"/>
      <c r="AM8" s="360"/>
      <c r="AN8" s="360"/>
      <c r="AO8" s="360"/>
      <c r="AP8" s="360"/>
      <c r="AQ8" s="360"/>
      <c r="AR8" s="360"/>
    </row>
    <row r="9" spans="1:44" ht="12.75">
      <c r="A9" s="3"/>
      <c r="B9" s="53"/>
      <c r="C9" s="26"/>
      <c r="D9" s="25" t="s">
        <v>30</v>
      </c>
      <c r="E9" s="83">
        <f>+entero!E91</f>
        <v>0</v>
      </c>
      <c r="F9" s="83">
        <f>+entero!F91</f>
        <v>0</v>
      </c>
      <c r="G9" s="83">
        <f>+entero!G91</f>
        <v>0</v>
      </c>
      <c r="H9" s="83">
        <f>+entero!H91</f>
        <v>0</v>
      </c>
      <c r="I9" s="83">
        <f>+entero!I91</f>
        <v>0</v>
      </c>
      <c r="J9" s="83">
        <f>+entero!J91</f>
        <v>0</v>
      </c>
      <c r="K9" s="83">
        <f>+entero!K91</f>
        <v>0</v>
      </c>
      <c r="L9" s="83">
        <f>+entero!L91</f>
        <v>0</v>
      </c>
      <c r="M9" s="83">
        <f>+entero!M91</f>
        <v>0</v>
      </c>
      <c r="N9" s="83">
        <f>+entero!N91</f>
        <v>0</v>
      </c>
      <c r="O9" s="83">
        <f>+entero!O91</f>
        <v>0</v>
      </c>
      <c r="P9" s="83">
        <f>+entero!P91</f>
        <v>0</v>
      </c>
      <c r="Q9" s="83">
        <f>+entero!Q91</f>
        <v>0</v>
      </c>
      <c r="R9" s="83">
        <f>+entero!R91</f>
        <v>0</v>
      </c>
      <c r="S9" s="83">
        <f>+entero!S91</f>
        <v>0</v>
      </c>
      <c r="T9" s="83">
        <f>+entero!T91</f>
        <v>0</v>
      </c>
      <c r="U9" s="83">
        <f>+entero!U91</f>
        <v>0</v>
      </c>
      <c r="V9" s="83">
        <f>+entero!V91</f>
        <v>0</v>
      </c>
      <c r="W9" s="83">
        <f>+entero!W91</f>
        <v>0</v>
      </c>
      <c r="X9" s="83">
        <f>+entero!X91</f>
        <v>0</v>
      </c>
      <c r="Y9" s="83">
        <f>+entero!Y91</f>
        <v>0</v>
      </c>
      <c r="Z9" s="83">
        <f>+entero!Z91</f>
        <v>0</v>
      </c>
      <c r="AA9" s="83">
        <f>+entero!AA91</f>
        <v>0</v>
      </c>
      <c r="AB9" s="80">
        <f>+entero!AB91</f>
        <v>0</v>
      </c>
      <c r="AC9" s="73">
        <f>+entero!AC91</f>
        <v>0</v>
      </c>
      <c r="AD9" s="73">
        <f>+entero!AD91</f>
        <v>0</v>
      </c>
      <c r="AE9" s="73">
        <f>+entero!AE91</f>
        <v>0</v>
      </c>
      <c r="AF9" s="16" t="str">
        <f>+entero!AF91</f>
        <v> </v>
      </c>
      <c r="AG9" s="112" t="str">
        <f>+entero!AG91</f>
        <v> </v>
      </c>
      <c r="AH9" s="367"/>
      <c r="AI9" s="360"/>
      <c r="AJ9" s="360"/>
      <c r="AK9" s="360"/>
      <c r="AL9" s="360"/>
      <c r="AM9" s="360"/>
      <c r="AN9" s="360"/>
      <c r="AO9" s="360"/>
      <c r="AP9" s="360"/>
      <c r="AQ9" s="360"/>
      <c r="AR9" s="360"/>
    </row>
    <row r="10" spans="1:44" ht="12.75">
      <c r="A10" s="3"/>
      <c r="B10" s="53"/>
      <c r="C10" s="26"/>
      <c r="D10" s="116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0"/>
      <c r="AC10" s="73"/>
      <c r="AD10" s="73"/>
      <c r="AE10" s="73"/>
      <c r="AF10" s="16" t="str">
        <f>+entero!AF92</f>
        <v> </v>
      </c>
      <c r="AG10" s="112" t="str">
        <f>+entero!AG92</f>
        <v> </v>
      </c>
      <c r="AH10" s="367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</row>
    <row r="11" spans="1:44" ht="13.5">
      <c r="A11" s="3"/>
      <c r="B11" s="53"/>
      <c r="C11" s="26"/>
      <c r="D11" s="25" t="s">
        <v>163</v>
      </c>
      <c r="E11" s="83">
        <f>+entero!E93</f>
        <v>2773.3860525592963</v>
      </c>
      <c r="F11" s="83">
        <f>+entero!F93</f>
        <v>2808.842143234128</v>
      </c>
      <c r="G11" s="83">
        <f>+entero!G93</f>
        <v>2844.3708054468093</v>
      </c>
      <c r="H11" s="83">
        <f>+entero!H93</f>
        <v>2953.1900611167507</v>
      </c>
      <c r="I11" s="83">
        <f>+entero!I93</f>
        <v>3073.1671749878697</v>
      </c>
      <c r="J11" s="83">
        <f>+entero!J93</f>
        <v>3138.7185117857307</v>
      </c>
      <c r="K11" s="83">
        <f>+entero!K93</f>
        <v>3170.8027987335786</v>
      </c>
      <c r="L11" s="83">
        <f>+entero!L93</f>
        <v>3186.6135367795196</v>
      </c>
      <c r="M11" s="83">
        <f>+entero!M93</f>
        <v>3218.9209285795428</v>
      </c>
      <c r="N11" s="83">
        <f>+entero!N93</f>
        <v>3208.243918518108</v>
      </c>
      <c r="O11" s="83">
        <f>+entero!O93</f>
        <v>3082.277253508237</v>
      </c>
      <c r="P11" s="83">
        <f>+entero!P93</f>
        <v>3045.5078468187435</v>
      </c>
      <c r="Q11" s="83">
        <f>+entero!Q93</f>
        <v>3038.6860418791052</v>
      </c>
      <c r="R11" s="83">
        <f>+entero!R93</f>
        <v>3034.1432365999362</v>
      </c>
      <c r="S11" s="83">
        <f>+entero!S93</f>
        <v>3072.8359088195225</v>
      </c>
      <c r="T11" s="83">
        <f>+entero!T93</f>
        <v>3108.755851979832</v>
      </c>
      <c r="U11" s="83">
        <f>+entero!U93</f>
        <v>3175.199023043785</v>
      </c>
      <c r="V11" s="83">
        <f>+entero!V93</f>
        <v>3189.375439556734</v>
      </c>
      <c r="W11" s="83">
        <f>+entero!W93</f>
        <v>3210.3582501763176</v>
      </c>
      <c r="X11" s="83">
        <f>+entero!X93</f>
        <v>3234.9899073392444</v>
      </c>
      <c r="Y11" s="83">
        <f>+entero!Y93</f>
        <v>3259.4902236597663</v>
      </c>
      <c r="Z11" s="83">
        <f>+entero!Z93</f>
        <v>3262.2212740410005</v>
      </c>
      <c r="AA11" s="83">
        <f>+entero!AA93</f>
        <v>3296.3033743446517</v>
      </c>
      <c r="AB11" s="80">
        <f>+entero!AB93</f>
        <v>3296.3033743446517</v>
      </c>
      <c r="AC11" s="73">
        <f>+entero!AC93</f>
        <v>3296.3033743446517</v>
      </c>
      <c r="AD11" s="73">
        <f>+entero!AD93</f>
        <v>3296.3033743446517</v>
      </c>
      <c r="AE11" s="73">
        <f>+entero!AE93</f>
        <v>3307.2208259580807</v>
      </c>
      <c r="AF11" s="16">
        <f>+entero!AF93</f>
        <v>10.917451613428966</v>
      </c>
      <c r="AG11" s="112">
        <f>+entero!AG93</f>
        <v>0.0033120287708954255</v>
      </c>
      <c r="AH11" s="367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</row>
    <row r="12" spans="1:44" ht="12.75">
      <c r="A12" s="3"/>
      <c r="B12" s="53"/>
      <c r="C12" s="26"/>
      <c r="D12" s="25" t="s">
        <v>62</v>
      </c>
      <c r="E12" s="83">
        <f>+entero!E94</f>
        <v>1742.8326829268294</v>
      </c>
      <c r="F12" s="83">
        <f>+entero!F94</f>
        <v>1766.4690100430416</v>
      </c>
      <c r="G12" s="83">
        <f>+entero!G94</f>
        <v>1790.0467144906743</v>
      </c>
      <c r="H12" s="83">
        <f>+entero!H94</f>
        <v>1812.3868292682928</v>
      </c>
      <c r="I12" s="83">
        <f>+entero!I94</f>
        <v>1832.9747776183647</v>
      </c>
      <c r="J12" s="83">
        <f>+entero!J94</f>
        <v>1852.1883500717358</v>
      </c>
      <c r="K12" s="83">
        <f>+entero!K94</f>
        <v>1870.1708464849353</v>
      </c>
      <c r="L12" s="83">
        <f>+entero!L94</f>
        <v>1887.508493543759</v>
      </c>
      <c r="M12" s="83">
        <f>+entero!M94</f>
        <v>1903.8365279770446</v>
      </c>
      <c r="N12" s="83">
        <f>+entero!N94</f>
        <v>1905.008981348637</v>
      </c>
      <c r="O12" s="83">
        <f>+entero!O94</f>
        <v>1786.421893830703</v>
      </c>
      <c r="P12" s="83">
        <f>+entero!P94</f>
        <v>1787.0276614060258</v>
      </c>
      <c r="Q12" s="83">
        <f>+entero!Q94</f>
        <v>1787.4966427546628</v>
      </c>
      <c r="R12" s="83">
        <f>+entero!R94</f>
        <v>1787.750674318508</v>
      </c>
      <c r="S12" s="83">
        <f>+entero!S94</f>
        <v>1787.828837876614</v>
      </c>
      <c r="T12" s="83">
        <f>+entero!T94</f>
        <v>1787.933055954089</v>
      </c>
      <c r="U12" s="83">
        <f>+entero!U94</f>
        <v>1788.4215781922526</v>
      </c>
      <c r="V12" s="83">
        <f>+entero!V94</f>
        <v>1789.300918220947</v>
      </c>
      <c r="W12" s="83">
        <f>+entero!W94</f>
        <v>1790.4082352941177</v>
      </c>
      <c r="X12" s="83">
        <f>+entero!X94</f>
        <v>1791.4504160688666</v>
      </c>
      <c r="Y12" s="83">
        <f>+entero!Y94</f>
        <v>1793.0397417503586</v>
      </c>
      <c r="Z12" s="83">
        <f>+entero!Z94</f>
        <v>1795.0589670014347</v>
      </c>
      <c r="AA12" s="83">
        <f>+entero!AA94</f>
        <v>1797.3843328550934</v>
      </c>
      <c r="AB12" s="80">
        <f>+entero!AB94</f>
        <v>1797.3843328550934</v>
      </c>
      <c r="AC12" s="73">
        <f>+entero!AC94</f>
        <v>1797.3843328550934</v>
      </c>
      <c r="AD12" s="73">
        <f>+entero!AD94</f>
        <v>1797.3843328550934</v>
      </c>
      <c r="AE12" s="73">
        <f>+entero!AE94</f>
        <v>1798.0096413199426</v>
      </c>
      <c r="AF12" s="16">
        <f>+entero!AF94</f>
        <v>0.6253084648492404</v>
      </c>
      <c r="AG12" s="112">
        <f>+entero!AG94</f>
        <v>0.0003478991406673515</v>
      </c>
      <c r="AH12" s="367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</row>
    <row r="13" spans="1:44" ht="13.5" thickBot="1">
      <c r="A13" s="3"/>
      <c r="B13" s="53"/>
      <c r="C13" s="23"/>
      <c r="D13" s="125" t="s">
        <v>63</v>
      </c>
      <c r="E13" s="87">
        <f>+entero!E95</f>
        <v>2482.953430381323</v>
      </c>
      <c r="F13" s="87">
        <f>+entero!F95</f>
        <v>2548.6349917624193</v>
      </c>
      <c r="G13" s="87">
        <f>+entero!G95</f>
        <v>2509.705276468826</v>
      </c>
      <c r="H13" s="87">
        <f>+entero!H95</f>
        <v>2558.146374003262</v>
      </c>
      <c r="I13" s="87">
        <f>+entero!I95</f>
        <v>2479.0590093891697</v>
      </c>
      <c r="J13" s="87">
        <f>+entero!J95</f>
        <v>2376.9725875267127</v>
      </c>
      <c r="K13" s="87">
        <f>+entero!K95</f>
        <v>2299.115189059307</v>
      </c>
      <c r="L13" s="87">
        <f>+entero!L95</f>
        <v>2159.5156906652655</v>
      </c>
      <c r="M13" s="87">
        <f>+entero!M95</f>
        <v>2086.082214380267</v>
      </c>
      <c r="N13" s="87">
        <f>+entero!N95</f>
        <v>1953.1680176519765</v>
      </c>
      <c r="O13" s="87">
        <f>+entero!O95</f>
        <v>1848.4610303311024</v>
      </c>
      <c r="P13" s="87">
        <f>+entero!P95</f>
        <v>1795.5399041089497</v>
      </c>
      <c r="Q13" s="87">
        <f>+entero!Q95</f>
        <v>1758.346354071814</v>
      </c>
      <c r="R13" s="87">
        <f>+entero!R95</f>
        <v>1523.5922008000584</v>
      </c>
      <c r="S13" s="87">
        <f>+entero!S95</f>
        <v>1426.4871883246258</v>
      </c>
      <c r="T13" s="87">
        <f>+entero!T95</f>
        <v>1313.569131847806</v>
      </c>
      <c r="U13" s="87">
        <f>+entero!U95</f>
        <v>1217.628648785273</v>
      </c>
      <c r="V13" s="87">
        <f>+entero!V95</f>
        <v>1200.6609293973634</v>
      </c>
      <c r="W13" s="87">
        <f>+entero!W95</f>
        <v>1184.1342685298066</v>
      </c>
      <c r="X13" s="87">
        <f>+entero!X95</f>
        <v>1160.0123212733804</v>
      </c>
      <c r="Y13" s="87">
        <f>+entero!Y95</f>
        <v>1139.2728568514099</v>
      </c>
      <c r="Z13" s="87">
        <f>+entero!Z95</f>
        <v>1171.498540341377</v>
      </c>
      <c r="AA13" s="87">
        <f>+entero!AA95</f>
        <v>1240.9675422822088</v>
      </c>
      <c r="AB13" s="134">
        <f>+entero!AB95</f>
        <v>1240.9675422822088</v>
      </c>
      <c r="AC13" s="135">
        <f>+entero!AC95</f>
        <v>1240.9675422822088</v>
      </c>
      <c r="AD13" s="135">
        <f>+entero!AD95</f>
        <v>1240.9675422822088</v>
      </c>
      <c r="AE13" s="135">
        <f>+entero!AE95</f>
        <v>1249.5735387976636</v>
      </c>
      <c r="AF13" s="85">
        <f>+entero!AF95</f>
        <v>8.605996515454763</v>
      </c>
      <c r="AG13" s="155">
        <f>+entero!AG95</f>
        <v>0.006934908627527658</v>
      </c>
      <c r="AH13" s="367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</row>
    <row r="14" spans="4:44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4"/>
      <c r="AC14" s="4"/>
      <c r="AD14" s="4"/>
      <c r="AE14" s="4"/>
      <c r="AF14" s="4"/>
      <c r="AG14" s="4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</row>
    <row r="15" spans="3:44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>
        <v>7.29</v>
      </c>
      <c r="AC15" s="35"/>
      <c r="AD15" s="35"/>
      <c r="AE15" s="35"/>
      <c r="AF15" s="36"/>
      <c r="AG15" s="58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</row>
    <row r="16" spans="3:44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6"/>
      <c r="AG16" s="54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</row>
    <row r="17" spans="3:44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6"/>
      <c r="AG17" s="54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</row>
    <row r="18" spans="3:44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  <c r="AG18" s="54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</row>
    <row r="19" spans="1:44" ht="14.25">
      <c r="A19" s="363"/>
      <c r="B19" s="363"/>
      <c r="C19" s="372" t="s">
        <v>3</v>
      </c>
      <c r="D19" s="36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</row>
    <row r="20" spans="1:44" ht="3" customHeight="1">
      <c r="A20" s="363"/>
      <c r="B20" s="363"/>
      <c r="C20" s="364"/>
      <c r="D20" s="364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</row>
    <row r="21" spans="1:44" ht="12.75">
      <c r="A21" s="360"/>
      <c r="B21" s="360"/>
      <c r="C21" s="361"/>
      <c r="D21" s="361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</row>
    <row r="22" spans="1:44" ht="12.75">
      <c r="A22" s="360"/>
      <c r="B22" s="360"/>
      <c r="C22" s="361"/>
      <c r="D22" s="361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</row>
    <row r="23" spans="1:44" ht="12.75">
      <c r="A23" s="360"/>
      <c r="B23" s="360"/>
      <c r="C23" s="361"/>
      <c r="D23" s="361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</row>
    <row r="24" spans="1:44" ht="12.75">
      <c r="A24" s="360"/>
      <c r="B24" s="360"/>
      <c r="C24" s="361"/>
      <c r="D24" s="361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</row>
    <row r="25" spans="1:44" ht="12.75">
      <c r="A25" s="360"/>
      <c r="B25" s="360"/>
      <c r="C25" s="361"/>
      <c r="D25" s="361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</row>
    <row r="26" spans="1:44" ht="12.75">
      <c r="A26" s="360"/>
      <c r="B26" s="360"/>
      <c r="C26" s="361"/>
      <c r="D26" s="361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</row>
    <row r="27" spans="1:44" ht="12.75">
      <c r="A27" s="360"/>
      <c r="B27" s="360"/>
      <c r="C27" s="361"/>
      <c r="D27" s="361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</row>
    <row r="28" spans="1:44" ht="12.75">
      <c r="A28" s="360"/>
      <c r="B28" s="360"/>
      <c r="C28" s="361"/>
      <c r="D28" s="361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</row>
    <row r="29" spans="1:44" ht="12.75">
      <c r="A29" s="360"/>
      <c r="B29" s="360"/>
      <c r="C29" s="361"/>
      <c r="D29" s="361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</row>
    <row r="30" spans="1:44" ht="12.75">
      <c r="A30" s="360"/>
      <c r="B30" s="360"/>
      <c r="C30" s="361"/>
      <c r="D30" s="361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</row>
    <row r="31" spans="1:44" ht="12.75">
      <c r="A31" s="360"/>
      <c r="B31" s="360"/>
      <c r="C31" s="361"/>
      <c r="D31" s="361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</row>
    <row r="32" spans="1:44" ht="12.75">
      <c r="A32" s="360"/>
      <c r="B32" s="360"/>
      <c r="C32" s="361"/>
      <c r="D32" s="361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</row>
    <row r="33" spans="1:44" ht="12.75">
      <c r="A33" s="360"/>
      <c r="B33" s="360"/>
      <c r="C33" s="361"/>
      <c r="D33" s="361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</row>
    <row r="34" spans="1:44" ht="12.75">
      <c r="A34" s="360"/>
      <c r="B34" s="360"/>
      <c r="C34" s="361"/>
      <c r="D34" s="361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</row>
    <row r="35" spans="1:44" ht="12.75">
      <c r="A35" s="360"/>
      <c r="B35" s="360"/>
      <c r="C35" s="361"/>
      <c r="D35" s="361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</row>
    <row r="36" spans="1:44" ht="12.75">
      <c r="A36" s="360"/>
      <c r="B36" s="360"/>
      <c r="C36" s="361"/>
      <c r="D36" s="361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</row>
    <row r="37" spans="1:44" ht="12.75">
      <c r="A37" s="360"/>
      <c r="B37" s="360"/>
      <c r="C37" s="361"/>
      <c r="D37" s="361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</row>
    <row r="38" spans="1:44" ht="12.75">
      <c r="A38" s="360"/>
      <c r="B38" s="360"/>
      <c r="C38" s="361"/>
      <c r="D38" s="361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</row>
    <row r="39" spans="1:44" ht="12.75">
      <c r="A39" s="360"/>
      <c r="B39" s="360"/>
      <c r="C39" s="361"/>
      <c r="D39" s="361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</row>
    <row r="40" spans="1:44" ht="12.75">
      <c r="A40" s="360"/>
      <c r="B40" s="360"/>
      <c r="C40" s="361"/>
      <c r="D40" s="361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</row>
    <row r="41" spans="1:44" ht="12.75">
      <c r="A41" s="360"/>
      <c r="B41" s="360"/>
      <c r="C41" s="361"/>
      <c r="D41" s="361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</row>
    <row r="42" spans="1:44" ht="12.75">
      <c r="A42" s="360"/>
      <c r="B42" s="360"/>
      <c r="C42" s="361"/>
      <c r="D42" s="361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</row>
    <row r="43" spans="1:44" ht="12.75">
      <c r="A43" s="360"/>
      <c r="B43" s="360"/>
      <c r="C43" s="361"/>
      <c r="D43" s="361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</row>
    <row r="44" spans="1:44" ht="12.75">
      <c r="A44" s="360"/>
      <c r="B44" s="360"/>
      <c r="C44" s="361"/>
      <c r="D44" s="361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</row>
    <row r="45" spans="1:44" ht="12.75">
      <c r="A45" s="360"/>
      <c r="B45" s="360"/>
      <c r="C45" s="361"/>
      <c r="D45" s="361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</row>
    <row r="46" spans="1:44" ht="12.75">
      <c r="A46" s="360"/>
      <c r="B46" s="360"/>
      <c r="C46" s="361"/>
      <c r="D46" s="361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</row>
    <row r="47" spans="1:44" ht="12.75">
      <c r="A47" s="360"/>
      <c r="B47" s="360"/>
      <c r="C47" s="361"/>
      <c r="D47" s="361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</row>
    <row r="48" spans="1:44" ht="12.75">
      <c r="A48" s="360"/>
      <c r="B48" s="360"/>
      <c r="C48" s="361"/>
      <c r="D48" s="361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</row>
    <row r="49" spans="1:44" ht="12.75">
      <c r="A49" s="360"/>
      <c r="B49" s="360"/>
      <c r="C49" s="361"/>
      <c r="D49" s="361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</row>
    <row r="50" spans="1:44" ht="12.75">
      <c r="A50" s="360"/>
      <c r="B50" s="360"/>
      <c r="C50" s="361"/>
      <c r="D50" s="361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</row>
    <row r="51" spans="1:44" ht="12.75">
      <c r="A51" s="360"/>
      <c r="B51" s="360"/>
      <c r="C51" s="361"/>
      <c r="D51" s="361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</row>
    <row r="52" spans="1:44" ht="12.75">
      <c r="A52" s="360"/>
      <c r="B52" s="360"/>
      <c r="C52" s="361"/>
      <c r="D52" s="361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</row>
    <row r="53" spans="1:44" ht="12.75">
      <c r="A53" s="360"/>
      <c r="B53" s="360"/>
      <c r="C53" s="361"/>
      <c r="D53" s="361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</row>
    <row r="54" spans="1:44" ht="12.75">
      <c r="A54" s="360"/>
      <c r="B54" s="360"/>
      <c r="C54" s="361"/>
      <c r="D54" s="361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</row>
    <row r="55" spans="1:44" ht="12.75">
      <c r="A55" s="360"/>
      <c r="B55" s="360"/>
      <c r="C55" s="361"/>
      <c r="D55" s="361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</row>
    <row r="56" spans="1:44" ht="12.75">
      <c r="A56" s="360"/>
      <c r="B56" s="360"/>
      <c r="C56" s="361"/>
      <c r="D56" s="361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</row>
    <row r="57" spans="1:44" ht="12.75">
      <c r="A57" s="360"/>
      <c r="B57" s="360"/>
      <c r="C57" s="361"/>
      <c r="D57" s="361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</row>
    <row r="58" spans="1:44" ht="12.75">
      <c r="A58" s="360"/>
      <c r="B58" s="360"/>
      <c r="C58" s="361"/>
      <c r="D58" s="361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</row>
    <row r="59" spans="1:44" ht="12.75">
      <c r="A59" s="360"/>
      <c r="B59" s="360"/>
      <c r="C59" s="361"/>
      <c r="D59" s="361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</row>
    <row r="60" spans="1:44" ht="12.75">
      <c r="A60" s="360"/>
      <c r="B60" s="360"/>
      <c r="C60" s="361"/>
      <c r="D60" s="361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</row>
    <row r="61" spans="1:44" ht="12.75">
      <c r="A61" s="360"/>
      <c r="B61" s="360"/>
      <c r="C61" s="361"/>
      <c r="D61" s="361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</row>
    <row r="62" spans="1:44" ht="12.75">
      <c r="A62" s="360"/>
      <c r="B62" s="360"/>
      <c r="C62" s="361"/>
      <c r="D62" s="361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</row>
    <row r="63" spans="1:44" ht="12.75">
      <c r="A63" s="360"/>
      <c r="B63" s="360"/>
      <c r="C63" s="361"/>
      <c r="D63" s="361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</row>
    <row r="64" spans="1:44" ht="12.75">
      <c r="A64" s="360"/>
      <c r="B64" s="360"/>
      <c r="C64" s="361"/>
      <c r="D64" s="361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</row>
    <row r="65" spans="1:44" ht="12.75">
      <c r="A65" s="360"/>
      <c r="B65" s="360"/>
      <c r="C65" s="361"/>
      <c r="D65" s="361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</row>
    <row r="66" spans="1:44" ht="12.75">
      <c r="A66" s="360"/>
      <c r="B66" s="360"/>
      <c r="C66" s="361"/>
      <c r="D66" s="361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</row>
    <row r="67" spans="1:44" ht="12.75">
      <c r="A67" s="360"/>
      <c r="B67" s="360"/>
      <c r="C67" s="361"/>
      <c r="D67" s="361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</row>
    <row r="68" spans="1:44" ht="12.75">
      <c r="A68" s="360"/>
      <c r="B68" s="360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</row>
    <row r="69" spans="1:44" ht="12.75">
      <c r="A69" s="360"/>
      <c r="B69" s="360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361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</row>
    <row r="70" spans="1:44" ht="12.75">
      <c r="A70" s="360"/>
      <c r="B70" s="360"/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</row>
    <row r="71" spans="1:44" ht="12.75">
      <c r="A71" s="360"/>
      <c r="B71" s="360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</row>
    <row r="72" spans="1:44" ht="12.75">
      <c r="A72" s="360"/>
      <c r="B72" s="360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361"/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</row>
    <row r="73" spans="1:44" ht="12.75">
      <c r="A73" s="360"/>
      <c r="B73" s="360"/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</row>
    <row r="74" spans="1:44" ht="12.75">
      <c r="A74" s="360"/>
      <c r="B74" s="360"/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</row>
    <row r="75" spans="1:44" ht="12.75">
      <c r="A75" s="360"/>
      <c r="B75" s="360"/>
      <c r="C75" s="361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</row>
    <row r="76" spans="1:44" ht="12.75">
      <c r="A76" s="360"/>
      <c r="B76" s="360"/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</row>
    <row r="77" spans="1:44" ht="12.75">
      <c r="A77" s="360"/>
      <c r="B77" s="360"/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</row>
    <row r="78" spans="1:33" ht="12.75">
      <c r="A78" s="363"/>
      <c r="B78" s="363"/>
      <c r="C78" s="364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4"/>
      <c r="X78" s="364"/>
      <c r="Y78" s="364"/>
      <c r="Z78" s="364"/>
      <c r="AA78" s="364"/>
      <c r="AB78" s="364"/>
      <c r="AC78" s="364"/>
      <c r="AD78" s="364"/>
      <c r="AE78" s="364"/>
      <c r="AF78" s="364"/>
      <c r="AG78" s="364"/>
    </row>
    <row r="79" spans="1:33" ht="12.75">
      <c r="A79" s="363"/>
      <c r="B79" s="363"/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64"/>
    </row>
    <row r="80" spans="1:33" ht="12.75">
      <c r="A80" s="363"/>
      <c r="B80" s="363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</row>
    <row r="81" spans="3:33" s="363" customFormat="1" ht="12.75">
      <c r="C81" s="364"/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64"/>
      <c r="R81" s="364"/>
      <c r="S81" s="364"/>
      <c r="T81" s="364"/>
      <c r="U81" s="364"/>
      <c r="V81" s="364"/>
      <c r="W81" s="364"/>
      <c r="X81" s="364"/>
      <c r="Y81" s="364"/>
      <c r="Z81" s="364"/>
      <c r="AA81" s="364"/>
      <c r="AB81" s="364"/>
      <c r="AC81" s="364"/>
      <c r="AD81" s="364"/>
      <c r="AE81" s="364"/>
      <c r="AF81" s="364"/>
      <c r="AG81" s="364"/>
    </row>
    <row r="82" spans="3:33" s="363" customFormat="1" ht="12.75"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4"/>
      <c r="Q82" s="364"/>
      <c r="R82" s="364"/>
      <c r="S82" s="364"/>
      <c r="T82" s="364"/>
      <c r="U82" s="364"/>
      <c r="V82" s="364"/>
      <c r="W82" s="364"/>
      <c r="X82" s="364"/>
      <c r="Y82" s="364"/>
      <c r="Z82" s="364"/>
      <c r="AA82" s="364"/>
      <c r="AB82" s="364"/>
      <c r="AC82" s="364"/>
      <c r="AD82" s="364"/>
      <c r="AE82" s="364"/>
      <c r="AF82" s="364"/>
      <c r="AG82" s="364"/>
    </row>
    <row r="83" spans="3:33" s="363" customFormat="1" ht="12.75"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</row>
    <row r="84" spans="3:33" s="363" customFormat="1" ht="12.75"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  <c r="AF84" s="364"/>
      <c r="AG84" s="364"/>
    </row>
    <row r="85" spans="3:33" s="363" customFormat="1" ht="12.75"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</row>
    <row r="86" spans="3:33" s="363" customFormat="1" ht="12.75"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4"/>
    </row>
    <row r="87" spans="3:33" s="363" customFormat="1" ht="12.75">
      <c r="C87" s="364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  <c r="AA87" s="364"/>
      <c r="AB87" s="364"/>
      <c r="AC87" s="364"/>
      <c r="AD87" s="364"/>
      <c r="AE87" s="364"/>
      <c r="AF87" s="364"/>
      <c r="AG87" s="364"/>
    </row>
    <row r="88" spans="3:33" s="363" customFormat="1" ht="12.75"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  <c r="AA88" s="364"/>
      <c r="AB88" s="364"/>
      <c r="AC88" s="364"/>
      <c r="AD88" s="364"/>
      <c r="AE88" s="364"/>
      <c r="AF88" s="364"/>
      <c r="AG88" s="364"/>
    </row>
    <row r="89" spans="3:33" s="363" customFormat="1" ht="12.75">
      <c r="C89" s="364"/>
      <c r="D89" s="364"/>
      <c r="E89" s="364"/>
      <c r="F89" s="364"/>
      <c r="G89" s="364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64"/>
      <c r="AB89" s="364"/>
      <c r="AC89" s="364"/>
      <c r="AD89" s="364"/>
      <c r="AE89" s="364"/>
      <c r="AF89" s="364"/>
      <c r="AG89" s="364"/>
    </row>
    <row r="90" spans="3:33" s="363" customFormat="1" ht="12.75"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4"/>
    </row>
    <row r="91" spans="3:33" s="363" customFormat="1" ht="12.75"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</row>
    <row r="92" spans="3:33" s="363" customFormat="1" ht="12.75">
      <c r="C92" s="364"/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64"/>
      <c r="W92" s="364"/>
      <c r="X92" s="364"/>
      <c r="Y92" s="364"/>
      <c r="Z92" s="364"/>
      <c r="AA92" s="364"/>
      <c r="AB92" s="364"/>
      <c r="AC92" s="364"/>
      <c r="AD92" s="364"/>
      <c r="AE92" s="364"/>
      <c r="AF92" s="364"/>
      <c r="AG92" s="364"/>
    </row>
    <row r="93" spans="3:33" s="363" customFormat="1" ht="12.75">
      <c r="C93" s="364"/>
      <c r="D93" s="364"/>
      <c r="E93" s="364"/>
      <c r="F93" s="364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64"/>
      <c r="AA93" s="364"/>
      <c r="AB93" s="364"/>
      <c r="AC93" s="364"/>
      <c r="AD93" s="364"/>
      <c r="AE93" s="364"/>
      <c r="AF93" s="364"/>
      <c r="AG93" s="364"/>
    </row>
    <row r="94" spans="3:33" s="363" customFormat="1" ht="12.75"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4"/>
      <c r="AG94" s="364"/>
    </row>
    <row r="95" spans="3:33" s="363" customFormat="1" ht="12.75">
      <c r="C95" s="36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</row>
    <row r="96" spans="3:33" s="363" customFormat="1" ht="12.75">
      <c r="C96" s="364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4"/>
      <c r="AA96" s="364"/>
      <c r="AB96" s="364"/>
      <c r="AC96" s="364"/>
      <c r="AD96" s="364"/>
      <c r="AE96" s="364"/>
      <c r="AF96" s="364"/>
      <c r="AG96" s="364"/>
    </row>
    <row r="97" spans="3:33" s="363" customFormat="1" ht="12.75"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4"/>
    </row>
    <row r="98" spans="3:33" s="363" customFormat="1" ht="12.75">
      <c r="C98" s="36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4"/>
    </row>
    <row r="99" spans="3:33" s="363" customFormat="1" ht="12.75"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D99" s="364"/>
      <c r="AE99" s="364"/>
      <c r="AF99" s="364"/>
      <c r="AG99" s="364"/>
    </row>
    <row r="100" spans="3:33" s="363" customFormat="1" ht="12.75"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4"/>
    </row>
    <row r="101" spans="3:33" s="363" customFormat="1" ht="12.75">
      <c r="C101" s="36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4"/>
      <c r="AG101" s="364"/>
    </row>
    <row r="102" spans="3:33" s="363" customFormat="1" ht="12.75"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F102" s="364"/>
      <c r="AG102" s="364"/>
    </row>
    <row r="103" spans="3:33" s="363" customFormat="1" ht="12.75">
      <c r="C103" s="364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64"/>
      <c r="AD103" s="364"/>
      <c r="AE103" s="364"/>
      <c r="AF103" s="364"/>
      <c r="AG103" s="364"/>
    </row>
    <row r="104" spans="3:33" s="363" customFormat="1" ht="12.75">
      <c r="C104" s="364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64"/>
      <c r="AD104" s="364"/>
      <c r="AE104" s="364"/>
      <c r="AF104" s="364"/>
      <c r="AG104" s="364"/>
    </row>
    <row r="105" spans="3:33" s="363" customFormat="1" ht="12.75"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4"/>
      <c r="AD105" s="364"/>
      <c r="AE105" s="364"/>
      <c r="AF105" s="364"/>
      <c r="AG105" s="364"/>
    </row>
    <row r="106" spans="3:33" s="363" customFormat="1" ht="12.75">
      <c r="C106" s="364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64"/>
      <c r="AA106" s="364"/>
      <c r="AB106" s="364"/>
      <c r="AC106" s="364"/>
      <c r="AD106" s="364"/>
      <c r="AE106" s="364"/>
      <c r="AF106" s="364"/>
      <c r="AG106" s="364"/>
    </row>
    <row r="107" spans="3:33" s="363" customFormat="1" ht="12.75">
      <c r="C107" s="364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  <c r="AF107" s="364"/>
      <c r="AG107" s="364"/>
    </row>
    <row r="108" spans="3:33" s="363" customFormat="1" ht="12.75">
      <c r="C108" s="364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  <c r="AA108" s="364"/>
      <c r="AB108" s="364"/>
      <c r="AC108" s="364"/>
      <c r="AD108" s="364"/>
      <c r="AE108" s="364"/>
      <c r="AF108" s="364"/>
      <c r="AG108" s="364"/>
    </row>
    <row r="109" spans="3:33" s="363" customFormat="1" ht="12.75"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  <c r="AA109" s="364"/>
      <c r="AB109" s="364"/>
      <c r="AC109" s="364"/>
      <c r="AD109" s="364"/>
      <c r="AE109" s="364"/>
      <c r="AF109" s="364"/>
      <c r="AG109" s="364"/>
    </row>
    <row r="110" spans="3:33" s="363" customFormat="1" ht="12.75"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4"/>
      <c r="V110" s="364"/>
      <c r="W110" s="364"/>
      <c r="X110" s="364"/>
      <c r="Y110" s="364"/>
      <c r="Z110" s="364"/>
      <c r="AA110" s="364"/>
      <c r="AB110" s="364"/>
      <c r="AC110" s="364"/>
      <c r="AD110" s="364"/>
      <c r="AE110" s="364"/>
      <c r="AF110" s="364"/>
      <c r="AG110" s="364"/>
    </row>
    <row r="111" spans="3:33" s="363" customFormat="1" ht="12.75"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  <c r="AA111" s="364"/>
      <c r="AB111" s="364"/>
      <c r="AC111" s="364"/>
      <c r="AD111" s="364"/>
      <c r="AE111" s="364"/>
      <c r="AF111" s="364"/>
      <c r="AG111" s="364"/>
    </row>
    <row r="112" spans="3:33" s="363" customFormat="1" ht="12.75"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  <c r="AA112" s="364"/>
      <c r="AB112" s="364"/>
      <c r="AC112" s="364"/>
      <c r="AD112" s="364"/>
      <c r="AE112" s="364"/>
      <c r="AF112" s="364"/>
      <c r="AG112" s="364"/>
    </row>
    <row r="113" spans="3:33" s="363" customFormat="1" ht="12.75"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64"/>
      <c r="AD113" s="364"/>
      <c r="AE113" s="364"/>
      <c r="AF113" s="364"/>
      <c r="AG113" s="364"/>
    </row>
    <row r="114" spans="3:33" s="363" customFormat="1" ht="12.75"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4"/>
      <c r="V114" s="364"/>
      <c r="W114" s="364"/>
      <c r="X114" s="364"/>
      <c r="Y114" s="364"/>
      <c r="Z114" s="364"/>
      <c r="AA114" s="364"/>
      <c r="AB114" s="364"/>
      <c r="AC114" s="364"/>
      <c r="AD114" s="364"/>
      <c r="AE114" s="364"/>
      <c r="AF114" s="364"/>
      <c r="AG114" s="364"/>
    </row>
    <row r="115" spans="3:33" s="363" customFormat="1" ht="12.75"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64"/>
      <c r="AD115" s="364"/>
      <c r="AE115" s="364"/>
      <c r="AF115" s="364"/>
      <c r="AG115" s="364"/>
    </row>
    <row r="116" spans="3:33" s="363" customFormat="1" ht="12.75"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D116" s="364"/>
      <c r="AE116" s="364"/>
      <c r="AF116" s="364"/>
      <c r="AG116" s="364"/>
    </row>
    <row r="117" spans="3:33" s="363" customFormat="1" ht="12.75">
      <c r="C117" s="364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64"/>
      <c r="AD117" s="364"/>
      <c r="AE117" s="364"/>
      <c r="AF117" s="364"/>
      <c r="AG117" s="364"/>
    </row>
    <row r="118" spans="3:33" s="363" customFormat="1" ht="12.75">
      <c r="C118" s="364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64"/>
      <c r="P118" s="364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D118" s="364"/>
      <c r="AE118" s="364"/>
      <c r="AF118" s="364"/>
      <c r="AG118" s="364"/>
    </row>
    <row r="119" spans="3:33" s="363" customFormat="1" ht="12.75">
      <c r="C119" s="364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  <c r="AA119" s="364"/>
      <c r="AB119" s="364"/>
      <c r="AC119" s="364"/>
      <c r="AD119" s="364"/>
      <c r="AE119" s="364"/>
      <c r="AF119" s="364"/>
      <c r="AG119" s="364"/>
    </row>
    <row r="120" spans="3:33" s="363" customFormat="1" ht="12.75">
      <c r="C120" s="364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4"/>
      <c r="AD120" s="364"/>
      <c r="AE120" s="364"/>
      <c r="AF120" s="364"/>
      <c r="AG120" s="364"/>
    </row>
    <row r="121" spans="3:33" s="363" customFormat="1" ht="12.75">
      <c r="C121" s="364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64"/>
      <c r="AD121" s="364"/>
      <c r="AE121" s="364"/>
      <c r="AF121" s="364"/>
      <c r="AG121" s="364"/>
    </row>
    <row r="122" spans="3:33" s="363" customFormat="1" ht="12.75">
      <c r="C122" s="364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  <c r="O122" s="364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D122" s="364"/>
      <c r="AE122" s="364"/>
      <c r="AF122" s="364"/>
      <c r="AG122" s="364"/>
    </row>
    <row r="123" spans="3:33" s="363" customFormat="1" ht="12.75"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4"/>
      <c r="AD123" s="364"/>
      <c r="AE123" s="364"/>
      <c r="AF123" s="364"/>
      <c r="AG123" s="364"/>
    </row>
    <row r="124" spans="3:33" s="363" customFormat="1" ht="12.75">
      <c r="C124" s="364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  <c r="AF124" s="364"/>
      <c r="AG124" s="364"/>
    </row>
    <row r="125" spans="3:33" s="363" customFormat="1" ht="12.75">
      <c r="C125" s="364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  <c r="O125" s="364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  <c r="AA125" s="364"/>
      <c r="AB125" s="364"/>
      <c r="AC125" s="364"/>
      <c r="AD125" s="364"/>
      <c r="AE125" s="364"/>
      <c r="AF125" s="364"/>
      <c r="AG125" s="364"/>
    </row>
    <row r="126" spans="3:33" s="363" customFormat="1" ht="12.75">
      <c r="C126" s="364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  <c r="S126" s="364"/>
      <c r="T126" s="364"/>
      <c r="U126" s="364"/>
      <c r="V126" s="364"/>
      <c r="W126" s="364"/>
      <c r="X126" s="364"/>
      <c r="Y126" s="364"/>
      <c r="Z126" s="364"/>
      <c r="AA126" s="364"/>
      <c r="AB126" s="364"/>
      <c r="AC126" s="364"/>
      <c r="AD126" s="364"/>
      <c r="AE126" s="364"/>
      <c r="AF126" s="364"/>
      <c r="AG126" s="364"/>
    </row>
    <row r="127" spans="3:33" s="363" customFormat="1" ht="12.75">
      <c r="C127" s="364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64"/>
      <c r="P127" s="364"/>
      <c r="Q127" s="364"/>
      <c r="R127" s="364"/>
      <c r="S127" s="364"/>
      <c r="T127" s="364"/>
      <c r="U127" s="364"/>
      <c r="V127" s="364"/>
      <c r="W127" s="364"/>
      <c r="X127" s="364"/>
      <c r="Y127" s="364"/>
      <c r="Z127" s="364"/>
      <c r="AA127" s="364"/>
      <c r="AB127" s="364"/>
      <c r="AC127" s="364"/>
      <c r="AD127" s="364"/>
      <c r="AE127" s="364"/>
      <c r="AF127" s="364"/>
      <c r="AG127" s="364"/>
    </row>
    <row r="128" spans="3:33" s="363" customFormat="1" ht="12.75">
      <c r="C128" s="364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64"/>
      <c r="P128" s="364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  <c r="AA128" s="364"/>
      <c r="AB128" s="364"/>
      <c r="AC128" s="364"/>
      <c r="AD128" s="364"/>
      <c r="AE128" s="364"/>
      <c r="AF128" s="364"/>
      <c r="AG128" s="364"/>
    </row>
    <row r="129" spans="3:33" s="363" customFormat="1" ht="12.75">
      <c r="C129" s="364"/>
      <c r="D129" s="364"/>
      <c r="E129" s="364"/>
      <c r="F129" s="364"/>
      <c r="G129" s="364"/>
      <c r="H129" s="364"/>
      <c r="I129" s="364"/>
      <c r="J129" s="364"/>
      <c r="K129" s="364"/>
      <c r="L129" s="364"/>
      <c r="M129" s="364"/>
      <c r="N129" s="364"/>
      <c r="O129" s="364"/>
      <c r="P129" s="364"/>
      <c r="Q129" s="364"/>
      <c r="R129" s="364"/>
      <c r="S129" s="364"/>
      <c r="T129" s="364"/>
      <c r="U129" s="364"/>
      <c r="V129" s="364"/>
      <c r="W129" s="364"/>
      <c r="X129" s="364"/>
      <c r="Y129" s="364"/>
      <c r="Z129" s="364"/>
      <c r="AA129" s="364"/>
      <c r="AB129" s="364"/>
      <c r="AC129" s="364"/>
      <c r="AD129" s="364"/>
      <c r="AE129" s="364"/>
      <c r="AF129" s="364"/>
      <c r="AG129" s="364"/>
    </row>
    <row r="130" spans="3:33" s="363" customFormat="1" ht="12.75">
      <c r="C130" s="364"/>
      <c r="D130" s="364"/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  <c r="O130" s="364"/>
      <c r="P130" s="364"/>
      <c r="Q130" s="364"/>
      <c r="R130" s="364"/>
      <c r="S130" s="364"/>
      <c r="T130" s="364"/>
      <c r="U130" s="364"/>
      <c r="V130" s="364"/>
      <c r="W130" s="364"/>
      <c r="X130" s="364"/>
      <c r="Y130" s="364"/>
      <c r="Z130" s="364"/>
      <c r="AA130" s="364"/>
      <c r="AB130" s="364"/>
      <c r="AC130" s="364"/>
      <c r="AD130" s="364"/>
      <c r="AE130" s="364"/>
      <c r="AF130" s="364"/>
      <c r="AG130" s="364"/>
    </row>
    <row r="131" spans="3:33" s="363" customFormat="1" ht="12.75">
      <c r="C131" s="364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  <c r="AA131" s="364"/>
      <c r="AB131" s="364"/>
      <c r="AC131" s="364"/>
      <c r="AD131" s="364"/>
      <c r="AE131" s="364"/>
      <c r="AF131" s="364"/>
      <c r="AG131" s="364"/>
    </row>
    <row r="132" spans="3:33" s="363" customFormat="1" ht="12.75">
      <c r="C132" s="364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  <c r="V132" s="364"/>
      <c r="W132" s="364"/>
      <c r="X132" s="364"/>
      <c r="Y132" s="364"/>
      <c r="Z132" s="364"/>
      <c r="AA132" s="364"/>
      <c r="AB132" s="364"/>
      <c r="AC132" s="364"/>
      <c r="AD132" s="364"/>
      <c r="AE132" s="364"/>
      <c r="AF132" s="364"/>
      <c r="AG132" s="364"/>
    </row>
    <row r="133" spans="3:33" s="363" customFormat="1" ht="12.75">
      <c r="C133" s="364"/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  <c r="O133" s="364"/>
      <c r="P133" s="364"/>
      <c r="Q133" s="364"/>
      <c r="R133" s="364"/>
      <c r="S133" s="364"/>
      <c r="T133" s="364"/>
      <c r="U133" s="364"/>
      <c r="V133" s="364"/>
      <c r="W133" s="364"/>
      <c r="X133" s="364"/>
      <c r="Y133" s="364"/>
      <c r="Z133" s="364"/>
      <c r="AA133" s="364"/>
      <c r="AB133" s="364"/>
      <c r="AC133" s="364"/>
      <c r="AD133" s="364"/>
      <c r="AE133" s="364"/>
      <c r="AF133" s="364"/>
      <c r="AG133" s="364"/>
    </row>
    <row r="134" spans="3:33" s="363" customFormat="1" ht="12.75">
      <c r="C134" s="364"/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  <c r="AA134" s="364"/>
      <c r="AB134" s="364"/>
      <c r="AC134" s="364"/>
      <c r="AD134" s="364"/>
      <c r="AE134" s="364"/>
      <c r="AF134" s="364"/>
      <c r="AG134" s="364"/>
    </row>
    <row r="135" spans="3:33" s="363" customFormat="1" ht="12.75">
      <c r="C135" s="364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364"/>
      <c r="AA135" s="364"/>
      <c r="AB135" s="364"/>
      <c r="AC135" s="364"/>
      <c r="AD135" s="364"/>
      <c r="AE135" s="364"/>
      <c r="AF135" s="364"/>
      <c r="AG135" s="364"/>
    </row>
    <row r="136" spans="3:33" s="363" customFormat="1" ht="12.75">
      <c r="C136" s="364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64"/>
      <c r="P136" s="364"/>
      <c r="Q136" s="364"/>
      <c r="R136" s="364"/>
      <c r="S136" s="364"/>
      <c r="T136" s="364"/>
      <c r="U136" s="364"/>
      <c r="V136" s="364"/>
      <c r="W136" s="364"/>
      <c r="X136" s="364"/>
      <c r="Y136" s="364"/>
      <c r="Z136" s="364"/>
      <c r="AA136" s="364"/>
      <c r="AB136" s="364"/>
      <c r="AC136" s="364"/>
      <c r="AD136" s="364"/>
      <c r="AE136" s="364"/>
      <c r="AF136" s="364"/>
      <c r="AG136" s="364"/>
    </row>
    <row r="137" spans="3:33" s="363" customFormat="1" ht="12.75"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</row>
    <row r="138" spans="3:33" s="363" customFormat="1" ht="12.75">
      <c r="C138" s="364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64"/>
      <c r="P138" s="364"/>
      <c r="Q138" s="364"/>
      <c r="R138" s="364"/>
      <c r="S138" s="364"/>
      <c r="T138" s="364"/>
      <c r="U138" s="364"/>
      <c r="V138" s="364"/>
      <c r="W138" s="364"/>
      <c r="X138" s="364"/>
      <c r="Y138" s="364"/>
      <c r="Z138" s="364"/>
      <c r="AA138" s="364"/>
      <c r="AB138" s="364"/>
      <c r="AC138" s="364"/>
      <c r="AD138" s="364"/>
      <c r="AE138" s="364"/>
      <c r="AF138" s="364"/>
      <c r="AG138" s="364"/>
    </row>
    <row r="139" spans="3:33" s="363" customFormat="1" ht="12.75">
      <c r="C139" s="364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  <c r="O139" s="364"/>
      <c r="P139" s="364"/>
      <c r="Q139" s="364"/>
      <c r="R139" s="364"/>
      <c r="S139" s="364"/>
      <c r="T139" s="364"/>
      <c r="U139" s="364"/>
      <c r="V139" s="364"/>
      <c r="W139" s="364"/>
      <c r="X139" s="364"/>
      <c r="Y139" s="364"/>
      <c r="Z139" s="364"/>
      <c r="AA139" s="364"/>
      <c r="AB139" s="364"/>
      <c r="AC139" s="364"/>
      <c r="AD139" s="364"/>
      <c r="AE139" s="364"/>
      <c r="AF139" s="364"/>
      <c r="AG139" s="364"/>
    </row>
    <row r="140" spans="3:33" s="363" customFormat="1" ht="12.75">
      <c r="C140" s="364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  <c r="V140" s="364"/>
      <c r="W140" s="364"/>
      <c r="X140" s="364"/>
      <c r="Y140" s="364"/>
      <c r="Z140" s="364"/>
      <c r="AA140" s="364"/>
      <c r="AB140" s="364"/>
      <c r="AC140" s="364"/>
      <c r="AD140" s="364"/>
      <c r="AE140" s="364"/>
      <c r="AF140" s="364"/>
      <c r="AG140" s="364"/>
    </row>
    <row r="141" spans="3:33" s="363" customFormat="1" ht="12.75">
      <c r="C141" s="364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  <c r="O141" s="364"/>
      <c r="P141" s="364"/>
      <c r="Q141" s="364"/>
      <c r="R141" s="364"/>
      <c r="S141" s="364"/>
      <c r="T141" s="364"/>
      <c r="U141" s="364"/>
      <c r="V141" s="364"/>
      <c r="W141" s="364"/>
      <c r="X141" s="364"/>
      <c r="Y141" s="364"/>
      <c r="Z141" s="364"/>
      <c r="AA141" s="364"/>
      <c r="AB141" s="364"/>
      <c r="AC141" s="364"/>
      <c r="AD141" s="364"/>
      <c r="AE141" s="364"/>
      <c r="AF141" s="364"/>
      <c r="AG141" s="364"/>
    </row>
    <row r="142" spans="3:33" s="363" customFormat="1" ht="12.75">
      <c r="C142" s="364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4"/>
      <c r="AC142" s="364"/>
      <c r="AD142" s="364"/>
      <c r="AE142" s="364"/>
      <c r="AF142" s="364"/>
      <c r="AG142" s="364"/>
    </row>
    <row r="143" spans="3:33" s="363" customFormat="1" ht="12.75">
      <c r="C143" s="364"/>
      <c r="D143" s="364"/>
      <c r="E143" s="364"/>
      <c r="F143" s="364"/>
      <c r="G143" s="364"/>
      <c r="H143" s="364"/>
      <c r="I143" s="364"/>
      <c r="J143" s="364"/>
      <c r="K143" s="364"/>
      <c r="L143" s="364"/>
      <c r="M143" s="364"/>
      <c r="N143" s="364"/>
      <c r="O143" s="364"/>
      <c r="P143" s="364"/>
      <c r="Q143" s="364"/>
      <c r="R143" s="364"/>
      <c r="S143" s="364"/>
      <c r="T143" s="364"/>
      <c r="U143" s="364"/>
      <c r="V143" s="364"/>
      <c r="W143" s="364"/>
      <c r="X143" s="364"/>
      <c r="Y143" s="364"/>
      <c r="Z143" s="364"/>
      <c r="AA143" s="364"/>
      <c r="AB143" s="364"/>
      <c r="AC143" s="364"/>
      <c r="AD143" s="364"/>
      <c r="AE143" s="364"/>
      <c r="AF143" s="364"/>
      <c r="AG143" s="364"/>
    </row>
    <row r="144" spans="3:33" s="363" customFormat="1" ht="12.75">
      <c r="C144" s="364"/>
      <c r="D144" s="364"/>
      <c r="E144" s="364"/>
      <c r="F144" s="364"/>
      <c r="G144" s="364"/>
      <c r="H144" s="364"/>
      <c r="I144" s="364"/>
      <c r="J144" s="364"/>
      <c r="K144" s="364"/>
      <c r="L144" s="364"/>
      <c r="M144" s="364"/>
      <c r="N144" s="364"/>
      <c r="O144" s="364"/>
      <c r="P144" s="364"/>
      <c r="Q144" s="364"/>
      <c r="R144" s="364"/>
      <c r="S144" s="364"/>
      <c r="T144" s="364"/>
      <c r="U144" s="364"/>
      <c r="V144" s="364"/>
      <c r="W144" s="364"/>
      <c r="X144" s="364"/>
      <c r="Y144" s="364"/>
      <c r="Z144" s="364"/>
      <c r="AA144" s="364"/>
      <c r="AB144" s="364"/>
      <c r="AC144" s="364"/>
      <c r="AD144" s="364"/>
      <c r="AE144" s="364"/>
      <c r="AF144" s="364"/>
      <c r="AG144" s="364"/>
    </row>
    <row r="145" spans="3:33" s="363" customFormat="1" ht="12.75">
      <c r="C145" s="364"/>
      <c r="D145" s="364"/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  <c r="O145" s="364"/>
      <c r="P145" s="364"/>
      <c r="Q145" s="364"/>
      <c r="R145" s="364"/>
      <c r="S145" s="364"/>
      <c r="T145" s="364"/>
      <c r="U145" s="364"/>
      <c r="V145" s="364"/>
      <c r="W145" s="364"/>
      <c r="X145" s="364"/>
      <c r="Y145" s="364"/>
      <c r="Z145" s="364"/>
      <c r="AA145" s="364"/>
      <c r="AB145" s="364"/>
      <c r="AC145" s="364"/>
      <c r="AD145" s="364"/>
      <c r="AE145" s="364"/>
      <c r="AF145" s="364"/>
      <c r="AG145" s="364"/>
    </row>
    <row r="146" spans="3:33" s="363" customFormat="1" ht="12.75">
      <c r="C146" s="364"/>
      <c r="D146" s="364"/>
      <c r="E146" s="364"/>
      <c r="F146" s="364"/>
      <c r="G146" s="364"/>
      <c r="H146" s="364"/>
      <c r="I146" s="364"/>
      <c r="J146" s="364"/>
      <c r="K146" s="364"/>
      <c r="L146" s="364"/>
      <c r="M146" s="364"/>
      <c r="N146" s="364"/>
      <c r="O146" s="364"/>
      <c r="P146" s="364"/>
      <c r="Q146" s="364"/>
      <c r="R146" s="364"/>
      <c r="S146" s="364"/>
      <c r="T146" s="364"/>
      <c r="U146" s="364"/>
      <c r="V146" s="364"/>
      <c r="W146" s="364"/>
      <c r="X146" s="364"/>
      <c r="Y146" s="364"/>
      <c r="Z146" s="364"/>
      <c r="AA146" s="364"/>
      <c r="AB146" s="364"/>
      <c r="AC146" s="364"/>
      <c r="AD146" s="364"/>
      <c r="AE146" s="364"/>
      <c r="AF146" s="364"/>
      <c r="AG146" s="364"/>
    </row>
    <row r="147" spans="3:33" s="363" customFormat="1" ht="12.75">
      <c r="C147" s="364"/>
      <c r="D147" s="364"/>
      <c r="E147" s="364"/>
      <c r="F147" s="364"/>
      <c r="G147" s="364"/>
      <c r="H147" s="364"/>
      <c r="I147" s="364"/>
      <c r="J147" s="364"/>
      <c r="K147" s="364"/>
      <c r="L147" s="364"/>
      <c r="M147" s="364"/>
      <c r="N147" s="364"/>
      <c r="O147" s="364"/>
      <c r="P147" s="364"/>
      <c r="Q147" s="364"/>
      <c r="R147" s="364"/>
      <c r="S147" s="364"/>
      <c r="T147" s="364"/>
      <c r="U147" s="364"/>
      <c r="V147" s="364"/>
      <c r="W147" s="364"/>
      <c r="X147" s="364"/>
      <c r="Y147" s="364"/>
      <c r="Z147" s="364"/>
      <c r="AA147" s="364"/>
      <c r="AB147" s="364"/>
      <c r="AC147" s="364"/>
      <c r="AD147" s="364"/>
      <c r="AE147" s="364"/>
      <c r="AF147" s="364"/>
      <c r="AG147" s="364"/>
    </row>
    <row r="148" spans="3:33" s="363" customFormat="1" ht="12.75">
      <c r="C148" s="364"/>
      <c r="D148" s="364"/>
      <c r="E148" s="364"/>
      <c r="F148" s="364"/>
      <c r="G148" s="364"/>
      <c r="H148" s="364"/>
      <c r="I148" s="364"/>
      <c r="J148" s="364"/>
      <c r="K148" s="364"/>
      <c r="L148" s="364"/>
      <c r="M148" s="364"/>
      <c r="N148" s="364"/>
      <c r="O148" s="364"/>
      <c r="P148" s="364"/>
      <c r="Q148" s="364"/>
      <c r="R148" s="364"/>
      <c r="S148" s="364"/>
      <c r="T148" s="364"/>
      <c r="U148" s="364"/>
      <c r="V148" s="364"/>
      <c r="W148" s="364"/>
      <c r="X148" s="364"/>
      <c r="Y148" s="364"/>
      <c r="Z148" s="364"/>
      <c r="AA148" s="364"/>
      <c r="AB148" s="364"/>
      <c r="AC148" s="364"/>
      <c r="AD148" s="364"/>
      <c r="AE148" s="364"/>
      <c r="AF148" s="364"/>
      <c r="AG148" s="364"/>
    </row>
    <row r="149" spans="3:33" s="363" customFormat="1" ht="12.75">
      <c r="C149" s="364"/>
      <c r="D149" s="364"/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  <c r="Q149" s="364"/>
      <c r="R149" s="364"/>
      <c r="S149" s="364"/>
      <c r="T149" s="364"/>
      <c r="U149" s="364"/>
      <c r="V149" s="364"/>
      <c r="W149" s="364"/>
      <c r="X149" s="364"/>
      <c r="Y149" s="364"/>
      <c r="Z149" s="364"/>
      <c r="AA149" s="364"/>
      <c r="AB149" s="364"/>
      <c r="AC149" s="364"/>
      <c r="AD149" s="364"/>
      <c r="AE149" s="364"/>
      <c r="AF149" s="364"/>
      <c r="AG149" s="364"/>
    </row>
    <row r="150" spans="3:33" s="363" customFormat="1" ht="12.75">
      <c r="C150" s="364"/>
      <c r="D150" s="364"/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  <c r="O150" s="364"/>
      <c r="P150" s="364"/>
      <c r="Q150" s="364"/>
      <c r="R150" s="364"/>
      <c r="S150" s="364"/>
      <c r="T150" s="364"/>
      <c r="U150" s="364"/>
      <c r="V150" s="364"/>
      <c r="W150" s="364"/>
      <c r="X150" s="364"/>
      <c r="Y150" s="364"/>
      <c r="Z150" s="364"/>
      <c r="AA150" s="364"/>
      <c r="AB150" s="364"/>
      <c r="AC150" s="364"/>
      <c r="AD150" s="364"/>
      <c r="AE150" s="364"/>
      <c r="AF150" s="364"/>
      <c r="AG150" s="364"/>
    </row>
    <row r="151" spans="3:33" s="363" customFormat="1" ht="12.75">
      <c r="C151" s="364"/>
      <c r="D151" s="364"/>
      <c r="E151" s="364"/>
      <c r="F151" s="364"/>
      <c r="G151" s="364"/>
      <c r="H151" s="364"/>
      <c r="I151" s="364"/>
      <c r="J151" s="364"/>
      <c r="K151" s="364"/>
      <c r="L151" s="364"/>
      <c r="M151" s="364"/>
      <c r="N151" s="364"/>
      <c r="O151" s="364"/>
      <c r="P151" s="364"/>
      <c r="Q151" s="364"/>
      <c r="R151" s="364"/>
      <c r="S151" s="364"/>
      <c r="T151" s="364"/>
      <c r="U151" s="364"/>
      <c r="V151" s="364"/>
      <c r="W151" s="364"/>
      <c r="X151" s="364"/>
      <c r="Y151" s="364"/>
      <c r="Z151" s="364"/>
      <c r="AA151" s="364"/>
      <c r="AB151" s="364"/>
      <c r="AC151" s="364"/>
      <c r="AD151" s="364"/>
      <c r="AE151" s="364"/>
      <c r="AF151" s="364"/>
      <c r="AG151" s="364"/>
    </row>
    <row r="152" spans="3:33" s="363" customFormat="1" ht="12.75">
      <c r="C152" s="364"/>
      <c r="D152" s="364"/>
      <c r="E152" s="364"/>
      <c r="F152" s="364"/>
      <c r="G152" s="364"/>
      <c r="H152" s="364"/>
      <c r="I152" s="364"/>
      <c r="J152" s="364"/>
      <c r="K152" s="364"/>
      <c r="L152" s="364"/>
      <c r="M152" s="364"/>
      <c r="N152" s="364"/>
      <c r="O152" s="364"/>
      <c r="P152" s="364"/>
      <c r="Q152" s="364"/>
      <c r="R152" s="364"/>
      <c r="S152" s="364"/>
      <c r="T152" s="364"/>
      <c r="U152" s="364"/>
      <c r="V152" s="364"/>
      <c r="W152" s="364"/>
      <c r="X152" s="364"/>
      <c r="Y152" s="364"/>
      <c r="Z152" s="364"/>
      <c r="AA152" s="364"/>
      <c r="AB152" s="364"/>
      <c r="AC152" s="364"/>
      <c r="AD152" s="364"/>
      <c r="AE152" s="364"/>
      <c r="AF152" s="364"/>
      <c r="AG152" s="364"/>
    </row>
    <row r="153" spans="3:33" s="363" customFormat="1" ht="12.75">
      <c r="C153" s="364"/>
      <c r="D153" s="364"/>
      <c r="E153" s="364"/>
      <c r="F153" s="364"/>
      <c r="G153" s="364"/>
      <c r="H153" s="364"/>
      <c r="I153" s="364"/>
      <c r="J153" s="364"/>
      <c r="K153" s="364"/>
      <c r="L153" s="364"/>
      <c r="M153" s="364"/>
      <c r="N153" s="364"/>
      <c r="O153" s="364"/>
      <c r="P153" s="364"/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  <c r="AA153" s="364"/>
      <c r="AB153" s="364"/>
      <c r="AC153" s="364"/>
      <c r="AD153" s="364"/>
      <c r="AE153" s="364"/>
      <c r="AF153" s="364"/>
      <c r="AG153" s="364"/>
    </row>
    <row r="154" spans="3:33" s="363" customFormat="1" ht="12.75">
      <c r="C154" s="364"/>
      <c r="D154" s="364"/>
      <c r="E154" s="364"/>
      <c r="F154" s="364"/>
      <c r="G154" s="364"/>
      <c r="H154" s="364"/>
      <c r="I154" s="364"/>
      <c r="J154" s="364"/>
      <c r="K154" s="364"/>
      <c r="L154" s="364"/>
      <c r="M154" s="364"/>
      <c r="N154" s="364"/>
      <c r="O154" s="364"/>
      <c r="P154" s="364"/>
      <c r="Q154" s="364"/>
      <c r="R154" s="364"/>
      <c r="S154" s="364"/>
      <c r="T154" s="364"/>
      <c r="U154" s="364"/>
      <c r="V154" s="364"/>
      <c r="W154" s="364"/>
      <c r="X154" s="364"/>
      <c r="Y154" s="364"/>
      <c r="Z154" s="364"/>
      <c r="AA154" s="364"/>
      <c r="AB154" s="364"/>
      <c r="AC154" s="364"/>
      <c r="AD154" s="364"/>
      <c r="AE154" s="364"/>
      <c r="AF154" s="364"/>
      <c r="AG154" s="364"/>
    </row>
    <row r="155" spans="3:33" s="363" customFormat="1" ht="12.75">
      <c r="C155" s="364"/>
      <c r="D155" s="364"/>
      <c r="E155" s="364"/>
      <c r="F155" s="364"/>
      <c r="G155" s="364"/>
      <c r="H155" s="364"/>
      <c r="I155" s="364"/>
      <c r="J155" s="364"/>
      <c r="K155" s="364"/>
      <c r="L155" s="364"/>
      <c r="M155" s="364"/>
      <c r="N155" s="364"/>
      <c r="O155" s="364"/>
      <c r="P155" s="364"/>
      <c r="Q155" s="364"/>
      <c r="R155" s="364"/>
      <c r="S155" s="364"/>
      <c r="T155" s="364"/>
      <c r="U155" s="364"/>
      <c r="V155" s="364"/>
      <c r="W155" s="364"/>
      <c r="X155" s="364"/>
      <c r="Y155" s="364"/>
      <c r="Z155" s="364"/>
      <c r="AA155" s="364"/>
      <c r="AB155" s="364"/>
      <c r="AC155" s="364"/>
      <c r="AD155" s="364"/>
      <c r="AE155" s="364"/>
      <c r="AF155" s="364"/>
      <c r="AG155" s="364"/>
    </row>
    <row r="156" spans="3:33" s="363" customFormat="1" ht="12.75">
      <c r="C156" s="364"/>
      <c r="D156" s="364"/>
      <c r="E156" s="364"/>
      <c r="F156" s="364"/>
      <c r="G156" s="364"/>
      <c r="H156" s="364"/>
      <c r="I156" s="364"/>
      <c r="J156" s="364"/>
      <c r="K156" s="364"/>
      <c r="L156" s="364"/>
      <c r="M156" s="364"/>
      <c r="N156" s="364"/>
      <c r="O156" s="364"/>
      <c r="P156" s="364"/>
      <c r="Q156" s="364"/>
      <c r="R156" s="364"/>
      <c r="S156" s="364"/>
      <c r="T156" s="364"/>
      <c r="U156" s="364"/>
      <c r="V156" s="364"/>
      <c r="W156" s="364"/>
      <c r="X156" s="364"/>
      <c r="Y156" s="364"/>
      <c r="Z156" s="364"/>
      <c r="AA156" s="364"/>
      <c r="AB156" s="364"/>
      <c r="AC156" s="364"/>
      <c r="AD156" s="364"/>
      <c r="AE156" s="364"/>
      <c r="AF156" s="364"/>
      <c r="AG156" s="364"/>
    </row>
    <row r="157" spans="3:33" s="363" customFormat="1" ht="12.75">
      <c r="C157" s="364"/>
      <c r="D157" s="364"/>
      <c r="E157" s="364"/>
      <c r="F157" s="364"/>
      <c r="G157" s="364"/>
      <c r="H157" s="364"/>
      <c r="I157" s="364"/>
      <c r="J157" s="364"/>
      <c r="K157" s="364"/>
      <c r="L157" s="364"/>
      <c r="M157" s="364"/>
      <c r="N157" s="364"/>
      <c r="O157" s="364"/>
      <c r="P157" s="364"/>
      <c r="Q157" s="364"/>
      <c r="R157" s="364"/>
      <c r="S157" s="364"/>
      <c r="T157" s="364"/>
      <c r="U157" s="364"/>
      <c r="V157" s="364"/>
      <c r="W157" s="364"/>
      <c r="X157" s="364"/>
      <c r="Y157" s="364"/>
      <c r="Z157" s="364"/>
      <c r="AA157" s="364"/>
      <c r="AB157" s="364"/>
      <c r="AC157" s="364"/>
      <c r="AD157" s="364"/>
      <c r="AE157" s="364"/>
      <c r="AF157" s="364"/>
      <c r="AG157" s="364"/>
    </row>
    <row r="158" spans="3:33" s="363" customFormat="1" ht="12.75">
      <c r="C158" s="364"/>
      <c r="D158" s="364"/>
      <c r="E158" s="364"/>
      <c r="F158" s="364"/>
      <c r="G158" s="364"/>
      <c r="H158" s="364"/>
      <c r="I158" s="364"/>
      <c r="J158" s="364"/>
      <c r="K158" s="364"/>
      <c r="L158" s="364"/>
      <c r="M158" s="364"/>
      <c r="N158" s="364"/>
      <c r="O158" s="364"/>
      <c r="P158" s="364"/>
      <c r="Q158" s="364"/>
      <c r="R158" s="364"/>
      <c r="S158" s="364"/>
      <c r="T158" s="364"/>
      <c r="U158" s="364"/>
      <c r="V158" s="364"/>
      <c r="W158" s="364"/>
      <c r="X158" s="364"/>
      <c r="Y158" s="364"/>
      <c r="Z158" s="364"/>
      <c r="AA158" s="364"/>
      <c r="AB158" s="364"/>
      <c r="AC158" s="364"/>
      <c r="AD158" s="364"/>
      <c r="AE158" s="364"/>
      <c r="AF158" s="364"/>
      <c r="AG158" s="364"/>
    </row>
    <row r="159" spans="3:33" s="363" customFormat="1" ht="12.75">
      <c r="C159" s="364"/>
      <c r="D159" s="364"/>
      <c r="E159" s="364"/>
      <c r="F159" s="364"/>
      <c r="G159" s="364"/>
      <c r="H159" s="364"/>
      <c r="I159" s="364"/>
      <c r="J159" s="364"/>
      <c r="K159" s="364"/>
      <c r="L159" s="364"/>
      <c r="M159" s="364"/>
      <c r="N159" s="364"/>
      <c r="O159" s="364"/>
      <c r="P159" s="364"/>
      <c r="Q159" s="364"/>
      <c r="R159" s="364"/>
      <c r="S159" s="364"/>
      <c r="T159" s="364"/>
      <c r="U159" s="364"/>
      <c r="V159" s="364"/>
      <c r="W159" s="364"/>
      <c r="X159" s="364"/>
      <c r="Y159" s="364"/>
      <c r="Z159" s="364"/>
      <c r="AA159" s="364"/>
      <c r="AB159" s="364"/>
      <c r="AC159" s="364"/>
      <c r="AD159" s="364"/>
      <c r="AE159" s="364"/>
      <c r="AF159" s="364"/>
      <c r="AG159" s="364"/>
    </row>
    <row r="160" spans="3:33" s="363" customFormat="1" ht="12.75">
      <c r="C160" s="364"/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  <c r="O160" s="364"/>
      <c r="P160" s="364"/>
      <c r="Q160" s="364"/>
      <c r="R160" s="364"/>
      <c r="S160" s="364"/>
      <c r="T160" s="364"/>
      <c r="U160" s="364"/>
      <c r="V160" s="364"/>
      <c r="W160" s="364"/>
      <c r="X160" s="364"/>
      <c r="Y160" s="364"/>
      <c r="Z160" s="364"/>
      <c r="AA160" s="364"/>
      <c r="AB160" s="364"/>
      <c r="AC160" s="364"/>
      <c r="AD160" s="364"/>
      <c r="AE160" s="364"/>
      <c r="AF160" s="364"/>
      <c r="AG160" s="364"/>
    </row>
    <row r="161" spans="3:33" s="363" customFormat="1" ht="12.75">
      <c r="C161" s="364"/>
      <c r="D161" s="364"/>
      <c r="E161" s="364"/>
      <c r="F161" s="364"/>
      <c r="G161" s="364"/>
      <c r="H161" s="364"/>
      <c r="I161" s="364"/>
      <c r="J161" s="364"/>
      <c r="K161" s="364"/>
      <c r="L161" s="364"/>
      <c r="M161" s="364"/>
      <c r="N161" s="364"/>
      <c r="O161" s="364"/>
      <c r="P161" s="364"/>
      <c r="Q161" s="364"/>
      <c r="R161" s="364"/>
      <c r="S161" s="364"/>
      <c r="T161" s="364"/>
      <c r="U161" s="364"/>
      <c r="V161" s="364"/>
      <c r="W161" s="364"/>
      <c r="X161" s="364"/>
      <c r="Y161" s="364"/>
      <c r="Z161" s="364"/>
      <c r="AA161" s="364"/>
      <c r="AB161" s="364"/>
      <c r="AC161" s="364"/>
      <c r="AD161" s="364"/>
      <c r="AE161" s="364"/>
      <c r="AF161" s="364"/>
      <c r="AG161" s="364"/>
    </row>
    <row r="162" spans="3:33" s="363" customFormat="1" ht="12.75">
      <c r="C162" s="364"/>
      <c r="D162" s="364"/>
      <c r="E162" s="364"/>
      <c r="F162" s="364"/>
      <c r="G162" s="364"/>
      <c r="H162" s="364"/>
      <c r="I162" s="364"/>
      <c r="J162" s="364"/>
      <c r="K162" s="364"/>
      <c r="L162" s="364"/>
      <c r="M162" s="364"/>
      <c r="N162" s="364"/>
      <c r="O162" s="364"/>
      <c r="P162" s="364"/>
      <c r="Q162" s="364"/>
      <c r="R162" s="364"/>
      <c r="S162" s="364"/>
      <c r="T162" s="364"/>
      <c r="U162" s="364"/>
      <c r="V162" s="364"/>
      <c r="W162" s="364"/>
      <c r="X162" s="364"/>
      <c r="Y162" s="364"/>
      <c r="Z162" s="364"/>
      <c r="AA162" s="364"/>
      <c r="AB162" s="364"/>
      <c r="AC162" s="364"/>
      <c r="AD162" s="364"/>
      <c r="AE162" s="364"/>
      <c r="AF162" s="364"/>
      <c r="AG162" s="364"/>
    </row>
    <row r="163" spans="3:33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3:33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</sheetData>
  <sheetProtection/>
  <mergeCells count="27">
    <mergeCell ref="D1:AE1"/>
    <mergeCell ref="D3:D4"/>
    <mergeCell ref="K3:K4"/>
    <mergeCell ref="Q3:Q4"/>
    <mergeCell ref="I3:I4"/>
    <mergeCell ref="P3:P4"/>
    <mergeCell ref="O3:O4"/>
    <mergeCell ref="L3:L4"/>
    <mergeCell ref="J3:J4"/>
    <mergeCell ref="S3:S4"/>
    <mergeCell ref="E3:E4"/>
    <mergeCell ref="AB3:AE3"/>
    <mergeCell ref="R3:R4"/>
    <mergeCell ref="V3:V4"/>
    <mergeCell ref="W3:W4"/>
    <mergeCell ref="Y3:Y4"/>
    <mergeCell ref="Z3:Z4"/>
    <mergeCell ref="N3:N4"/>
    <mergeCell ref="M3:M4"/>
    <mergeCell ref="G3:G4"/>
    <mergeCell ref="AF3:AG3"/>
    <mergeCell ref="F3:F4"/>
    <mergeCell ref="H3:H4"/>
    <mergeCell ref="T3:T4"/>
    <mergeCell ref="U3:U4"/>
    <mergeCell ref="X3:X4"/>
    <mergeCell ref="AA3:AA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70"/>
  <sheetViews>
    <sheetView zoomScalePageLayoutView="0" workbookViewId="0" topLeftCell="A1">
      <pane xSplit="4" ySplit="4" topLeftCell="Q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A18" sqref="AA18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7" width="7.8515625" style="0" customWidth="1"/>
    <col min="28" max="28" width="8.00390625" style="0" customWidth="1"/>
    <col min="29" max="30" width="7.7109375" style="0" customWidth="1"/>
    <col min="31" max="31" width="7.8515625" style="0" customWidth="1"/>
    <col min="32" max="32" width="1.57421875" style="0" customWidth="1"/>
    <col min="33" max="43" width="11.421875" style="363" customWidth="1"/>
  </cols>
  <sheetData>
    <row r="1" spans="4:42" ht="12.75">
      <c r="D1" s="462" t="s">
        <v>6</v>
      </c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G1" s="360"/>
      <c r="AH1" s="360"/>
      <c r="AI1" s="360"/>
      <c r="AJ1" s="360"/>
      <c r="AK1" s="360"/>
      <c r="AL1" s="360"/>
      <c r="AM1" s="360"/>
      <c r="AN1" s="360"/>
      <c r="AO1" s="360"/>
      <c r="AP1" s="360"/>
    </row>
    <row r="2" spans="4:4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360"/>
      <c r="AH2" s="360"/>
      <c r="AI2" s="360"/>
      <c r="AJ2" s="360"/>
      <c r="AK2" s="360"/>
      <c r="AL2" s="360"/>
      <c r="AM2" s="360"/>
      <c r="AN2" s="360"/>
      <c r="AO2" s="360"/>
      <c r="AP2" s="360"/>
    </row>
    <row r="3" spans="3:42" ht="13.5" customHeight="1">
      <c r="C3" s="18"/>
      <c r="D3" s="441" t="s">
        <v>31</v>
      </c>
      <c r="E3" s="468" t="str">
        <f>+entero!E3</f>
        <v>2008                          A  fines de Dic*</v>
      </c>
      <c r="F3" s="468" t="str">
        <f>+entero!F3</f>
        <v>2009                          A  fines de Ene*</v>
      </c>
      <c r="G3" s="468" t="str">
        <f>+entero!G3</f>
        <v>2009                          A  fines de Feb*</v>
      </c>
      <c r="H3" s="468" t="str">
        <f>+entero!H3</f>
        <v>2009                          A  fines de Mar*</v>
      </c>
      <c r="I3" s="468" t="str">
        <f>+entero!I3</f>
        <v>2009                          A  fines de Abr*</v>
      </c>
      <c r="J3" s="468" t="str">
        <f>+entero!J3</f>
        <v>2009                          A  fines de May*</v>
      </c>
      <c r="K3" s="468" t="str">
        <f>+entero!K3</f>
        <v>2009                          A  fines de Jun*</v>
      </c>
      <c r="L3" s="468" t="str">
        <f>+entero!L3</f>
        <v>2009                          A  fines de Jul*</v>
      </c>
      <c r="M3" s="468" t="str">
        <f>+entero!M3</f>
        <v>2009                          A  fines de Ago*</v>
      </c>
      <c r="N3" s="468" t="str">
        <f>+entero!N3</f>
        <v>2009                          A  fines de Sep*</v>
      </c>
      <c r="O3" s="468" t="str">
        <f>+entero!O3</f>
        <v>2009                          A  fines de Oct*</v>
      </c>
      <c r="P3" s="468" t="str">
        <f>+entero!P3</f>
        <v>2009                          A  fines de Nov*</v>
      </c>
      <c r="Q3" s="468" t="str">
        <f>+entero!Q3</f>
        <v>2009                          A  fines de Dic*</v>
      </c>
      <c r="R3" s="468" t="str">
        <f>+entero!R3</f>
        <v>2010                          A  fines de Ene*</v>
      </c>
      <c r="S3" s="468" t="str">
        <f>+entero!S3</f>
        <v>2010                          A  fines de Feb*</v>
      </c>
      <c r="T3" s="468" t="str">
        <f>+entero!T3</f>
        <v>2010                          A  fines de Mar*</v>
      </c>
      <c r="U3" s="468" t="str">
        <f>+entero!U3</f>
        <v>2010                          A  fines de Abr*</v>
      </c>
      <c r="V3" s="468" t="str">
        <f>+entero!V3</f>
        <v>2010                          A  fines de May*</v>
      </c>
      <c r="W3" s="468" t="str">
        <f>+entero!W3</f>
        <v>2010                          A  fines de Jun*</v>
      </c>
      <c r="X3" s="468" t="str">
        <f>+entero!X3</f>
        <v>2010                          A  fines de Jul*</v>
      </c>
      <c r="Y3" s="468" t="str">
        <f>+entero!Y3</f>
        <v>2010                          A  fines de Ago*</v>
      </c>
      <c r="Z3" s="468" t="str">
        <f>+entero!Z3</f>
        <v>2010                          A  fines de Sep*</v>
      </c>
      <c r="AA3" s="468" t="str">
        <f>+entero!AA3</f>
        <v>2010                          A  fines de Oct*</v>
      </c>
      <c r="AB3" s="439" t="str">
        <f>+entero!AB3</f>
        <v>   Semana 1*</v>
      </c>
      <c r="AC3" s="440"/>
      <c r="AD3" s="440"/>
      <c r="AE3" s="440"/>
      <c r="AF3" s="26"/>
      <c r="AG3" s="360"/>
      <c r="AH3" s="360"/>
      <c r="AI3" s="360"/>
      <c r="AJ3" s="360"/>
      <c r="AK3" s="360"/>
      <c r="AL3" s="360"/>
      <c r="AM3" s="360"/>
      <c r="AN3" s="360"/>
      <c r="AO3" s="360"/>
      <c r="AP3" s="360"/>
    </row>
    <row r="4" spans="3:42" ht="24.75" customHeight="1" thickBot="1">
      <c r="C4" s="23"/>
      <c r="D4" s="442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103">
        <f>+entero!AB4</f>
        <v>40483</v>
      </c>
      <c r="AC4" s="95">
        <f>+entero!AC4</f>
        <v>40485</v>
      </c>
      <c r="AD4" s="95">
        <f>+entero!AD4</f>
        <v>40486</v>
      </c>
      <c r="AE4" s="95">
        <f>+entero!AE4</f>
        <v>40487</v>
      </c>
      <c r="AF4" s="26"/>
      <c r="AG4" s="360"/>
      <c r="AH4" s="360"/>
      <c r="AI4" s="360"/>
      <c r="AJ4" s="360"/>
      <c r="AK4" s="360"/>
      <c r="AL4" s="360"/>
      <c r="AM4" s="360"/>
      <c r="AN4" s="360"/>
      <c r="AO4" s="360"/>
      <c r="AP4" s="360"/>
    </row>
    <row r="5" spans="1:42" ht="12.75">
      <c r="A5" s="3"/>
      <c r="B5" s="470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238"/>
      <c r="AC5" s="238"/>
      <c r="AD5" s="238"/>
      <c r="AE5" s="238"/>
      <c r="AF5" s="97"/>
      <c r="AG5" s="360"/>
      <c r="AH5" s="360"/>
      <c r="AI5" s="360"/>
      <c r="AJ5" s="360"/>
      <c r="AK5" s="360"/>
      <c r="AL5" s="360"/>
      <c r="AM5" s="360"/>
      <c r="AN5" s="360"/>
      <c r="AO5" s="360"/>
      <c r="AP5" s="360"/>
    </row>
    <row r="6" spans="1:42" ht="12.75" customHeight="1">
      <c r="A6" s="3"/>
      <c r="B6" s="470"/>
      <c r="C6" s="20"/>
      <c r="D6" s="130" t="s">
        <v>37</v>
      </c>
      <c r="E6" s="96">
        <f>+entero!E97</f>
        <v>115.8432116909471</v>
      </c>
      <c r="F6" s="96">
        <f>+entero!F97</f>
        <v>116.26000229662671</v>
      </c>
      <c r="G6" s="96">
        <f>+entero!G97</f>
        <v>116.17684430496313</v>
      </c>
      <c r="H6" s="96">
        <f>+entero!H97</f>
        <v>115.60775555652505</v>
      </c>
      <c r="I6" s="96">
        <f>+entero!I97</f>
        <v>115.10646657321395</v>
      </c>
      <c r="J6" s="96">
        <f>+entero!J97</f>
        <v>114.89414930397368</v>
      </c>
      <c r="K6" s="96">
        <f>+entero!K97</f>
        <v>115.12105734711396</v>
      </c>
      <c r="L6" s="96">
        <f>+entero!L97</f>
        <v>114.8892251142518</v>
      </c>
      <c r="M6" s="96">
        <f>+entero!M97</f>
        <v>115.60612752890239</v>
      </c>
      <c r="N6" s="96">
        <f>+entero!N97</f>
        <v>115.7349493716924</v>
      </c>
      <c r="O6" s="96">
        <f>+entero!O97</f>
        <v>116.10279000338198</v>
      </c>
      <c r="P6" s="96">
        <f>+entero!P97</f>
        <v>115.87806769636373</v>
      </c>
      <c r="Q6" s="96">
        <f>+entero!Q97</f>
        <v>116.14892566034837</v>
      </c>
      <c r="R6" s="96">
        <f>+entero!R97</f>
        <v>116.34658311355454</v>
      </c>
      <c r="S6" s="96">
        <f>+entero!S97</f>
        <v>116.53975841556105</v>
      </c>
      <c r="T6" s="96">
        <f>+entero!T97</f>
        <v>116.40025788043205</v>
      </c>
      <c r="U6" s="96">
        <f>+entero!U97</f>
        <v>116.50567084846548</v>
      </c>
      <c r="V6" s="96">
        <f>+entero!V97</f>
        <v>116.48509581207944</v>
      </c>
      <c r="W6" s="96">
        <f>+entero!W97</f>
        <v>116.65062371742022</v>
      </c>
      <c r="X6" s="96">
        <f>+entero!X97</f>
        <v>117.37192642255852</v>
      </c>
      <c r="Y6" s="96">
        <f>+entero!Y97</f>
        <v>118.61489512337343</v>
      </c>
      <c r="Z6" s="96">
        <f>+entero!Z97</f>
        <v>119.52</v>
      </c>
      <c r="AA6" s="96">
        <f>+entero!AA97</f>
        <v>120.9834226663417</v>
      </c>
      <c r="AB6" s="51"/>
      <c r="AC6" s="51"/>
      <c r="AD6" s="51"/>
      <c r="AE6" s="51"/>
      <c r="AF6" s="98"/>
      <c r="AG6" s="374"/>
      <c r="AH6" s="374"/>
      <c r="AI6" s="374"/>
      <c r="AJ6" s="374"/>
      <c r="AK6" s="374"/>
      <c r="AL6" s="374"/>
      <c r="AM6" s="374"/>
      <c r="AN6" s="360"/>
      <c r="AO6" s="360"/>
      <c r="AP6" s="360"/>
    </row>
    <row r="7" spans="1:42" ht="12.75">
      <c r="A7" s="3"/>
      <c r="B7" s="470"/>
      <c r="C7" s="20"/>
      <c r="D7" s="130" t="s">
        <v>101</v>
      </c>
      <c r="E7" s="111">
        <f>+entero!E98</f>
        <v>0.0043</v>
      </c>
      <c r="F7" s="111">
        <f>+entero!F98</f>
        <v>0.00359788544875239</v>
      </c>
      <c r="G7" s="111">
        <f>+entero!G98</f>
        <v>-0.000715276019446542</v>
      </c>
      <c r="H7" s="111">
        <f>+entero!H98</f>
        <v>-0.00489846967218543</v>
      </c>
      <c r="I7" s="111">
        <f>+entero!I98</f>
        <v>-0.00433611898179265</v>
      </c>
      <c r="J7" s="111">
        <f>+entero!J98</f>
        <v>-0.0018445294652949</v>
      </c>
      <c r="K7" s="111">
        <f>+entero!K98</f>
        <v>0.00197493122595782</v>
      </c>
      <c r="L7" s="111">
        <f>+entero!L98</f>
        <v>-0.00201381257438538</v>
      </c>
      <c r="M7" s="111">
        <f>+entero!M98</f>
        <v>0.00623994472882616</v>
      </c>
      <c r="N7" s="111">
        <f>+entero!N98</f>
        <v>0.00111431673686835</v>
      </c>
      <c r="O7" s="111">
        <f>+entero!O98</f>
        <v>0.00317830209186187</v>
      </c>
      <c r="P7" s="111">
        <f>+entero!P98</f>
        <v>-0.00193554613986202</v>
      </c>
      <c r="Q7" s="111">
        <f>+entero!Q98</f>
        <v>0.00233743942550335</v>
      </c>
      <c r="R7" s="111">
        <f>+entero!R98</f>
        <v>0.0017017587729066808</v>
      </c>
      <c r="S7" s="111">
        <f>+entero!S98</f>
        <v>0.00166034357724087</v>
      </c>
      <c r="T7" s="111">
        <f>+entero!T98</f>
        <v>-0.001197020974005869</v>
      </c>
      <c r="U7" s="111">
        <f>+entero!U98</f>
        <v>0.0009056076846643002</v>
      </c>
      <c r="V7" s="111">
        <f>+entero!V98</f>
        <v>-0.00017660115800555154</v>
      </c>
      <c r="W7" s="111">
        <f>+entero!W98</f>
        <v>0.00142102218474216</v>
      </c>
      <c r="X7" s="111">
        <f>+entero!X98</f>
        <v>0.0061834449071240805</v>
      </c>
      <c r="Y7" s="111">
        <f>+entero!Y98</f>
        <v>0.010589999999999999</v>
      </c>
      <c r="Z7" s="111">
        <f>+entero!Z98</f>
        <v>0.0077</v>
      </c>
      <c r="AA7" s="111">
        <f>+entero!AA98</f>
        <v>0.012199999999999999</v>
      </c>
      <c r="AB7" s="51"/>
      <c r="AC7" s="51"/>
      <c r="AD7" s="51"/>
      <c r="AE7" s="51"/>
      <c r="AF7" s="98"/>
      <c r="AG7" s="374"/>
      <c r="AH7" s="374"/>
      <c r="AI7" s="374"/>
      <c r="AJ7" s="374"/>
      <c r="AK7" s="374"/>
      <c r="AL7" s="374"/>
      <c r="AM7" s="374"/>
      <c r="AN7" s="360"/>
      <c r="AO7" s="360"/>
      <c r="AP7" s="360"/>
    </row>
    <row r="8" spans="1:42" ht="12.75">
      <c r="A8" s="3"/>
      <c r="B8" s="470"/>
      <c r="C8" s="20"/>
      <c r="D8" s="130" t="s">
        <v>102</v>
      </c>
      <c r="E8" s="111">
        <f>+entero!E99</f>
        <v>0.118488196912535</v>
      </c>
      <c r="F8" s="111">
        <f>+entero!F99</f>
        <v>0.00359788544875239</v>
      </c>
      <c r="G8" s="111">
        <f>+entero!G99</f>
        <v>0.00288003594812358</v>
      </c>
      <c r="H8" s="111">
        <f>+entero!H99</f>
        <v>-0.00203254149280852</v>
      </c>
      <c r="I8" s="111">
        <f>+entero!I99</f>
        <v>-0.00635984713285298</v>
      </c>
      <c r="J8" s="111">
        <f>+entero!J99</f>
        <v>-0.00819264567271649</v>
      </c>
      <c r="K8" s="111">
        <f>+entero!K99</f>
        <v>-0.006233894358520953</v>
      </c>
      <c r="L8" s="111">
        <f>+entero!L99</f>
        <v>-0.00823515303805977</v>
      </c>
      <c r="M8" s="111">
        <f>+entero!M99</f>
        <v>-0.0020465952090245</v>
      </c>
      <c r="N8" s="111">
        <f>+entero!N99</f>
        <v>-0.000934559027451098</v>
      </c>
      <c r="O8" s="111">
        <f>+entero!O99</f>
        <v>0.00224077275349899</v>
      </c>
      <c r="P8" s="111">
        <f>+entero!P99</f>
        <v>0.000300889494583512</v>
      </c>
      <c r="Q8" s="111">
        <f>+entero!Q99</f>
        <v>0.00263903223105433</v>
      </c>
      <c r="R8" s="111">
        <f>+entero!R99</f>
        <v>0.0017017587729066808</v>
      </c>
      <c r="S8" s="111">
        <f>+entero!S99</f>
        <v>0.00336492785439613</v>
      </c>
      <c r="T8" s="111">
        <f>+entero!T99</f>
        <v>0.00216387899117243</v>
      </c>
      <c r="U8" s="111">
        <f>+entero!U99</f>
        <v>0.0030714463012799786</v>
      </c>
      <c r="V8" s="111">
        <f>+entero!V99</f>
        <v>0.0028943027223009565</v>
      </c>
      <c r="W8" s="111">
        <f>+entero!W99</f>
        <v>0.004319437775420765</v>
      </c>
      <c r="X8" s="111">
        <f>+entero!X99</f>
        <v>0.01052959168805856</v>
      </c>
      <c r="Y8" s="111">
        <f>+entero!Y99</f>
        <v>0.02123110006403528</v>
      </c>
      <c r="Z8" s="111">
        <f>+entero!Z99</f>
        <v>0.028999999999999998</v>
      </c>
      <c r="AA8" s="111">
        <f>+entero!AA99</f>
        <v>0.041623260641521</v>
      </c>
      <c r="AB8" s="51"/>
      <c r="AC8" s="51"/>
      <c r="AD8" s="51"/>
      <c r="AE8" s="51"/>
      <c r="AF8" s="98"/>
      <c r="AG8" s="374"/>
      <c r="AH8" s="374"/>
      <c r="AI8" s="374"/>
      <c r="AJ8" s="374"/>
      <c r="AK8" s="374"/>
      <c r="AL8" s="374"/>
      <c r="AM8" s="374"/>
      <c r="AN8" s="360"/>
      <c r="AO8" s="360"/>
      <c r="AP8" s="360"/>
    </row>
    <row r="9" spans="1:42" ht="12.75">
      <c r="A9" s="3"/>
      <c r="B9" s="470"/>
      <c r="C9" s="20"/>
      <c r="D9" s="130" t="s">
        <v>103</v>
      </c>
      <c r="E9" s="111">
        <f>+entero!E100</f>
        <v>0.118488196912535</v>
      </c>
      <c r="F9" s="111">
        <f>+entero!F100</f>
        <v>0.110404816240875</v>
      </c>
      <c r="G9" s="111">
        <f>+entero!G100</f>
        <v>0.0812878282457139</v>
      </c>
      <c r="H9" s="111">
        <f>+entero!H100</f>
        <v>0.0656365897995872</v>
      </c>
      <c r="I9" s="111">
        <f>+entero!I100</f>
        <v>0.0532392456440061</v>
      </c>
      <c r="J9" s="111">
        <f>+entero!J100</f>
        <v>0.0320012763816482</v>
      </c>
      <c r="K9" s="111">
        <f>+entero!K100</f>
        <v>0.021176420111542527</v>
      </c>
      <c r="L9" s="111">
        <f>+entero!L100</f>
        <v>0.0144534762055109</v>
      </c>
      <c r="M9" s="111">
        <f>+entero!M100</f>
        <v>0.014170571538755</v>
      </c>
      <c r="N9" s="111">
        <f>+entero!N100</f>
        <v>0.00643999442093413</v>
      </c>
      <c r="O9" s="111">
        <f>+entero!O100</f>
        <v>0.00785001255356343</v>
      </c>
      <c r="P9" s="111">
        <f>+entero!P100</f>
        <v>0.00457616564174068</v>
      </c>
      <c r="Q9" s="111">
        <f>+entero!Q100</f>
        <v>0.00263903223105433</v>
      </c>
      <c r="R9" s="111">
        <f>+entero!R100</f>
        <v>0.0007447171444820988</v>
      </c>
      <c r="S9" s="111">
        <f>+entero!S100</f>
        <v>0.00312380761217157</v>
      </c>
      <c r="T9" s="111">
        <f>+entero!T100</f>
        <v>0.006855096529570837</v>
      </c>
      <c r="U9" s="111">
        <f>+entero!U100</f>
        <v>0.012155739958897627</v>
      </c>
      <c r="V9" s="111">
        <f>+entero!V100</f>
        <v>0.013847062863894033</v>
      </c>
      <c r="W9" s="111">
        <f>+entero!W100</f>
        <v>0.013286590703335044</v>
      </c>
      <c r="X9" s="111">
        <f>+entero!X100</f>
        <v>0.021609522614830068</v>
      </c>
      <c r="Y9" s="111">
        <f>+entero!Y100</f>
        <v>0.026026021792995513</v>
      </c>
      <c r="Z9" s="111">
        <f>+entero!Z100</f>
        <v>0.0327</v>
      </c>
      <c r="AA9" s="111">
        <f>+entero!AA100</f>
        <v>0.04203716950141745</v>
      </c>
      <c r="AB9" s="51"/>
      <c r="AC9" s="51"/>
      <c r="AD9" s="51"/>
      <c r="AE9" s="51"/>
      <c r="AF9" s="98"/>
      <c r="AG9" s="374"/>
      <c r="AH9" s="374"/>
      <c r="AI9" s="374"/>
      <c r="AJ9" s="374"/>
      <c r="AK9" s="374"/>
      <c r="AL9" s="374"/>
      <c r="AM9" s="374"/>
      <c r="AN9" s="360"/>
      <c r="AO9" s="360"/>
      <c r="AP9" s="360"/>
    </row>
    <row r="10" spans="1:42" ht="12.75">
      <c r="A10" s="3"/>
      <c r="B10" s="470"/>
      <c r="C10" s="20" t="s">
        <v>3</v>
      </c>
      <c r="D10" s="130" t="s">
        <v>165</v>
      </c>
      <c r="E10" s="96">
        <f>+entero!E101</f>
        <v>224.75109687817815</v>
      </c>
      <c r="F10" s="96">
        <f>+entero!F101</f>
        <v>225.3264274081917</v>
      </c>
      <c r="G10" s="96">
        <f>+entero!G101</f>
        <v>225.1180668316443</v>
      </c>
      <c r="H10" s="96">
        <f>+entero!H101</f>
        <v>224.12360575551207</v>
      </c>
      <c r="I10" s="96">
        <f>+entero!I101</f>
        <v>223.55565299632758</v>
      </c>
      <c r="J10" s="96">
        <f>+entero!J101</f>
        <v>223.00254797167284</v>
      </c>
      <c r="K10" s="96">
        <f>+entero!K101</f>
        <v>223.0944487730566</v>
      </c>
      <c r="L10" s="96">
        <f>+entero!L101</f>
        <v>222.965728450116</v>
      </c>
      <c r="M10" s="96">
        <f>+entero!M101</f>
        <v>223.51154330481626</v>
      </c>
      <c r="N10" s="96">
        <f>+entero!N101</f>
        <v>223.7615439666235</v>
      </c>
      <c r="O10" s="96">
        <f>+entero!O101</f>
        <v>224.22095500017366</v>
      </c>
      <c r="P10" s="96">
        <f>+entero!P101</f>
        <v>223.91991524768434</v>
      </c>
      <c r="Q10" s="96">
        <f>+entero!Q101</f>
        <v>224.6476046580319</v>
      </c>
      <c r="R10" s="96">
        <f>+entero!R101</f>
        <v>224.9820466089109</v>
      </c>
      <c r="S10" s="96">
        <f>+entero!S101</f>
        <v>225.15920659999986</v>
      </c>
      <c r="T10" s="96">
        <f>+entero!T101</f>
        <v>225.08379347687682</v>
      </c>
      <c r="U10" s="96">
        <f>+entero!U101</f>
        <v>225.5343926213044</v>
      </c>
      <c r="V10" s="96">
        <f>+entero!V101</f>
        <v>225.64670538928914</v>
      </c>
      <c r="W10" s="96">
        <f>+entero!W101</f>
        <v>225.77601577775437</v>
      </c>
      <c r="X10" s="96">
        <f>+entero!X101</f>
        <v>226.8173522758711</v>
      </c>
      <c r="Y10" s="96">
        <f>+entero!Y101</f>
        <v>228.27209316587266</v>
      </c>
      <c r="Z10" s="96">
        <f>+entero!Z101</f>
        <v>229.7096040802838</v>
      </c>
      <c r="AA10" s="96">
        <f>+entero!AA101</f>
        <v>231.99295292198082</v>
      </c>
      <c r="AB10" s="51"/>
      <c r="AC10" s="51"/>
      <c r="AD10" s="51"/>
      <c r="AE10" s="51"/>
      <c r="AF10" s="98"/>
      <c r="AG10" s="374"/>
      <c r="AH10" s="374"/>
      <c r="AI10" s="374"/>
      <c r="AJ10" s="374"/>
      <c r="AK10" s="374"/>
      <c r="AL10" s="374"/>
      <c r="AM10" s="374"/>
      <c r="AN10" s="360"/>
      <c r="AO10" s="360"/>
      <c r="AP10" s="360"/>
    </row>
    <row r="11" spans="1:42" ht="12.75">
      <c r="A11" s="3"/>
      <c r="B11" s="470"/>
      <c r="C11" s="20"/>
      <c r="D11" s="130" t="s">
        <v>101</v>
      </c>
      <c r="E11" s="111">
        <f>+entero!E102</f>
        <v>0.00304770182390635</v>
      </c>
      <c r="F11" s="111">
        <f>+entero!F102</f>
        <v>0.00255985638337242</v>
      </c>
      <c r="G11" s="111">
        <f>+entero!G102</f>
        <v>-0.000924705454855192</v>
      </c>
      <c r="H11" s="111">
        <f>+entero!H102</f>
        <v>-0.0044175089548719</v>
      </c>
      <c r="I11" s="111">
        <f>+entero!I102</f>
        <v>-0.00253410504114438</v>
      </c>
      <c r="J11" s="111">
        <f>+entero!J102</f>
        <v>-0.0024741267654898</v>
      </c>
      <c r="K11" s="111">
        <f>+entero!K102</f>
        <v>0.00041210650828719475</v>
      </c>
      <c r="L11" s="111">
        <f>+entero!L102</f>
        <v>-0.000576976808022512</v>
      </c>
      <c r="M11" s="111">
        <f>+entero!M102</f>
        <v>0.00244797646030348</v>
      </c>
      <c r="N11" s="111">
        <f>+entero!N102</f>
        <v>0.00111851342490293</v>
      </c>
      <c r="O11" s="111">
        <f>+entero!O102</f>
        <v>0.00205312774217666</v>
      </c>
      <c r="P11" s="111">
        <f>+entero!P102</f>
        <v>-0.00134260311436589</v>
      </c>
      <c r="Q11" s="111">
        <f>+entero!Q102</f>
        <v>0.00324977530266859</v>
      </c>
      <c r="R11" s="111">
        <f>+entero!R102</f>
        <v>0.0014887403379532898</v>
      </c>
      <c r="S11" s="111">
        <f>+entero!S102</f>
        <v>0.000787440570299811</v>
      </c>
      <c r="T11" s="111">
        <f>+entero!T102</f>
        <v>-0.00033493244296701975</v>
      </c>
      <c r="U11" s="111">
        <f>+entero!U102</f>
        <v>0.00199977819911604</v>
      </c>
      <c r="V11" s="111">
        <f>+entero!V102</f>
        <v>0.000500121018044377</v>
      </c>
      <c r="W11" s="111">
        <f>+entero!W102</f>
        <v>0.00057306570571081</v>
      </c>
      <c r="X11" s="111">
        <f>+entero!X102</f>
        <v>0.004612254736312494</v>
      </c>
      <c r="Y11" s="111">
        <f>+entero!Y102</f>
        <v>0.006413710747457344</v>
      </c>
      <c r="Z11" s="111">
        <f>+entero!Z102</f>
        <v>0.006297357221702068</v>
      </c>
      <c r="AA11" s="111">
        <f>+entero!AA102</f>
        <v>0.009940154008096936</v>
      </c>
      <c r="AB11" s="51"/>
      <c r="AC11" s="51"/>
      <c r="AD11" s="51"/>
      <c r="AE11" s="51"/>
      <c r="AF11" s="98"/>
      <c r="AG11" s="374"/>
      <c r="AH11" s="374"/>
      <c r="AI11" s="374"/>
      <c r="AJ11" s="374"/>
      <c r="AK11" s="374"/>
      <c r="AL11" s="374"/>
      <c r="AM11" s="374"/>
      <c r="AN11" s="360"/>
      <c r="AO11" s="360"/>
      <c r="AP11" s="360"/>
    </row>
    <row r="12" spans="1:42" ht="12.75">
      <c r="A12" s="3"/>
      <c r="B12" s="470"/>
      <c r="C12" s="20"/>
      <c r="D12" s="130" t="s">
        <v>104</v>
      </c>
      <c r="E12" s="111">
        <f>+entero!E103</f>
        <v>0.0927430643757041</v>
      </c>
      <c r="F12" s="111">
        <f>+entero!F103</f>
        <v>0.00255985638337242</v>
      </c>
      <c r="G12" s="111">
        <f>+entero!G103</f>
        <v>0.00163278381535581</v>
      </c>
      <c r="H12" s="111">
        <f>+entero!H103</f>
        <v>-0.00279193797664179</v>
      </c>
      <c r="I12" s="111">
        <f>+entero!I103</f>
        <v>-0.00531896795368492</v>
      </c>
      <c r="J12" s="111">
        <f>+entero!J103</f>
        <v>-0.00777993491819562</v>
      </c>
      <c r="K12" s="111">
        <f>+entero!K103</f>
        <v>-0.007371034571722279</v>
      </c>
      <c r="L12" s="111">
        <f>+entero!L103</f>
        <v>-0.00794375846374573</v>
      </c>
      <c r="M12" s="111">
        <f>+entero!M103</f>
        <v>-0.00551522813716798</v>
      </c>
      <c r="N12" s="111">
        <f>+entero!N103</f>
        <v>-0.00440288356897778</v>
      </c>
      <c r="O12" s="111">
        <f>+entero!O103</f>
        <v>-0.00235879550920204</v>
      </c>
      <c r="P12" s="111">
        <f>+entero!P103</f>
        <v>-0.00369823169737116</v>
      </c>
      <c r="Q12" s="111">
        <f>+entero!Q103</f>
        <v>-0.000460474816736278</v>
      </c>
      <c r="R12" s="111">
        <f>+entero!R103</f>
        <v>0.0014887403379533204</v>
      </c>
      <c r="S12" s="111">
        <f>+entero!S103</f>
        <v>0.00227735320279399</v>
      </c>
      <c r="T12" s="111">
        <f>+entero!T103</f>
        <v>0.0019416580003552841</v>
      </c>
      <c r="U12" s="111">
        <f>+entero!U103</f>
        <v>0.003947462358311782</v>
      </c>
      <c r="V12" s="111">
        <f>+entero!V103</f>
        <v>0.004447413239852427</v>
      </c>
      <c r="W12" s="111">
        <f>+entero!W103</f>
        <v>0.005023027605570052</v>
      </c>
      <c r="X12" s="111">
        <f>+entero!X103</f>
        <v>0.00965844982474695</v>
      </c>
      <c r="Y12" s="111">
        <f>+entero!Y103</f>
        <v>0.016134107075649107</v>
      </c>
      <c r="Z12" s="111">
        <f>+entero!Z103</f>
        <v>0.022533066533059642</v>
      </c>
      <c r="AA12" s="111">
        <f>+entero!AA103</f>
        <v>0.03269720269276988</v>
      </c>
      <c r="AB12" s="51"/>
      <c r="AC12" s="51"/>
      <c r="AD12" s="51"/>
      <c r="AE12" s="51"/>
      <c r="AF12" s="98"/>
      <c r="AG12" s="374"/>
      <c r="AH12" s="374"/>
      <c r="AI12" s="374"/>
      <c r="AJ12" s="374"/>
      <c r="AK12" s="374"/>
      <c r="AL12" s="374"/>
      <c r="AM12" s="374"/>
      <c r="AN12" s="360"/>
      <c r="AO12" s="360"/>
      <c r="AP12" s="360"/>
    </row>
    <row r="13" spans="1:42" ht="12.75">
      <c r="A13" s="3"/>
      <c r="B13" s="470"/>
      <c r="C13" s="20"/>
      <c r="D13" s="130" t="s">
        <v>103</v>
      </c>
      <c r="E13" s="111">
        <f>+entero!E104</f>
        <v>0.0927430643757041</v>
      </c>
      <c r="F13" s="111">
        <f>+entero!F104</f>
        <v>0.0871404228449169</v>
      </c>
      <c r="G13" s="111">
        <f>+entero!G104</f>
        <v>0.0629384126749537</v>
      </c>
      <c r="H13" s="111">
        <f>+entero!H104</f>
        <v>0.0476039225730631</v>
      </c>
      <c r="I13" s="111">
        <f>+entero!I104</f>
        <v>0.0378018640813758</v>
      </c>
      <c r="J13" s="111">
        <f>+entero!J104</f>
        <v>0.0253990079151654</v>
      </c>
      <c r="K13" s="111">
        <f>+entero!K104</f>
        <v>0.016564942831704732</v>
      </c>
      <c r="L13" s="111">
        <f>+entero!L104</f>
        <v>0.0108232100645129</v>
      </c>
      <c r="M13" s="111">
        <f>+entero!M104</f>
        <v>0.00744523408062725</v>
      </c>
      <c r="N13" s="111">
        <f>+entero!N104</f>
        <v>0.00160608604731327</v>
      </c>
      <c r="O13" s="111">
        <f>+entero!O104</f>
        <v>0.00205996950107368</v>
      </c>
      <c r="P13" s="111">
        <f>+entero!P104</f>
        <v>-0.000661800980954141</v>
      </c>
      <c r="Q13" s="111">
        <f>+entero!Q104</f>
        <v>-0.000460474816736278</v>
      </c>
      <c r="R13" s="111">
        <f>+entero!R104</f>
        <v>-0.0015283639972550889</v>
      </c>
      <c r="S13" s="111">
        <f>+entero!S104</f>
        <v>0.000182747519710702</v>
      </c>
      <c r="T13" s="111">
        <f>+entero!T104</f>
        <v>0.0042841882635611395</v>
      </c>
      <c r="U13" s="111">
        <f>+entero!U104</f>
        <v>0.0088</v>
      </c>
      <c r="V13" s="111">
        <f>+entero!V104</f>
        <v>0.011857072673233215</v>
      </c>
      <c r="W13" s="111">
        <f>+entero!W104</f>
        <v>0.0120198732843666</v>
      </c>
      <c r="X13" s="111">
        <f>+entero!X104</f>
        <v>0.017274510538137777</v>
      </c>
      <c r="Y13" s="111">
        <f>+entero!Y104</f>
        <v>0.021298899334984966</v>
      </c>
      <c r="Z13" s="111">
        <f>+entero!Z104</f>
        <v>0.026582137431745423</v>
      </c>
      <c r="AA13" s="111">
        <f>+entero!AA104</f>
        <v>0.034662228255165184</v>
      </c>
      <c r="AB13" s="51"/>
      <c r="AC13" s="51"/>
      <c r="AD13" s="51"/>
      <c r="AE13" s="51"/>
      <c r="AF13" s="98"/>
      <c r="AG13" s="374"/>
      <c r="AH13" s="374"/>
      <c r="AI13" s="374"/>
      <c r="AJ13" s="374"/>
      <c r="AK13" s="374"/>
      <c r="AL13" s="374"/>
      <c r="AM13" s="374"/>
      <c r="AN13" s="360"/>
      <c r="AO13" s="360"/>
      <c r="AP13" s="360"/>
    </row>
    <row r="14" spans="1:42" ht="12.75">
      <c r="A14" s="3"/>
      <c r="B14" s="53"/>
      <c r="C14" s="20"/>
      <c r="D14" s="137" t="s">
        <v>105</v>
      </c>
      <c r="E14" s="111">
        <f>+entero!E105</f>
        <v>0.0326</v>
      </c>
      <c r="F14" s="111">
        <f>+entero!F105</f>
        <v>0.030866</v>
      </c>
      <c r="G14" s="111">
        <f>+entero!G105</f>
        <v>0.0297</v>
      </c>
      <c r="H14" s="111">
        <f>+entero!H105</f>
        <v>0.0272</v>
      </c>
      <c r="I14" s="111">
        <f>+entero!I105</f>
        <v>0.0203</v>
      </c>
      <c r="J14" s="111">
        <f>+entero!J105</f>
        <v>0.0168</v>
      </c>
      <c r="K14" s="111">
        <f>+entero!K105</f>
        <v>0.0144</v>
      </c>
      <c r="L14" s="111">
        <f>+entero!L105</f>
        <v>0.0105</v>
      </c>
      <c r="M14" s="111">
        <f>+entero!M105</f>
        <v>0.0079</v>
      </c>
      <c r="N14" s="111">
        <f>+entero!N105</f>
        <v>0.005</v>
      </c>
      <c r="O14" s="111">
        <f>+entero!O105</f>
        <v>0.0049</v>
      </c>
      <c r="P14" s="111">
        <f>+entero!P105</f>
        <v>0.0058</v>
      </c>
      <c r="Q14" s="111">
        <f>+entero!Q105</f>
        <v>0.0047</v>
      </c>
      <c r="R14" s="111">
        <f>+entero!R105</f>
        <v>0.0052</v>
      </c>
      <c r="S14" s="111">
        <f>+entero!S105</f>
        <v>0.0058</v>
      </c>
      <c r="T14" s="111">
        <f>+entero!T105</f>
        <v>0.0028</v>
      </c>
      <c r="U14" s="111">
        <f>+entero!U105</f>
        <v>0.0035</v>
      </c>
      <c r="V14" s="111">
        <f>+entero!V105</f>
        <v>0.0031</v>
      </c>
      <c r="W14" s="111">
        <f>+entero!W105</f>
        <v>0.0024</v>
      </c>
      <c r="X14" s="111">
        <f>+entero!X105</f>
        <v>0.0016934178524856</v>
      </c>
      <c r="Y14" s="111">
        <f>+entero!Y105</f>
        <v>0.0022</v>
      </c>
      <c r="Z14" s="111">
        <f>+entero!Z105</f>
        <v>0.0023</v>
      </c>
      <c r="AA14" s="111">
        <f>+entero!AA105</f>
        <v>0.0018</v>
      </c>
      <c r="AB14" s="51"/>
      <c r="AC14" s="51"/>
      <c r="AD14" s="51"/>
      <c r="AE14" s="51"/>
      <c r="AF14" s="98"/>
      <c r="AG14" s="374"/>
      <c r="AH14" s="374"/>
      <c r="AI14" s="374"/>
      <c r="AJ14" s="374"/>
      <c r="AK14" s="374"/>
      <c r="AL14" s="374"/>
      <c r="AM14" s="374"/>
      <c r="AN14" s="360"/>
      <c r="AO14" s="360"/>
      <c r="AP14" s="360"/>
    </row>
    <row r="15" spans="1:42" ht="13.5">
      <c r="A15" s="3"/>
      <c r="B15" s="53"/>
      <c r="C15" s="20"/>
      <c r="D15" s="137" t="s">
        <v>166</v>
      </c>
      <c r="E15" s="111">
        <f>+entero!E106</f>
        <v>0.042443847241866894</v>
      </c>
      <c r="F15" s="111">
        <f>+entero!F106</f>
        <v>0.06839354172560097</v>
      </c>
      <c r="G15" s="111">
        <f>+entero!G106</f>
        <v>0.07113224893917947</v>
      </c>
      <c r="H15" s="111">
        <f>+entero!H106</f>
        <v>0.025684299858557136</v>
      </c>
      <c r="I15" s="111">
        <f>+entero!I106</f>
        <v>0.022430975954738086</v>
      </c>
      <c r="J15" s="111">
        <f>+entero!J106</f>
        <v>0.02262814710042438</v>
      </c>
      <c r="K15" s="111">
        <f>+entero!K106</f>
        <v>0.012178076379066427</v>
      </c>
      <c r="L15" s="111">
        <f>+entero!L106</f>
        <v>0.0010379066478076737</v>
      </c>
      <c r="M15" s="111">
        <f>+entero!M106</f>
        <v>-0.001525318246110463</v>
      </c>
      <c r="N15" s="111">
        <f>+entero!N106</f>
        <v>-0.009116407355021172</v>
      </c>
      <c r="O15" s="111">
        <f>+entero!O106</f>
        <v>-0.00803196605374834</v>
      </c>
      <c r="P15" s="111">
        <f>+entero!P106</f>
        <v>-0.009707920792079383</v>
      </c>
      <c r="Q15" s="111">
        <f>+entero!Q106</f>
        <v>-0.009905091937765342</v>
      </c>
      <c r="R15" s="111">
        <f>+entero!R106</f>
        <v>-0.009707920792079383</v>
      </c>
      <c r="S15" s="111">
        <f>+entero!S106</f>
        <v>-0.010989533239038174</v>
      </c>
      <c r="T15" s="111">
        <f>+entero!T106</f>
        <v>-0.01128528995756739</v>
      </c>
      <c r="U15" s="111">
        <f>+entero!U106</f>
        <v>-0.01128528995756739</v>
      </c>
      <c r="V15" s="111">
        <f>+entero!V106</f>
        <v>-0.011186704384724466</v>
      </c>
      <c r="W15" s="111">
        <f>+entero!W106</f>
        <v>-0.011679632248939309</v>
      </c>
      <c r="X15" s="111">
        <f>+entero!X106</f>
        <v>-0.009504708194060685</v>
      </c>
      <c r="Y15" s="111">
        <f>+entero!Y106</f>
        <v>-0.010200848656294337</v>
      </c>
      <c r="Z15" s="111">
        <f>+entero!Z106</f>
        <v>-0.010398019801980185</v>
      </c>
      <c r="AA15" s="111">
        <f>+entero!AA106</f>
        <v>-0.009214992927864318</v>
      </c>
      <c r="AB15" s="51"/>
      <c r="AC15" s="51"/>
      <c r="AD15" s="51"/>
      <c r="AE15" s="51"/>
      <c r="AF15" s="98"/>
      <c r="AG15" s="374"/>
      <c r="AH15" s="374"/>
      <c r="AI15" s="374"/>
      <c r="AJ15" s="374"/>
      <c r="AK15" s="374"/>
      <c r="AL15" s="374"/>
      <c r="AM15" s="374"/>
      <c r="AN15" s="360"/>
      <c r="AO15" s="360"/>
      <c r="AP15" s="360"/>
    </row>
    <row r="16" spans="1:42" ht="12.75">
      <c r="A16" s="3"/>
      <c r="B16" s="53"/>
      <c r="C16" s="20"/>
      <c r="D16" s="137" t="s">
        <v>106</v>
      </c>
      <c r="E16" s="111">
        <f>+entero!E107</f>
        <v>0.0574</v>
      </c>
      <c r="F16" s="111">
        <f>+entero!F107</f>
        <v>0.083722</v>
      </c>
      <c r="G16" s="111">
        <f>+entero!G107</f>
        <v>0.0865</v>
      </c>
      <c r="H16" s="111">
        <f>+entero!H107</f>
        <v>0.0404</v>
      </c>
      <c r="I16" s="111">
        <f>+entero!I107</f>
        <v>0.0371</v>
      </c>
      <c r="J16" s="111">
        <f>+entero!J107</f>
        <v>0.0373</v>
      </c>
      <c r="K16" s="111">
        <f>+entero!K107</f>
        <v>0.0267</v>
      </c>
      <c r="L16" s="111">
        <f>+entero!L107</f>
        <v>0.0154</v>
      </c>
      <c r="M16" s="111">
        <f>+entero!M107</f>
        <v>0.0128</v>
      </c>
      <c r="N16" s="111">
        <f>+entero!N107</f>
        <v>0.0051</v>
      </c>
      <c r="O16" s="111">
        <f>+entero!O107</f>
        <v>0.0062</v>
      </c>
      <c r="P16" s="111">
        <f>+entero!P107</f>
        <v>0.0045</v>
      </c>
      <c r="Q16" s="111">
        <f>+entero!Q107</f>
        <v>0.0043</v>
      </c>
      <c r="R16" s="111">
        <f>+entero!R107</f>
        <v>0.0045</v>
      </c>
      <c r="S16" s="111">
        <f>+entero!S107</f>
        <v>0.0032</v>
      </c>
      <c r="T16" s="111">
        <f>+entero!T107</f>
        <v>0.0029</v>
      </c>
      <c r="U16" s="111">
        <f>+entero!U107</f>
        <v>0.0029</v>
      </c>
      <c r="V16" s="111">
        <f>+entero!V107</f>
        <v>0.003</v>
      </c>
      <c r="W16" s="111">
        <f>+entero!W107</f>
        <v>0.0025</v>
      </c>
      <c r="X16" s="111">
        <f>+entero!X107</f>
        <v>0.00470612813027138</v>
      </c>
      <c r="Y16" s="111">
        <f>+entero!Y107</f>
        <v>0.004</v>
      </c>
      <c r="Z16" s="111">
        <f>+entero!Z107</f>
        <v>0.0038</v>
      </c>
      <c r="AA16" s="111">
        <f>+entero!AA107</f>
        <v>0.005</v>
      </c>
      <c r="AB16" s="51"/>
      <c r="AC16" s="51"/>
      <c r="AD16" s="51"/>
      <c r="AE16" s="51"/>
      <c r="AF16" s="98"/>
      <c r="AG16" s="374"/>
      <c r="AH16" s="374"/>
      <c r="AI16" s="374"/>
      <c r="AJ16" s="374"/>
      <c r="AK16" s="374"/>
      <c r="AL16" s="374"/>
      <c r="AM16" s="374"/>
      <c r="AN16" s="360"/>
      <c r="AO16" s="360"/>
      <c r="AP16" s="360"/>
    </row>
    <row r="17" spans="1:42" ht="14.25" thickBot="1">
      <c r="A17" s="3"/>
      <c r="B17" s="53"/>
      <c r="C17" s="20"/>
      <c r="D17" s="137" t="s">
        <v>167</v>
      </c>
      <c r="E17" s="111">
        <f>+entero!E108</f>
        <v>0.01799462517680328</v>
      </c>
      <c r="F17" s="111">
        <f>+entero!F108</f>
        <v>0.016285151343705673</v>
      </c>
      <c r="G17" s="111">
        <f>+entero!G108</f>
        <v>0.015135643564356371</v>
      </c>
      <c r="H17" s="111">
        <f>+entero!H108</f>
        <v>0.012671004243281159</v>
      </c>
      <c r="I17" s="111">
        <f>+entero!I108</f>
        <v>0.00586859971711462</v>
      </c>
      <c r="J17" s="111">
        <f>+entero!J108</f>
        <v>0.0024181046676094997</v>
      </c>
      <c r="K17" s="111">
        <f>+entero!K108</f>
        <v>5.205091937754425E-05</v>
      </c>
      <c r="L17" s="111">
        <f>+entero!L108</f>
        <v>-0.0037927864214993834</v>
      </c>
      <c r="M17" s="111">
        <f>+entero!M108</f>
        <v>-0.006356011315417298</v>
      </c>
      <c r="N17" s="111">
        <f>+entero!N108</f>
        <v>-0.009214992927864318</v>
      </c>
      <c r="O17" s="111">
        <f>+entero!O108</f>
        <v>-0.009313578500707465</v>
      </c>
      <c r="P17" s="111">
        <f>+entero!P108</f>
        <v>-0.00842630834512026</v>
      </c>
      <c r="Q17" s="111">
        <f>+entero!Q108</f>
        <v>-0.009510749646393313</v>
      </c>
      <c r="R17" s="111">
        <f>+entero!R108</f>
        <v>-0.009017821782178137</v>
      </c>
      <c r="S17" s="111">
        <f>+entero!S108</f>
        <v>-0.00842630834512026</v>
      </c>
      <c r="T17" s="111">
        <f>+entero!T108</f>
        <v>-0.011383875530410315</v>
      </c>
      <c r="U17" s="111">
        <f>+entero!U108</f>
        <v>-0.01069377652050929</v>
      </c>
      <c r="V17" s="111">
        <f>+entero!V108</f>
        <v>-0.011088118811881209</v>
      </c>
      <c r="W17" s="111">
        <f>+entero!W108</f>
        <v>-0.011778217821782344</v>
      </c>
      <c r="X17" s="111">
        <f>+entero!X108</f>
        <v>-0.01247480587951566</v>
      </c>
      <c r="Y17" s="111">
        <f>+entero!Y108</f>
        <v>-0.011975388967468192</v>
      </c>
      <c r="Z17" s="111">
        <f>+entero!Z108</f>
        <v>-0.011876803394625268</v>
      </c>
      <c r="AA17" s="111">
        <f>+entero!AA108</f>
        <v>-0.012369731258840222</v>
      </c>
      <c r="AB17" s="51"/>
      <c r="AC17" s="51"/>
      <c r="AD17" s="51"/>
      <c r="AE17" s="51"/>
      <c r="AF17" s="98"/>
      <c r="AG17" s="374"/>
      <c r="AH17" s="374"/>
      <c r="AI17" s="374"/>
      <c r="AJ17" s="374"/>
      <c r="AK17" s="374"/>
      <c r="AL17" s="374"/>
      <c r="AM17" s="374"/>
      <c r="AN17" s="360"/>
      <c r="AO17" s="360"/>
      <c r="AP17" s="360"/>
    </row>
    <row r="18" spans="1:42" ht="12.75">
      <c r="A18" s="3"/>
      <c r="B18" s="53"/>
      <c r="C18" s="20"/>
      <c r="D18" s="25" t="s">
        <v>39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9"/>
      <c r="AC18" s="139"/>
      <c r="AD18" s="139"/>
      <c r="AE18" s="139"/>
      <c r="AF18" s="98"/>
      <c r="AG18" s="374"/>
      <c r="AH18" s="374"/>
      <c r="AI18" s="374"/>
      <c r="AJ18" s="374"/>
      <c r="AK18" s="374"/>
      <c r="AL18" s="374"/>
      <c r="AM18" s="374"/>
      <c r="AN18" s="360"/>
      <c r="AO18" s="360"/>
      <c r="AP18" s="360"/>
    </row>
    <row r="19" spans="1:42" ht="12.75">
      <c r="A19" s="3"/>
      <c r="B19" s="53"/>
      <c r="C19" s="20"/>
      <c r="D19" s="24" t="s">
        <v>110</v>
      </c>
      <c r="E19" s="111">
        <f>+entero!E110</f>
        <v>0.13</v>
      </c>
      <c r="F19" s="111">
        <f>+entero!F110</f>
        <v>0.12</v>
      </c>
      <c r="G19" s="111">
        <f>+entero!G110</f>
        <v>0.12</v>
      </c>
      <c r="H19" s="111">
        <f>+entero!H110</f>
        <v>0.12</v>
      </c>
      <c r="I19" s="111">
        <f>+entero!I110</f>
        <v>0.12</v>
      </c>
      <c r="J19" s="111">
        <f>+entero!J110</f>
        <v>0.1</v>
      </c>
      <c r="K19" s="111">
        <f>+entero!K110</f>
        <v>0.08</v>
      </c>
      <c r="L19" s="111">
        <f>+entero!L110</f>
        <v>0.03</v>
      </c>
      <c r="M19" s="111">
        <f>+entero!M110</f>
        <v>0.03</v>
      </c>
      <c r="N19" s="111">
        <f>+entero!N110</f>
        <v>0.03</v>
      </c>
      <c r="O19" s="111">
        <f>+entero!O110</f>
        <v>0.03</v>
      </c>
      <c r="P19" s="111">
        <f>+entero!P110</f>
        <v>0.03</v>
      </c>
      <c r="Q19" s="111">
        <f>+entero!Q110</f>
        <v>0.03</v>
      </c>
      <c r="R19" s="111">
        <f>+entero!R110</f>
        <v>0.03</v>
      </c>
      <c r="S19" s="111">
        <f>+entero!S110</f>
        <v>0.03</v>
      </c>
      <c r="T19" s="111">
        <f>+entero!T110</f>
        <v>0.03</v>
      </c>
      <c r="U19" s="111">
        <f>+entero!U110</f>
        <v>0.03</v>
      </c>
      <c r="V19" s="111">
        <f>+entero!V110</f>
        <v>0.03</v>
      </c>
      <c r="W19" s="111">
        <f>+entero!W110</f>
        <v>0.03</v>
      </c>
      <c r="X19" s="111">
        <f>+entero!X110</f>
        <v>0.03</v>
      </c>
      <c r="Y19" s="111">
        <f>+entero!Y110</f>
        <v>0.03</v>
      </c>
      <c r="Z19" s="111">
        <f>+entero!Z110</f>
        <v>0.03</v>
      </c>
      <c r="AA19" s="111">
        <f>+entero!AA110</f>
        <v>0.03</v>
      </c>
      <c r="AB19" s="118">
        <f>+entero!AB110</f>
        <v>0.03</v>
      </c>
      <c r="AC19" s="118">
        <f>+entero!AC110</f>
        <v>0.03</v>
      </c>
      <c r="AD19" s="118">
        <f>+entero!AD110</f>
        <v>0.03</v>
      </c>
      <c r="AE19" s="118">
        <f>+entero!AE110</f>
        <v>0.03</v>
      </c>
      <c r="AF19" s="98"/>
      <c r="AG19" s="374"/>
      <c r="AH19" s="374"/>
      <c r="AI19" s="374"/>
      <c r="AJ19" s="374"/>
      <c r="AK19" s="374"/>
      <c r="AL19" s="374"/>
      <c r="AM19" s="374"/>
      <c r="AN19" s="360"/>
      <c r="AO19" s="360"/>
      <c r="AP19" s="360"/>
    </row>
    <row r="20" spans="1:42" ht="13.5" thickBot="1">
      <c r="A20" s="3"/>
      <c r="B20" s="53"/>
      <c r="C20" s="30"/>
      <c r="D20" s="31" t="s">
        <v>111</v>
      </c>
      <c r="E20" s="156">
        <f>+entero!E111</f>
        <v>0.0875</v>
      </c>
      <c r="F20" s="156">
        <f>+entero!F111</f>
        <v>0.0875</v>
      </c>
      <c r="G20" s="156">
        <f>+entero!G111</f>
        <v>0.0875</v>
      </c>
      <c r="H20" s="156">
        <f>+entero!H111</f>
        <v>0.0875</v>
      </c>
      <c r="I20" s="156">
        <f>+entero!I111</f>
        <v>0.0875</v>
      </c>
      <c r="J20" s="156">
        <f>+entero!J111</f>
        <v>0.0875</v>
      </c>
      <c r="K20" s="156">
        <f>+entero!K111</f>
        <v>0.0875</v>
      </c>
      <c r="L20" s="156">
        <f>+entero!L111</f>
        <v>0.0875</v>
      </c>
      <c r="M20" s="156">
        <f>+entero!M111</f>
        <v>0.0875</v>
      </c>
      <c r="N20" s="156">
        <f>+entero!N111</f>
        <v>0.0875</v>
      </c>
      <c r="O20" s="156">
        <f>+entero!O111</f>
        <v>0.0875</v>
      </c>
      <c r="P20" s="156">
        <f>+entero!P111</f>
        <v>0.0875</v>
      </c>
      <c r="Q20" s="156">
        <f>+entero!Q111</f>
        <v>0.0875</v>
      </c>
      <c r="R20" s="156">
        <f>+entero!R111</f>
        <v>0.0875</v>
      </c>
      <c r="S20" s="156">
        <f>+entero!S111</f>
        <v>0.0875</v>
      </c>
      <c r="T20" s="156">
        <f>+entero!T111</f>
        <v>0.0875</v>
      </c>
      <c r="U20" s="156">
        <f>+entero!U111</f>
        <v>0.0875</v>
      </c>
      <c r="V20" s="156">
        <f>+entero!V111</f>
        <v>0.0875</v>
      </c>
      <c r="W20" s="156">
        <f>+entero!W111</f>
        <v>0.0875</v>
      </c>
      <c r="X20" s="156">
        <f>+entero!X111</f>
        <v>0.0875</v>
      </c>
      <c r="Y20" s="156">
        <f>+entero!Y111</f>
        <v>0.0875</v>
      </c>
      <c r="Z20" s="156">
        <f>+entero!Z111</f>
        <v>0.0875</v>
      </c>
      <c r="AA20" s="156">
        <f>+entero!AA111</f>
        <v>0.0875</v>
      </c>
      <c r="AB20" s="128">
        <f>+entero!AB111</f>
        <v>0.0875</v>
      </c>
      <c r="AC20" s="128">
        <f>+entero!AC111</f>
        <v>0.0875</v>
      </c>
      <c r="AD20" s="128">
        <f>+entero!AD111</f>
        <v>0.0875</v>
      </c>
      <c r="AE20" s="128">
        <f>+entero!AE111</f>
        <v>0.0875</v>
      </c>
      <c r="AF20" s="98"/>
      <c r="AG20" s="374"/>
      <c r="AH20" s="374"/>
      <c r="AI20" s="374"/>
      <c r="AJ20" s="374"/>
      <c r="AK20" s="374"/>
      <c r="AL20" s="374"/>
      <c r="AM20" s="374"/>
      <c r="AN20" s="360"/>
      <c r="AO20" s="360"/>
      <c r="AP20" s="360"/>
    </row>
    <row r="21" spans="4:42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4"/>
      <c r="AC21" s="4"/>
      <c r="AD21" s="4"/>
      <c r="AE21" s="4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</row>
    <row r="22" spans="3:42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</row>
    <row r="23" spans="3:42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</row>
    <row r="24" spans="3:42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</row>
    <row r="25" spans="3:42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</row>
    <row r="26" spans="3:42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</row>
    <row r="27" spans="1:42" ht="12.75">
      <c r="A27" s="360"/>
      <c r="B27" s="360"/>
      <c r="C27" s="361"/>
      <c r="D27" s="361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</row>
    <row r="28" spans="1:42" ht="12.75">
      <c r="A28" s="360"/>
      <c r="B28" s="360"/>
      <c r="C28" s="361"/>
      <c r="D28" s="361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</row>
    <row r="29" spans="1:42" ht="12.75">
      <c r="A29" s="360"/>
      <c r="B29" s="360"/>
      <c r="C29" s="361"/>
      <c r="D29" s="361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</row>
    <row r="30" spans="1:42" ht="12.75">
      <c r="A30" s="360"/>
      <c r="B30" s="360"/>
      <c r="C30" s="361"/>
      <c r="D30" s="361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</row>
    <row r="31" spans="1:42" ht="12.75">
      <c r="A31" s="360"/>
      <c r="B31" s="360"/>
      <c r="C31" s="361"/>
      <c r="D31" s="361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</row>
    <row r="32" spans="1:42" ht="12.75">
      <c r="A32" s="360"/>
      <c r="B32" s="360"/>
      <c r="C32" s="361"/>
      <c r="D32" s="361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</row>
    <row r="33" spans="1:42" ht="12.75">
      <c r="A33" s="360"/>
      <c r="B33" s="360"/>
      <c r="C33" s="361"/>
      <c r="D33" s="361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</row>
    <row r="34" spans="1:42" ht="12.75">
      <c r="A34" s="360"/>
      <c r="B34" s="360"/>
      <c r="C34" s="361"/>
      <c r="D34" s="361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</row>
    <row r="35" spans="1:42" ht="12.75">
      <c r="A35" s="360"/>
      <c r="B35" s="360"/>
      <c r="C35" s="361"/>
      <c r="D35" s="361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</row>
    <row r="36" spans="1:42" ht="12.75">
      <c r="A36" s="360"/>
      <c r="B36" s="360"/>
      <c r="C36" s="361"/>
      <c r="D36" s="361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</row>
    <row r="37" spans="1:42" ht="12.75">
      <c r="A37" s="360"/>
      <c r="B37" s="360"/>
      <c r="C37" s="361"/>
      <c r="D37" s="361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</row>
    <row r="38" spans="1:42" ht="12.75">
      <c r="A38" s="360"/>
      <c r="B38" s="360"/>
      <c r="C38" s="361"/>
      <c r="D38" s="361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</row>
    <row r="39" spans="1:42" ht="12.75">
      <c r="A39" s="360"/>
      <c r="B39" s="360"/>
      <c r="C39" s="361"/>
      <c r="D39" s="361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</row>
    <row r="40" spans="1:42" ht="12.75">
      <c r="A40" s="360"/>
      <c r="B40" s="360"/>
      <c r="C40" s="361"/>
      <c r="D40" s="361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</row>
    <row r="41" spans="1:42" ht="12.75">
      <c r="A41" s="360"/>
      <c r="B41" s="360"/>
      <c r="C41" s="361"/>
      <c r="D41" s="361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</row>
    <row r="42" spans="1:42" ht="12.75">
      <c r="A42" s="360"/>
      <c r="B42" s="360"/>
      <c r="C42" s="361"/>
      <c r="D42" s="361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</row>
    <row r="43" spans="1:42" ht="12.75">
      <c r="A43" s="360"/>
      <c r="B43" s="360"/>
      <c r="C43" s="361"/>
      <c r="D43" s="361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</row>
    <row r="44" spans="1:42" ht="12.75">
      <c r="A44" s="360"/>
      <c r="B44" s="360"/>
      <c r="C44" s="361"/>
      <c r="D44" s="361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</row>
    <row r="45" spans="1:42" ht="12.75">
      <c r="A45" s="360"/>
      <c r="B45" s="360"/>
      <c r="C45" s="361"/>
      <c r="D45" s="361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</row>
    <row r="46" spans="1:42" ht="12.75">
      <c r="A46" s="360"/>
      <c r="B46" s="360"/>
      <c r="C46" s="361"/>
      <c r="D46" s="361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</row>
    <row r="47" spans="1:42" ht="12.75">
      <c r="A47" s="360"/>
      <c r="B47" s="360"/>
      <c r="C47" s="361"/>
      <c r="D47" s="361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</row>
    <row r="48" spans="1:42" ht="12.75">
      <c r="A48" s="360"/>
      <c r="B48" s="360"/>
      <c r="C48" s="361"/>
      <c r="D48" s="361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</row>
    <row r="49" spans="1:42" ht="12.75">
      <c r="A49" s="360"/>
      <c r="B49" s="360"/>
      <c r="C49" s="361"/>
      <c r="D49" s="361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</row>
    <row r="50" spans="1:42" ht="12.75">
      <c r="A50" s="360"/>
      <c r="B50" s="360"/>
      <c r="C50" s="361"/>
      <c r="D50" s="361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</row>
    <row r="51" spans="1:42" ht="12.75">
      <c r="A51" s="360"/>
      <c r="B51" s="360"/>
      <c r="C51" s="361"/>
      <c r="D51" s="361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</row>
    <row r="52" spans="1:42" ht="12.75">
      <c r="A52" s="360"/>
      <c r="B52" s="360"/>
      <c r="C52" s="361"/>
      <c r="D52" s="361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</row>
    <row r="53" spans="1:42" ht="12.75">
      <c r="A53" s="360"/>
      <c r="B53" s="360"/>
      <c r="C53" s="361"/>
      <c r="D53" s="361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</row>
    <row r="54" spans="1:42" ht="12.75">
      <c r="A54" s="360"/>
      <c r="B54" s="360"/>
      <c r="C54" s="361"/>
      <c r="D54" s="361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</row>
    <row r="55" spans="1:42" ht="12.75">
      <c r="A55" s="360"/>
      <c r="B55" s="360"/>
      <c r="C55" s="361"/>
      <c r="D55" s="361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</row>
    <row r="56" spans="1:42" ht="12.75">
      <c r="A56" s="360"/>
      <c r="B56" s="360"/>
      <c r="C56" s="361"/>
      <c r="D56" s="361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</row>
    <row r="57" spans="1:42" ht="12.75">
      <c r="A57" s="360"/>
      <c r="B57" s="360"/>
      <c r="C57" s="361"/>
      <c r="D57" s="361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</row>
    <row r="58" spans="1:42" ht="12.75">
      <c r="A58" s="360"/>
      <c r="B58" s="360"/>
      <c r="C58" s="361"/>
      <c r="D58" s="361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</row>
    <row r="59" spans="1:42" ht="12.75">
      <c r="A59" s="360"/>
      <c r="B59" s="360"/>
      <c r="C59" s="361"/>
      <c r="D59" s="361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</row>
    <row r="60" spans="1:42" ht="12.75">
      <c r="A60" s="360"/>
      <c r="B60" s="360"/>
      <c r="C60" s="361"/>
      <c r="D60" s="361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</row>
    <row r="61" spans="1:42" ht="12.75">
      <c r="A61" s="360"/>
      <c r="B61" s="360"/>
      <c r="C61" s="361"/>
      <c r="D61" s="361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</row>
    <row r="62" spans="1:42" ht="12.75">
      <c r="A62" s="360"/>
      <c r="B62" s="360"/>
      <c r="C62" s="361"/>
      <c r="D62" s="361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</row>
    <row r="63" spans="1:42" ht="12.75">
      <c r="A63" s="360"/>
      <c r="B63" s="360"/>
      <c r="C63" s="361"/>
      <c r="D63" s="361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</row>
    <row r="64" spans="1:42" ht="12.75">
      <c r="A64" s="360"/>
      <c r="B64" s="360"/>
      <c r="C64" s="361"/>
      <c r="D64" s="361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</row>
    <row r="65" spans="1:42" ht="12.75">
      <c r="A65" s="360"/>
      <c r="B65" s="360"/>
      <c r="C65" s="361"/>
      <c r="D65" s="361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</row>
    <row r="66" spans="1:42" ht="12.75">
      <c r="A66" s="360"/>
      <c r="B66" s="360"/>
      <c r="C66" s="361"/>
      <c r="D66" s="361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</row>
    <row r="67" spans="1:42" ht="12.75">
      <c r="A67" s="360"/>
      <c r="B67" s="360"/>
      <c r="C67" s="361"/>
      <c r="D67" s="361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</row>
    <row r="68" spans="1:42" ht="12.75">
      <c r="A68" s="360"/>
      <c r="B68" s="360"/>
      <c r="C68" s="361"/>
      <c r="D68" s="361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</row>
    <row r="69" spans="1:42" ht="12.75">
      <c r="A69" s="360"/>
      <c r="B69" s="360"/>
      <c r="C69" s="361"/>
      <c r="D69" s="361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</row>
    <row r="70" spans="1:42" ht="12.75">
      <c r="A70" s="360"/>
      <c r="B70" s="360"/>
      <c r="C70" s="361"/>
      <c r="D70" s="361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</row>
    <row r="71" spans="1:42" ht="12.75">
      <c r="A71" s="360"/>
      <c r="B71" s="360"/>
      <c r="C71" s="361"/>
      <c r="D71" s="361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</row>
    <row r="72" spans="1:42" ht="12.75">
      <c r="A72" s="360"/>
      <c r="B72" s="360"/>
      <c r="C72" s="361"/>
      <c r="D72" s="361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</row>
    <row r="73" spans="1:42" ht="12.75">
      <c r="A73" s="360"/>
      <c r="B73" s="360"/>
      <c r="C73" s="361"/>
      <c r="D73" s="361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</row>
    <row r="74" spans="1:42" ht="12.75">
      <c r="A74" s="360"/>
      <c r="B74" s="360"/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1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</row>
    <row r="75" spans="1:42" ht="12.75">
      <c r="A75" s="360"/>
      <c r="B75" s="360"/>
      <c r="C75" s="361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</row>
    <row r="76" spans="1:42" ht="12.75">
      <c r="A76" s="360"/>
      <c r="B76" s="360"/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</row>
    <row r="77" spans="1:42" ht="12.75">
      <c r="A77" s="360"/>
      <c r="B77" s="360"/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</row>
    <row r="78" spans="1:42" ht="12.75">
      <c r="A78" s="360"/>
      <c r="B78" s="360"/>
      <c r="C78" s="361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1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</row>
    <row r="79" spans="1:42" ht="12.75">
      <c r="A79" s="360"/>
      <c r="B79" s="360"/>
      <c r="C79" s="361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</row>
    <row r="80" spans="1:42" ht="12.75">
      <c r="A80" s="360"/>
      <c r="B80" s="360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</row>
    <row r="81" spans="1:42" ht="12.75">
      <c r="A81" s="360"/>
      <c r="B81" s="360"/>
      <c r="C81" s="361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</row>
    <row r="82" spans="1:42" ht="12.75">
      <c r="A82" s="360"/>
      <c r="B82" s="360"/>
      <c r="C82" s="361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361"/>
      <c r="R82" s="361"/>
      <c r="S82" s="361"/>
      <c r="T82" s="361"/>
      <c r="U82" s="361"/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</row>
    <row r="83" spans="1:42" ht="12.75">
      <c r="A83" s="360"/>
      <c r="B83" s="360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</row>
    <row r="84" spans="1:32" ht="12.75">
      <c r="A84" s="363"/>
      <c r="B84" s="363"/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  <c r="AF84" s="363"/>
    </row>
    <row r="85" spans="1:32" ht="12.75">
      <c r="A85" s="363"/>
      <c r="B85" s="363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3"/>
    </row>
    <row r="86" spans="1:32" ht="12.75">
      <c r="A86" s="363"/>
      <c r="B86" s="363"/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  <c r="AF86" s="363"/>
    </row>
    <row r="87" spans="1:32" ht="12.75">
      <c r="A87" s="363"/>
      <c r="B87" s="363"/>
      <c r="C87" s="364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  <c r="AA87" s="364"/>
      <c r="AB87" s="364"/>
      <c r="AC87" s="364"/>
      <c r="AD87" s="364"/>
      <c r="AE87" s="364"/>
      <c r="AF87" s="363"/>
    </row>
    <row r="88" spans="1:32" ht="12.75">
      <c r="A88" s="363"/>
      <c r="B88" s="363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  <c r="AA88" s="364"/>
      <c r="AB88" s="364"/>
      <c r="AC88" s="364"/>
      <c r="AD88" s="364"/>
      <c r="AE88" s="364"/>
      <c r="AF88" s="363"/>
    </row>
    <row r="89" spans="1:32" ht="12.75">
      <c r="A89" s="363"/>
      <c r="B89" s="363"/>
      <c r="C89" s="364"/>
      <c r="D89" s="364"/>
      <c r="E89" s="364"/>
      <c r="F89" s="364"/>
      <c r="G89" s="364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64"/>
      <c r="AB89" s="364"/>
      <c r="AC89" s="364"/>
      <c r="AD89" s="364"/>
      <c r="AE89" s="364"/>
      <c r="AF89" s="363"/>
    </row>
    <row r="90" spans="1:32" ht="12.75">
      <c r="A90" s="363"/>
      <c r="B90" s="363"/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3"/>
    </row>
    <row r="91" spans="1:32" ht="12.75">
      <c r="A91" s="363"/>
      <c r="B91" s="363"/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3"/>
    </row>
    <row r="92" spans="1:32" ht="12.75">
      <c r="A92" s="363"/>
      <c r="B92" s="363"/>
      <c r="C92" s="364"/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64"/>
      <c r="W92" s="364"/>
      <c r="X92" s="364"/>
      <c r="Y92" s="364"/>
      <c r="Z92" s="364"/>
      <c r="AA92" s="364"/>
      <c r="AB92" s="364"/>
      <c r="AC92" s="364"/>
      <c r="AD92" s="364"/>
      <c r="AE92" s="364"/>
      <c r="AF92" s="363"/>
    </row>
    <row r="93" spans="1:32" ht="12.75">
      <c r="A93" s="363"/>
      <c r="B93" s="363"/>
      <c r="C93" s="364"/>
      <c r="D93" s="364"/>
      <c r="E93" s="364"/>
      <c r="F93" s="364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64"/>
      <c r="AA93" s="364"/>
      <c r="AB93" s="364"/>
      <c r="AC93" s="364"/>
      <c r="AD93" s="364"/>
      <c r="AE93" s="364"/>
      <c r="AF93" s="363"/>
    </row>
    <row r="94" spans="1:32" ht="12.75">
      <c r="A94" s="363"/>
      <c r="B94" s="363"/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3"/>
    </row>
    <row r="95" spans="1:32" ht="12.75">
      <c r="A95" s="363"/>
      <c r="B95" s="363"/>
      <c r="C95" s="36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3"/>
    </row>
    <row r="96" spans="1:32" ht="12.75">
      <c r="A96" s="363"/>
      <c r="B96" s="363"/>
      <c r="C96" s="364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4"/>
      <c r="AA96" s="364"/>
      <c r="AB96" s="364"/>
      <c r="AC96" s="364"/>
      <c r="AD96" s="364"/>
      <c r="AE96" s="364"/>
      <c r="AF96" s="363"/>
    </row>
    <row r="97" spans="3:31" s="363" customFormat="1" ht="12.75"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</row>
    <row r="98" spans="3:31" s="363" customFormat="1" ht="12.75">
      <c r="C98" s="36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</row>
    <row r="99" spans="3:31" s="363" customFormat="1" ht="12.75"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D99" s="364"/>
      <c r="AE99" s="364"/>
    </row>
    <row r="100" spans="3:31" s="363" customFormat="1" ht="12.75"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</row>
    <row r="101" spans="3:31" s="363" customFormat="1" ht="12.75">
      <c r="C101" s="36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</row>
    <row r="102" spans="3:31" s="363" customFormat="1" ht="12.75"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</row>
    <row r="103" spans="3:31" s="363" customFormat="1" ht="12.75">
      <c r="C103" s="364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64"/>
      <c r="AD103" s="364"/>
      <c r="AE103" s="364"/>
    </row>
    <row r="104" spans="3:31" s="363" customFormat="1" ht="12.75">
      <c r="C104" s="364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64"/>
      <c r="AD104" s="364"/>
      <c r="AE104" s="364"/>
    </row>
    <row r="105" spans="3:31" s="363" customFormat="1" ht="12.75"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4"/>
      <c r="AD105" s="364"/>
      <c r="AE105" s="364"/>
    </row>
    <row r="106" spans="3:31" s="363" customFormat="1" ht="12.75">
      <c r="C106" s="364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64"/>
      <c r="AA106" s="364"/>
      <c r="AB106" s="364"/>
      <c r="AC106" s="364"/>
      <c r="AD106" s="364"/>
      <c r="AE106" s="364"/>
    </row>
    <row r="107" spans="3:31" s="363" customFormat="1" ht="12.75">
      <c r="C107" s="364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</row>
    <row r="108" spans="3:31" s="363" customFormat="1" ht="12.75">
      <c r="C108" s="364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  <c r="AA108" s="364"/>
      <c r="AB108" s="364"/>
      <c r="AC108" s="364"/>
      <c r="AD108" s="364"/>
      <c r="AE108" s="364"/>
    </row>
    <row r="109" spans="3:31" s="363" customFormat="1" ht="12.75"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  <c r="AA109" s="364"/>
      <c r="AB109" s="364"/>
      <c r="AC109" s="364"/>
      <c r="AD109" s="364"/>
      <c r="AE109" s="364"/>
    </row>
    <row r="110" spans="3:31" s="363" customFormat="1" ht="12.75"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4"/>
      <c r="V110" s="364"/>
      <c r="W110" s="364"/>
      <c r="X110" s="364"/>
      <c r="Y110" s="364"/>
      <c r="Z110" s="364"/>
      <c r="AA110" s="364"/>
      <c r="AB110" s="364"/>
      <c r="AC110" s="364"/>
      <c r="AD110" s="364"/>
      <c r="AE110" s="364"/>
    </row>
    <row r="111" spans="3:31" s="363" customFormat="1" ht="12.75"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  <c r="AA111" s="364"/>
      <c r="AB111" s="364"/>
      <c r="AC111" s="364"/>
      <c r="AD111" s="364"/>
      <c r="AE111" s="364"/>
    </row>
    <row r="112" spans="3:31" s="363" customFormat="1" ht="12.75"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  <c r="AA112" s="364"/>
      <c r="AB112" s="364"/>
      <c r="AC112" s="364"/>
      <c r="AD112" s="364"/>
      <c r="AE112" s="364"/>
    </row>
    <row r="113" spans="3:31" s="363" customFormat="1" ht="12.75"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64"/>
      <c r="AD113" s="364"/>
      <c r="AE113" s="364"/>
    </row>
    <row r="114" spans="3:31" s="363" customFormat="1" ht="12.75"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4"/>
      <c r="V114" s="364"/>
      <c r="W114" s="364"/>
      <c r="X114" s="364"/>
      <c r="Y114" s="364"/>
      <c r="Z114" s="364"/>
      <c r="AA114" s="364"/>
      <c r="AB114" s="364"/>
      <c r="AC114" s="364"/>
      <c r="AD114" s="364"/>
      <c r="AE114" s="364"/>
    </row>
    <row r="115" spans="3:31" s="363" customFormat="1" ht="12.75"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64"/>
      <c r="AD115" s="364"/>
      <c r="AE115" s="364"/>
    </row>
    <row r="116" spans="3:31" s="363" customFormat="1" ht="12.75"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D116" s="364"/>
      <c r="AE116" s="364"/>
    </row>
    <row r="117" spans="3:31" s="363" customFormat="1" ht="12.75">
      <c r="C117" s="364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64"/>
      <c r="AD117" s="364"/>
      <c r="AE117" s="364"/>
    </row>
    <row r="118" spans="3:31" s="363" customFormat="1" ht="12.75">
      <c r="C118" s="364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64"/>
      <c r="P118" s="364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D118" s="364"/>
      <c r="AE118" s="364"/>
    </row>
    <row r="119" spans="3:31" s="363" customFormat="1" ht="12.75">
      <c r="C119" s="364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  <c r="AA119" s="364"/>
      <c r="AB119" s="364"/>
      <c r="AC119" s="364"/>
      <c r="AD119" s="364"/>
      <c r="AE119" s="364"/>
    </row>
    <row r="120" spans="3:31" s="363" customFormat="1" ht="12.75">
      <c r="C120" s="364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4"/>
      <c r="AD120" s="364"/>
      <c r="AE120" s="364"/>
    </row>
    <row r="121" spans="3:31" s="363" customFormat="1" ht="12.75">
      <c r="C121" s="364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64"/>
      <c r="AD121" s="364"/>
      <c r="AE121" s="364"/>
    </row>
    <row r="122" spans="3:31" s="363" customFormat="1" ht="12.75">
      <c r="C122" s="364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  <c r="O122" s="364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D122" s="364"/>
      <c r="AE122" s="364"/>
    </row>
    <row r="123" spans="3:31" s="363" customFormat="1" ht="12.75"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4"/>
      <c r="AD123" s="364"/>
      <c r="AE123" s="364"/>
    </row>
    <row r="124" spans="3:31" s="363" customFormat="1" ht="12.75">
      <c r="C124" s="364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</row>
    <row r="125" spans="3:31" s="363" customFormat="1" ht="12.75">
      <c r="C125" s="364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  <c r="O125" s="364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  <c r="AA125" s="364"/>
      <c r="AB125" s="364"/>
      <c r="AC125" s="364"/>
      <c r="AD125" s="364"/>
      <c r="AE125" s="364"/>
    </row>
    <row r="126" spans="3:31" s="363" customFormat="1" ht="12.75">
      <c r="C126" s="364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  <c r="S126" s="364"/>
      <c r="T126" s="364"/>
      <c r="U126" s="364"/>
      <c r="V126" s="364"/>
      <c r="W126" s="364"/>
      <c r="X126" s="364"/>
      <c r="Y126" s="364"/>
      <c r="Z126" s="364"/>
      <c r="AA126" s="364"/>
      <c r="AB126" s="364"/>
      <c r="AC126" s="364"/>
      <c r="AD126" s="364"/>
      <c r="AE126" s="364"/>
    </row>
    <row r="127" spans="3:31" s="363" customFormat="1" ht="12.75">
      <c r="C127" s="364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64"/>
      <c r="P127" s="364"/>
      <c r="Q127" s="364"/>
      <c r="R127" s="364"/>
      <c r="S127" s="364"/>
      <c r="T127" s="364"/>
      <c r="U127" s="364"/>
      <c r="V127" s="364"/>
      <c r="W127" s="364"/>
      <c r="X127" s="364"/>
      <c r="Y127" s="364"/>
      <c r="Z127" s="364"/>
      <c r="AA127" s="364"/>
      <c r="AB127" s="364"/>
      <c r="AC127" s="364"/>
      <c r="AD127" s="364"/>
      <c r="AE127" s="364"/>
    </row>
    <row r="128" spans="3:31" s="363" customFormat="1" ht="12.75">
      <c r="C128" s="364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64"/>
      <c r="P128" s="364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  <c r="AA128" s="364"/>
      <c r="AB128" s="364"/>
      <c r="AC128" s="364"/>
      <c r="AD128" s="364"/>
      <c r="AE128" s="364"/>
    </row>
    <row r="129" spans="3:31" s="363" customFormat="1" ht="12.75">
      <c r="C129" s="364"/>
      <c r="D129" s="364"/>
      <c r="E129" s="364"/>
      <c r="F129" s="364"/>
      <c r="G129" s="364"/>
      <c r="H129" s="364"/>
      <c r="I129" s="364"/>
      <c r="J129" s="364"/>
      <c r="K129" s="364"/>
      <c r="L129" s="364"/>
      <c r="M129" s="364"/>
      <c r="N129" s="364"/>
      <c r="O129" s="364"/>
      <c r="P129" s="364"/>
      <c r="Q129" s="364"/>
      <c r="R129" s="364"/>
      <c r="S129" s="364"/>
      <c r="T129" s="364"/>
      <c r="U129" s="364"/>
      <c r="V129" s="364"/>
      <c r="W129" s="364"/>
      <c r="X129" s="364"/>
      <c r="Y129" s="364"/>
      <c r="Z129" s="364"/>
      <c r="AA129" s="364"/>
      <c r="AB129" s="364"/>
      <c r="AC129" s="364"/>
      <c r="AD129" s="364"/>
      <c r="AE129" s="364"/>
    </row>
    <row r="130" spans="3:31" s="363" customFormat="1" ht="12.75">
      <c r="C130" s="364"/>
      <c r="D130" s="364"/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  <c r="O130" s="364"/>
      <c r="P130" s="364"/>
      <c r="Q130" s="364"/>
      <c r="R130" s="364"/>
      <c r="S130" s="364"/>
      <c r="T130" s="364"/>
      <c r="U130" s="364"/>
      <c r="V130" s="364"/>
      <c r="W130" s="364"/>
      <c r="X130" s="364"/>
      <c r="Y130" s="364"/>
      <c r="Z130" s="364"/>
      <c r="AA130" s="364"/>
      <c r="AB130" s="364"/>
      <c r="AC130" s="364"/>
      <c r="AD130" s="364"/>
      <c r="AE130" s="364"/>
    </row>
    <row r="131" spans="3:31" s="363" customFormat="1" ht="12.75">
      <c r="C131" s="364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  <c r="AA131" s="364"/>
      <c r="AB131" s="364"/>
      <c r="AC131" s="364"/>
      <c r="AD131" s="364"/>
      <c r="AE131" s="364"/>
    </row>
    <row r="132" spans="3:31" s="363" customFormat="1" ht="12.75">
      <c r="C132" s="364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  <c r="V132" s="364"/>
      <c r="W132" s="364"/>
      <c r="X132" s="364"/>
      <c r="Y132" s="364"/>
      <c r="Z132" s="364"/>
      <c r="AA132" s="364"/>
      <c r="AB132" s="364"/>
      <c r="AC132" s="364"/>
      <c r="AD132" s="364"/>
      <c r="AE132" s="364"/>
    </row>
    <row r="133" spans="3:31" s="363" customFormat="1" ht="12.75">
      <c r="C133" s="364"/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  <c r="O133" s="364"/>
      <c r="P133" s="364"/>
      <c r="Q133" s="364"/>
      <c r="R133" s="364"/>
      <c r="S133" s="364"/>
      <c r="T133" s="364"/>
      <c r="U133" s="364"/>
      <c r="V133" s="364"/>
      <c r="W133" s="364"/>
      <c r="X133" s="364"/>
      <c r="Y133" s="364"/>
      <c r="Z133" s="364"/>
      <c r="AA133" s="364"/>
      <c r="AB133" s="364"/>
      <c r="AC133" s="364"/>
      <c r="AD133" s="364"/>
      <c r="AE133" s="364"/>
    </row>
    <row r="134" spans="3:31" s="363" customFormat="1" ht="12.75">
      <c r="C134" s="364"/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  <c r="AA134" s="364"/>
      <c r="AB134" s="364"/>
      <c r="AC134" s="364"/>
      <c r="AD134" s="364"/>
      <c r="AE134" s="364"/>
    </row>
    <row r="135" spans="3:31" s="363" customFormat="1" ht="12.75">
      <c r="C135" s="364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364"/>
      <c r="AA135" s="364"/>
      <c r="AB135" s="364"/>
      <c r="AC135" s="364"/>
      <c r="AD135" s="364"/>
      <c r="AE135" s="364"/>
    </row>
    <row r="136" spans="3:31" s="363" customFormat="1" ht="12.75">
      <c r="C136" s="364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64"/>
      <c r="P136" s="364"/>
      <c r="Q136" s="364"/>
      <c r="R136" s="364"/>
      <c r="S136" s="364"/>
      <c r="T136" s="364"/>
      <c r="U136" s="364"/>
      <c r="V136" s="364"/>
      <c r="W136" s="364"/>
      <c r="X136" s="364"/>
      <c r="Y136" s="364"/>
      <c r="Z136" s="364"/>
      <c r="AA136" s="364"/>
      <c r="AB136" s="364"/>
      <c r="AC136" s="364"/>
      <c r="AD136" s="364"/>
      <c r="AE136" s="364"/>
    </row>
    <row r="137" spans="3:31" s="363" customFormat="1" ht="12.75"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</row>
    <row r="138" spans="3:31" s="363" customFormat="1" ht="12.75">
      <c r="C138" s="364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64"/>
      <c r="P138" s="364"/>
      <c r="Q138" s="364"/>
      <c r="R138" s="364"/>
      <c r="S138" s="364"/>
      <c r="T138" s="364"/>
      <c r="U138" s="364"/>
      <c r="V138" s="364"/>
      <c r="W138" s="364"/>
      <c r="X138" s="364"/>
      <c r="Y138" s="364"/>
      <c r="Z138" s="364"/>
      <c r="AA138" s="364"/>
      <c r="AB138" s="364"/>
      <c r="AC138" s="364"/>
      <c r="AD138" s="364"/>
      <c r="AE138" s="364"/>
    </row>
    <row r="139" spans="3:31" s="363" customFormat="1" ht="12.75">
      <c r="C139" s="364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  <c r="O139" s="364"/>
      <c r="P139" s="364"/>
      <c r="Q139" s="364"/>
      <c r="R139" s="364"/>
      <c r="S139" s="364"/>
      <c r="T139" s="364"/>
      <c r="U139" s="364"/>
      <c r="V139" s="364"/>
      <c r="W139" s="364"/>
      <c r="X139" s="364"/>
      <c r="Y139" s="364"/>
      <c r="Z139" s="364"/>
      <c r="AA139" s="364"/>
      <c r="AB139" s="364"/>
      <c r="AC139" s="364"/>
      <c r="AD139" s="364"/>
      <c r="AE139" s="364"/>
    </row>
    <row r="140" spans="3:31" s="363" customFormat="1" ht="12.75">
      <c r="C140" s="364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  <c r="V140" s="364"/>
      <c r="W140" s="364"/>
      <c r="X140" s="364"/>
      <c r="Y140" s="364"/>
      <c r="Z140" s="364"/>
      <c r="AA140" s="364"/>
      <c r="AB140" s="364"/>
      <c r="AC140" s="364"/>
      <c r="AD140" s="364"/>
      <c r="AE140" s="364"/>
    </row>
    <row r="141" spans="3:31" s="363" customFormat="1" ht="12.75">
      <c r="C141" s="364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  <c r="O141" s="364"/>
      <c r="P141" s="364"/>
      <c r="Q141" s="364"/>
      <c r="R141" s="364"/>
      <c r="S141" s="364"/>
      <c r="T141" s="364"/>
      <c r="U141" s="364"/>
      <c r="V141" s="364"/>
      <c r="W141" s="364"/>
      <c r="X141" s="364"/>
      <c r="Y141" s="364"/>
      <c r="Z141" s="364"/>
      <c r="AA141" s="364"/>
      <c r="AB141" s="364"/>
      <c r="AC141" s="364"/>
      <c r="AD141" s="364"/>
      <c r="AE141" s="364"/>
    </row>
    <row r="142" spans="3:31" s="363" customFormat="1" ht="12.75">
      <c r="C142" s="364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4"/>
      <c r="AC142" s="364"/>
      <c r="AD142" s="364"/>
      <c r="AE142" s="364"/>
    </row>
    <row r="143" spans="3:31" s="363" customFormat="1" ht="12.75">
      <c r="C143" s="364"/>
      <c r="D143" s="364"/>
      <c r="E143" s="364"/>
      <c r="F143" s="364"/>
      <c r="G143" s="364"/>
      <c r="H143" s="364"/>
      <c r="I143" s="364"/>
      <c r="J143" s="364"/>
      <c r="K143" s="364"/>
      <c r="L143" s="364"/>
      <c r="M143" s="364"/>
      <c r="N143" s="364"/>
      <c r="O143" s="364"/>
      <c r="P143" s="364"/>
      <c r="Q143" s="364"/>
      <c r="R143" s="364"/>
      <c r="S143" s="364"/>
      <c r="T143" s="364"/>
      <c r="U143" s="364"/>
      <c r="V143" s="364"/>
      <c r="W143" s="364"/>
      <c r="X143" s="364"/>
      <c r="Y143" s="364"/>
      <c r="Z143" s="364"/>
      <c r="AA143" s="364"/>
      <c r="AB143" s="364"/>
      <c r="AC143" s="364"/>
      <c r="AD143" s="364"/>
      <c r="AE143" s="364"/>
    </row>
    <row r="144" spans="3:31" s="363" customFormat="1" ht="12.75">
      <c r="C144" s="364"/>
      <c r="D144" s="364"/>
      <c r="E144" s="364"/>
      <c r="F144" s="364"/>
      <c r="G144" s="364"/>
      <c r="H144" s="364"/>
      <c r="I144" s="364"/>
      <c r="J144" s="364"/>
      <c r="K144" s="364"/>
      <c r="L144" s="364"/>
      <c r="M144" s="364"/>
      <c r="N144" s="364"/>
      <c r="O144" s="364"/>
      <c r="P144" s="364"/>
      <c r="Q144" s="364"/>
      <c r="R144" s="364"/>
      <c r="S144" s="364"/>
      <c r="T144" s="364"/>
      <c r="U144" s="364"/>
      <c r="V144" s="364"/>
      <c r="W144" s="364"/>
      <c r="X144" s="364"/>
      <c r="Y144" s="364"/>
      <c r="Z144" s="364"/>
      <c r="AA144" s="364"/>
      <c r="AB144" s="364"/>
      <c r="AC144" s="364"/>
      <c r="AD144" s="364"/>
      <c r="AE144" s="364"/>
    </row>
    <row r="145" spans="3:31" s="363" customFormat="1" ht="12.75">
      <c r="C145" s="364"/>
      <c r="D145" s="364"/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  <c r="O145" s="364"/>
      <c r="P145" s="364"/>
      <c r="Q145" s="364"/>
      <c r="R145" s="364"/>
      <c r="S145" s="364"/>
      <c r="T145" s="364"/>
      <c r="U145" s="364"/>
      <c r="V145" s="364"/>
      <c r="W145" s="364"/>
      <c r="X145" s="364"/>
      <c r="Y145" s="364"/>
      <c r="Z145" s="364"/>
      <c r="AA145" s="364"/>
      <c r="AB145" s="364"/>
      <c r="AC145" s="364"/>
      <c r="AD145" s="364"/>
      <c r="AE145" s="364"/>
    </row>
    <row r="146" spans="3:31" s="363" customFormat="1" ht="12.75">
      <c r="C146" s="364"/>
      <c r="D146" s="364"/>
      <c r="E146" s="364"/>
      <c r="F146" s="364"/>
      <c r="G146" s="364"/>
      <c r="H146" s="364"/>
      <c r="I146" s="364"/>
      <c r="J146" s="364"/>
      <c r="K146" s="364"/>
      <c r="L146" s="364"/>
      <c r="M146" s="364"/>
      <c r="N146" s="364"/>
      <c r="O146" s="364"/>
      <c r="P146" s="364"/>
      <c r="Q146" s="364"/>
      <c r="R146" s="364"/>
      <c r="S146" s="364"/>
      <c r="T146" s="364"/>
      <c r="U146" s="364"/>
      <c r="V146" s="364"/>
      <c r="W146" s="364"/>
      <c r="X146" s="364"/>
      <c r="Y146" s="364"/>
      <c r="Z146" s="364"/>
      <c r="AA146" s="364"/>
      <c r="AB146" s="364"/>
      <c r="AC146" s="364"/>
      <c r="AD146" s="364"/>
      <c r="AE146" s="364"/>
    </row>
    <row r="147" spans="3:31" s="363" customFormat="1" ht="12.75">
      <c r="C147" s="364"/>
      <c r="D147" s="364"/>
      <c r="E147" s="364"/>
      <c r="F147" s="364"/>
      <c r="G147" s="364"/>
      <c r="H147" s="364"/>
      <c r="I147" s="364"/>
      <c r="J147" s="364"/>
      <c r="K147" s="364"/>
      <c r="L147" s="364"/>
      <c r="M147" s="364"/>
      <c r="N147" s="364"/>
      <c r="O147" s="364"/>
      <c r="P147" s="364"/>
      <c r="Q147" s="364"/>
      <c r="R147" s="364"/>
      <c r="S147" s="364"/>
      <c r="T147" s="364"/>
      <c r="U147" s="364"/>
      <c r="V147" s="364"/>
      <c r="W147" s="364"/>
      <c r="X147" s="364"/>
      <c r="Y147" s="364"/>
      <c r="Z147" s="364"/>
      <c r="AA147" s="364"/>
      <c r="AB147" s="364"/>
      <c r="AC147" s="364"/>
      <c r="AD147" s="364"/>
      <c r="AE147" s="364"/>
    </row>
    <row r="148" spans="3:31" s="363" customFormat="1" ht="12.75">
      <c r="C148" s="364"/>
      <c r="D148" s="364"/>
      <c r="E148" s="364"/>
      <c r="F148" s="364"/>
      <c r="G148" s="364"/>
      <c r="H148" s="364"/>
      <c r="I148" s="364"/>
      <c r="J148" s="364"/>
      <c r="K148" s="364"/>
      <c r="L148" s="364"/>
      <c r="M148" s="364"/>
      <c r="N148" s="364"/>
      <c r="O148" s="364"/>
      <c r="P148" s="364"/>
      <c r="Q148" s="364"/>
      <c r="R148" s="364"/>
      <c r="S148" s="364"/>
      <c r="T148" s="364"/>
      <c r="U148" s="364"/>
      <c r="V148" s="364"/>
      <c r="W148" s="364"/>
      <c r="X148" s="364"/>
      <c r="Y148" s="364"/>
      <c r="Z148" s="364"/>
      <c r="AA148" s="364"/>
      <c r="AB148" s="364"/>
      <c r="AC148" s="364"/>
      <c r="AD148" s="364"/>
      <c r="AE148" s="364"/>
    </row>
    <row r="149" spans="3:31" s="363" customFormat="1" ht="12.75">
      <c r="C149" s="364"/>
      <c r="D149" s="364"/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  <c r="Q149" s="364"/>
      <c r="R149" s="364"/>
      <c r="S149" s="364"/>
      <c r="T149" s="364"/>
      <c r="U149" s="364"/>
      <c r="V149" s="364"/>
      <c r="W149" s="364"/>
      <c r="X149" s="364"/>
      <c r="Y149" s="364"/>
      <c r="Z149" s="364"/>
      <c r="AA149" s="364"/>
      <c r="AB149" s="364"/>
      <c r="AC149" s="364"/>
      <c r="AD149" s="364"/>
      <c r="AE149" s="364"/>
    </row>
    <row r="150" spans="3:31" s="363" customFormat="1" ht="12.75">
      <c r="C150" s="364"/>
      <c r="D150" s="364"/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  <c r="O150" s="364"/>
      <c r="P150" s="364"/>
      <c r="Q150" s="364"/>
      <c r="R150" s="364"/>
      <c r="S150" s="364"/>
      <c r="T150" s="364"/>
      <c r="U150" s="364"/>
      <c r="V150" s="364"/>
      <c r="W150" s="364"/>
      <c r="X150" s="364"/>
      <c r="Y150" s="364"/>
      <c r="Z150" s="364"/>
      <c r="AA150" s="364"/>
      <c r="AB150" s="364"/>
      <c r="AC150" s="364"/>
      <c r="AD150" s="364"/>
      <c r="AE150" s="364"/>
    </row>
    <row r="151" spans="3:31" s="363" customFormat="1" ht="12.75">
      <c r="C151" s="364"/>
      <c r="D151" s="364"/>
      <c r="E151" s="364"/>
      <c r="F151" s="364"/>
      <c r="G151" s="364"/>
      <c r="H151" s="364"/>
      <c r="I151" s="364"/>
      <c r="J151" s="364"/>
      <c r="K151" s="364"/>
      <c r="L151" s="364"/>
      <c r="M151" s="364"/>
      <c r="N151" s="364"/>
      <c r="O151" s="364"/>
      <c r="P151" s="364"/>
      <c r="Q151" s="364"/>
      <c r="R151" s="364"/>
      <c r="S151" s="364"/>
      <c r="T151" s="364"/>
      <c r="U151" s="364"/>
      <c r="V151" s="364"/>
      <c r="W151" s="364"/>
      <c r="X151" s="364"/>
      <c r="Y151" s="364"/>
      <c r="Z151" s="364"/>
      <c r="AA151" s="364"/>
      <c r="AB151" s="364"/>
      <c r="AC151" s="364"/>
      <c r="AD151" s="364"/>
      <c r="AE151" s="364"/>
    </row>
    <row r="152" spans="3:31" s="363" customFormat="1" ht="12.75">
      <c r="C152" s="364"/>
      <c r="D152" s="364"/>
      <c r="E152" s="364"/>
      <c r="F152" s="364"/>
      <c r="G152" s="364"/>
      <c r="H152" s="364"/>
      <c r="I152" s="364"/>
      <c r="J152" s="364"/>
      <c r="K152" s="364"/>
      <c r="L152" s="364"/>
      <c r="M152" s="364"/>
      <c r="N152" s="364"/>
      <c r="O152" s="364"/>
      <c r="P152" s="364"/>
      <c r="Q152" s="364"/>
      <c r="R152" s="364"/>
      <c r="S152" s="364"/>
      <c r="T152" s="364"/>
      <c r="U152" s="364"/>
      <c r="V152" s="364"/>
      <c r="W152" s="364"/>
      <c r="X152" s="364"/>
      <c r="Y152" s="364"/>
      <c r="Z152" s="364"/>
      <c r="AA152" s="364"/>
      <c r="AB152" s="364"/>
      <c r="AC152" s="364"/>
      <c r="AD152" s="364"/>
      <c r="AE152" s="364"/>
    </row>
    <row r="153" spans="3:31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3:31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3:31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3:31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3:3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3:31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3:3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3:31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3:31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3:31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3:3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3:3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3:31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3:31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3:31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3:31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3:31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3:31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</sheetData>
  <sheetProtection/>
  <mergeCells count="27">
    <mergeCell ref="B5:B13"/>
    <mergeCell ref="U3:U4"/>
    <mergeCell ref="T3:T4"/>
    <mergeCell ref="G3:G4"/>
    <mergeCell ref="F3:F4"/>
    <mergeCell ref="O3:O4"/>
    <mergeCell ref="E3:E4"/>
    <mergeCell ref="AA3:AA4"/>
    <mergeCell ref="X3:X4"/>
    <mergeCell ref="V3:V4"/>
    <mergeCell ref="W3:W4"/>
    <mergeCell ref="Z3:Z4"/>
    <mergeCell ref="Y3:Y4"/>
    <mergeCell ref="M3:M4"/>
    <mergeCell ref="S3:S4"/>
    <mergeCell ref="Q3:Q4"/>
    <mergeCell ref="P3:P4"/>
    <mergeCell ref="D1:AE1"/>
    <mergeCell ref="D3:D4"/>
    <mergeCell ref="N3:N4"/>
    <mergeCell ref="R3:R4"/>
    <mergeCell ref="AB3:AE3"/>
    <mergeCell ref="H3:H4"/>
    <mergeCell ref="I3:I4"/>
    <mergeCell ref="J3:J4"/>
    <mergeCell ref="K3:K4"/>
    <mergeCell ref="L3:L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2010-11-09T19:45:22Z</cp:lastPrinted>
  <dcterms:created xsi:type="dcterms:W3CDTF">2002-08-27T17:11:09Z</dcterms:created>
  <dcterms:modified xsi:type="dcterms:W3CDTF">2010-11-11T12:34:38Z</dcterms:modified>
  <cp:category/>
  <cp:version/>
  <cp:contentType/>
  <cp:contentStatus/>
</cp:coreProperties>
</file>