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/>
</workbook>
</file>

<file path=xl/calcChain.xml><?xml version="1.0" encoding="utf-8"?>
<calcChain xmlns="http://schemas.openxmlformats.org/spreadsheetml/2006/main"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K20" i="4" l="1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AU11" i="5"/>
  <c r="AU10" i="5"/>
  <c r="AU9" i="5"/>
  <c r="AU8" i="5"/>
  <c r="AU7" i="5"/>
  <c r="AU3" i="5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<sst xmlns="http://schemas.openxmlformats.org/spreadsheetml/2006/main" count="442" uniqueCount="235">
  <si>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</si>
  <si>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</si>
  <si>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</si>
  <si>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</si>
  <si>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</si>
  <si>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</si>
  <si>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</si>
  <si>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</si>
  <si>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</si>
  <si>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</si>
  <si>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</si>
  <si>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</si>
  <si>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</si>
  <si>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</si>
  <si>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</si>
  <si>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</si>
  <si>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</si>
  <si>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</si>
  <si>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</si>
  <si>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</si>
  <si>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</si>
  <si>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</si>
  <si>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</si>
  <si>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</si>
  <si>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</si>
  <si>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</si>
  <si>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</si>
  <si>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</si>
  <si>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</si>
  <si>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</si>
  <si>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</si>
  <si>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</si>
  <si>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</si>
  <si>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</si>
  <si>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</si>
  <si>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</si>
  <si>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</si>
  <si>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</si>
  <si>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</si>
  <si>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</si>
  <si>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</si>
  <si>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</si>
  <si>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</si>
  <si>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</si>
  <si>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</si>
  <si>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</si>
  <si>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</si>
  <si>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</si>
  <si>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</si>
  <si>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</si>
  <si>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</si>
  <si>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</si>
  <si>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</si>
  <si>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</si>
  <si>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</si>
  <si>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</si>
  <si>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</si>
  <si>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</si>
  <si>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</si>
  <si>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</si>
  <si>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</si>
  <si>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</si>
  <si>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</si>
  <si>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</si>
  <si>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</si>
  <si>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</si>
  <si>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</si>
  <si>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</si>
  <si>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</si>
  <si>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</si>
  <si>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</si>
  <si>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</si>
  <si>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</si>
  <si>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</si>
  <si>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</si>
  <si>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</si>
  <si>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</si>
  <si>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</si>
  <si>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</si>
  <si>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</si>
  <si>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</si>
  <si>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</si>
  <si>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</si>
  <si>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</si>
  <si>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</si>
  <si>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</si>
  <si>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</si>
  <si>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</si>
  <si>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</si>
  <si>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</si>
  <si>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</si>
  <si>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</si>
  <si>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</si>
  <si>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</si>
  <si>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</si>
  <si>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</si>
  <si>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</si>
  <si>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</si>
  <si>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</si>
  <si>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</si>
  <si>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</si>
  <si>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</si>
  <si>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</si>
  <si>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</si>
  <si>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</si>
  <si>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</si>
  <si>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</si>
  <si>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</si>
  <si>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</si>
  <si>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</si>
  <si>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</si>
  <si>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</si>
  <si>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</si>
  <si>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</si>
  <si>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</si>
  <si>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</si>
  <si>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</si>
  <si>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</si>
  <si>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</si>
  <si>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</si>
  <si>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</si>
  <si>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</si>
  <si>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</si>
  <si>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</si>
  <si>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</si>
  <si>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</si>
  <si>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</si>
  <si>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</si>
  <si>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</si>
  <si>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</si>
  <si>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</si>
  <si>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</si>
  <si>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</si>
  <si>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</si>
  <si>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</si>
  <si>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</si>
  <si>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</si>
  <si>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</si>
  <si>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</si>
  <si>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</si>
  <si>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</si>
  <si>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</si>
  <si>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</si>
  <si>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</si>
  <si>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</si>
  <si>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</si>
  <si>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</si>
  <si>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</si>
  <si>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</si>
  <si>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</si>
  <si>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</si>
  <si>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</si>
  <si>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</si>
  <si>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</si>
  <si>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</si>
  <si>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</si>
  <si>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</si>
  <si>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</si>
  <si>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</si>
  <si>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</si>
  <si>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</si>
  <si>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</si>
  <si>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</si>
  <si>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</si>
  <si>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</si>
  <si>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</si>
  <si>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</si>
  <si>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</si>
  <si>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</si>
  <si>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</si>
  <si>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</si>
  <si>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</si>
  <si>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</si>
  <si>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</si>
  <si>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</si>
  <si>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</si>
  <si>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</si>
  <si>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</si>
  <si>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</si>
  <si>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</si>
  <si>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</si>
  <si>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</si>
  <si>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</si>
  <si>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</si>
  <si>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</si>
  <si>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</si>
  <si>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</si>
  <si>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</si>
  <si>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</si>
  <si>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</si>
  <si>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</si>
  <si>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</si>
  <si>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</si>
  <si>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</si>
  <si>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</si>
  <si>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</si>
  <si>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</si>
  <si>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</si>
  <si>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</si>
  <si>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</si>
  <si>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</si>
  <si>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</si>
  <si>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</si>
  <si>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</si>
  <si>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</si>
  <si>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</si>
  <si>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</si>
  <si>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</si>
  <si>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</si>
  <si>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</si>
  <si>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</si>
  <si>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</si>
  <si>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</si>
  <si>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</si>
  <si>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</si>
  <si>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</si>
  <si>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</si>
  <si>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</si>
  <si>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</si>
  <si>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</si>
  <si>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</si>
  <si>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</si>
  <si>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</si>
  <si>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</si>
  <si>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</si>
  <si>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</si>
  <si>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</si>
  <si>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</si>
  <si>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</si>
  <si>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</si>
  <si>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</si>
  <si>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</si>
  <si>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2*</t>
  </si>
  <si>
    <r>
      <t xml:space="preserve">11-Dic-15 </t>
    </r>
    <r>
      <rPr>
        <vertAlign val="superscript"/>
        <sz val="9"/>
        <rFont val="Arial Narrow"/>
        <family val="2"/>
      </rPr>
      <t>14</t>
    </r>
  </si>
  <si>
    <r>
      <t xml:space="preserve">11-Dic-15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</si>
</sst>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6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CH25" activePane="bottomRight" state="frozen"/>
      <selection pane="topRight" activeCell="E1" sqref="E1"/>
      <selection pane="bottomLeft" activeCell="A6" sqref="A6"/>
      <selection pane="bottomRight" activeCell="CJ31" sqref="CJ3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140625" style="200" customWidth="1"/>
    <col min="91" max="91" width="9.28515625" style="200" customWidth="1"/>
    <col min="92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01" t="s">
        <v>118</v>
      </c>
      <c r="E3" s="803" t="s">
        <v>98</v>
      </c>
      <c r="F3" s="803" t="s">
        <v>100</v>
      </c>
      <c r="G3" s="803" t="s">
        <v>101</v>
      </c>
      <c r="H3" s="803" t="s">
        <v>102</v>
      </c>
      <c r="I3" s="803" t="s">
        <v>103</v>
      </c>
      <c r="J3" s="803" t="s">
        <v>105</v>
      </c>
      <c r="K3" s="803" t="s">
        <v>107</v>
      </c>
      <c r="L3" s="788" t="s">
        <v>108</v>
      </c>
      <c r="M3" s="786" t="s">
        <v>109</v>
      </c>
      <c r="N3" s="788" t="s">
        <v>110</v>
      </c>
      <c r="O3" s="788" t="s">
        <v>111</v>
      </c>
      <c r="P3" s="786" t="s">
        <v>112</v>
      </c>
      <c r="Q3" s="788" t="s">
        <v>113</v>
      </c>
      <c r="R3" s="788" t="s">
        <v>114</v>
      </c>
      <c r="S3" s="788" t="s">
        <v>115</v>
      </c>
      <c r="T3" s="788" t="s">
        <v>116</v>
      </c>
      <c r="U3" s="788" t="s">
        <v>124</v>
      </c>
      <c r="V3" s="788" t="s">
        <v>125</v>
      </c>
      <c r="W3" s="788" t="s">
        <v>126</v>
      </c>
      <c r="X3" s="788" t="s">
        <v>127</v>
      </c>
      <c r="Y3" s="788" t="s">
        <v>129</v>
      </c>
      <c r="Z3" s="788" t="s">
        <v>130</v>
      </c>
      <c r="AA3" s="788" t="s">
        <v>131</v>
      </c>
      <c r="AB3" s="788" t="s">
        <v>132</v>
      </c>
      <c r="AC3" s="788" t="s">
        <v>133</v>
      </c>
      <c r="AD3" s="788" t="s">
        <v>134</v>
      </c>
      <c r="AE3" s="788" t="s">
        <v>135</v>
      </c>
      <c r="AF3" s="788" t="s">
        <v>136</v>
      </c>
      <c r="AG3" s="788" t="s">
        <v>137</v>
      </c>
      <c r="AH3" s="788" t="s">
        <v>138</v>
      </c>
      <c r="AI3" s="788" t="s">
        <v>139</v>
      </c>
      <c r="AJ3" s="788" t="s">
        <v>140</v>
      </c>
      <c r="AK3" s="788" t="s">
        <v>141</v>
      </c>
      <c r="AL3" s="788" t="s">
        <v>143</v>
      </c>
      <c r="AM3" s="788" t="s">
        <v>144</v>
      </c>
      <c r="AN3" s="788" t="s">
        <v>145</v>
      </c>
      <c r="AO3" s="788" t="s">
        <v>146</v>
      </c>
      <c r="AP3" s="788" t="s">
        <v>147</v>
      </c>
      <c r="AQ3" s="788" t="s">
        <v>148</v>
      </c>
      <c r="AR3" s="788" t="s">
        <v>149</v>
      </c>
      <c r="AS3" s="788" t="s">
        <v>150</v>
      </c>
      <c r="AT3" s="788" t="s">
        <v>151</v>
      </c>
      <c r="AU3" s="788" t="s">
        <v>152</v>
      </c>
      <c r="AV3" s="786" t="s">
        <v>153</v>
      </c>
      <c r="AW3" s="788" t="s">
        <v>154</v>
      </c>
      <c r="AX3" s="788" t="s">
        <v>155</v>
      </c>
      <c r="AY3" s="788" t="s">
        <v>156</v>
      </c>
      <c r="AZ3" s="788" t="s">
        <v>157</v>
      </c>
      <c r="BA3" s="788" t="s">
        <v>158</v>
      </c>
      <c r="BB3" s="788" t="s">
        <v>164</v>
      </c>
      <c r="BC3" s="788" t="s">
        <v>165</v>
      </c>
      <c r="BD3" s="788" t="s">
        <v>166</v>
      </c>
      <c r="BE3" s="788" t="s">
        <v>167</v>
      </c>
      <c r="BF3" s="788" t="s">
        <v>168</v>
      </c>
      <c r="BG3" s="788" t="s">
        <v>174</v>
      </c>
      <c r="BH3" s="788" t="s">
        <v>175</v>
      </c>
      <c r="BI3" s="788" t="s">
        <v>176</v>
      </c>
      <c r="BJ3" s="788" t="s">
        <v>177</v>
      </c>
      <c r="BK3" s="788" t="s">
        <v>179</v>
      </c>
      <c r="BL3" s="786" t="s">
        <v>180</v>
      </c>
      <c r="BM3" s="788" t="s">
        <v>181</v>
      </c>
      <c r="BN3" s="788" t="s">
        <v>182</v>
      </c>
      <c r="BO3" s="788" t="s">
        <v>183</v>
      </c>
      <c r="BP3" s="788" t="s">
        <v>185</v>
      </c>
      <c r="BQ3" s="788" t="s">
        <v>186</v>
      </c>
      <c r="BR3" s="788" t="s">
        <v>187</v>
      </c>
      <c r="BS3" s="792" t="s">
        <v>188</v>
      </c>
      <c r="BT3" s="792" t="s">
        <v>189</v>
      </c>
      <c r="BU3" s="790" t="s">
        <v>198</v>
      </c>
      <c r="BV3" s="788" t="s">
        <v>200</v>
      </c>
      <c r="BW3" s="788" t="s">
        <v>207</v>
      </c>
      <c r="BX3" s="788" t="s">
        <v>208</v>
      </c>
      <c r="BY3" s="788" t="s">
        <v>212</v>
      </c>
      <c r="BZ3" s="786" t="s">
        <v>217</v>
      </c>
      <c r="CA3" s="786" t="s">
        <v>218</v>
      </c>
      <c r="CB3" s="786" t="s">
        <v>220</v>
      </c>
      <c r="CC3" s="786" t="s">
        <v>222</v>
      </c>
      <c r="CD3" s="786" t="s">
        <v>223</v>
      </c>
      <c r="CE3" s="786" t="s">
        <v>224</v>
      </c>
      <c r="CF3" s="786" t="s">
        <v>225</v>
      </c>
      <c r="CG3" s="786" t="s">
        <v>226</v>
      </c>
      <c r="CH3" s="786" t="s">
        <v>229</v>
      </c>
      <c r="CI3" s="786" t="s">
        <v>230</v>
      </c>
      <c r="CJ3" s="788" t="s">
        <v>231</v>
      </c>
      <c r="CK3" s="759" t="s">
        <v>184</v>
      </c>
      <c r="CL3" s="797" t="s">
        <v>232</v>
      </c>
      <c r="CM3" s="797"/>
      <c r="CN3" s="797"/>
      <c r="CO3" s="797"/>
      <c r="CP3" s="797"/>
      <c r="CQ3" s="795" t="s">
        <v>142</v>
      </c>
      <c r="CR3" s="796"/>
    </row>
    <row r="4" spans="1:99" ht="16.5" customHeight="1" x14ac:dyDescent="0.2">
      <c r="A4"/>
      <c r="C4" s="23"/>
      <c r="D4" s="802"/>
      <c r="E4" s="804"/>
      <c r="F4" s="804"/>
      <c r="G4" s="804"/>
      <c r="H4" s="804"/>
      <c r="I4" s="804"/>
      <c r="J4" s="804"/>
      <c r="K4" s="804"/>
      <c r="L4" s="789"/>
      <c r="M4" s="787"/>
      <c r="N4" s="789"/>
      <c r="O4" s="789"/>
      <c r="P4" s="787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7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7"/>
      <c r="BM4" s="789"/>
      <c r="BN4" s="789"/>
      <c r="BO4" s="789"/>
      <c r="BP4" s="789"/>
      <c r="BQ4" s="789"/>
      <c r="BR4" s="789"/>
      <c r="BS4" s="793"/>
      <c r="BT4" s="793"/>
      <c r="BU4" s="791"/>
      <c r="BV4" s="789"/>
      <c r="BW4" s="789"/>
      <c r="BX4" s="789"/>
      <c r="BY4" s="789"/>
      <c r="BZ4" s="787"/>
      <c r="CA4" s="787"/>
      <c r="CB4" s="787"/>
      <c r="CC4" s="787"/>
      <c r="CD4" s="787"/>
      <c r="CE4" s="787"/>
      <c r="CF4" s="787"/>
      <c r="CG4" s="787"/>
      <c r="CH4" s="787"/>
      <c r="CI4" s="787"/>
      <c r="CJ4" s="789"/>
      <c r="CK4" s="760">
        <v>42342</v>
      </c>
      <c r="CL4" s="620">
        <v>42345</v>
      </c>
      <c r="CM4" s="378">
        <v>42346</v>
      </c>
      <c r="CN4" s="378">
        <v>42347</v>
      </c>
      <c r="CO4" s="378">
        <v>42348</v>
      </c>
      <c r="CP4" s="463" t="s">
        <v>233</v>
      </c>
      <c r="CQ4" s="377" t="s">
        <v>20</v>
      </c>
      <c r="CR4" s="309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437"/>
      <c r="CL5" s="621"/>
      <c r="CM5" s="318"/>
      <c r="CN5" s="318"/>
      <c r="CO5" s="766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522"/>
      <c r="CJ6" s="475"/>
      <c r="CK6" s="762"/>
      <c r="CL6" s="622"/>
      <c r="CM6" s="425"/>
      <c r="CN6" s="425"/>
      <c r="CO6" s="425"/>
      <c r="CP6" s="426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13967.455094340003</v>
      </c>
      <c r="CJ7" s="363">
        <v>13528.590747479999</v>
      </c>
      <c r="CK7" s="363">
        <v>13531.727533079998</v>
      </c>
      <c r="CL7" s="752">
        <v>13515.951775570004</v>
      </c>
      <c r="CM7" s="470">
        <v>13485.33573397</v>
      </c>
      <c r="CN7" s="470">
        <v>13453.247072949998</v>
      </c>
      <c r="CO7" s="470">
        <v>13422.484023910001</v>
      </c>
      <c r="CP7" s="527">
        <v>13397.44527502</v>
      </c>
      <c r="CQ7" s="383">
        <v>-134.28225805999864</v>
      </c>
      <c r="CR7" s="535">
        <v>-0.99235118155999169</v>
      </c>
      <c r="CS7" s="534"/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12151.058428079999</v>
      </c>
      <c r="CJ8" s="363">
        <v>11837.056368139998</v>
      </c>
      <c r="CK8" s="363">
        <v>11832.74068467</v>
      </c>
      <c r="CL8" s="752">
        <v>11784.407349520001</v>
      </c>
      <c r="CM8" s="470">
        <v>11770.53526217</v>
      </c>
      <c r="CN8" s="470">
        <v>11737.699062089998</v>
      </c>
      <c r="CO8" s="470">
        <v>11705.552649910001</v>
      </c>
      <c r="CP8" s="527">
        <v>11682.771070429999</v>
      </c>
      <c r="CQ8" s="383">
        <v>-149.96961424000074</v>
      </c>
      <c r="CR8" s="535">
        <v>-1.267412328525841</v>
      </c>
      <c r="CS8" s="534"/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232.27025193999998</v>
      </c>
      <c r="CJ9" s="363">
        <v>228.98451735</v>
      </c>
      <c r="CK9" s="363">
        <v>228.37269612</v>
      </c>
      <c r="CL9" s="752">
        <v>231.17840494999999</v>
      </c>
      <c r="CM9" s="470">
        <v>230.45655592</v>
      </c>
      <c r="CN9" s="470">
        <v>230.74329501999998</v>
      </c>
      <c r="CO9" s="470">
        <v>231.40012763000001</v>
      </c>
      <c r="CP9" s="527">
        <v>231.94859953</v>
      </c>
      <c r="CQ9" s="383">
        <v>3.5759034099999951</v>
      </c>
      <c r="CR9" s="535">
        <v>1.5658191503423069</v>
      </c>
      <c r="CS9" s="534"/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752">
        <v>1488.0588811</v>
      </c>
      <c r="CM10" s="470">
        <v>1472.0752046300001</v>
      </c>
      <c r="CN10" s="470">
        <v>1472.5207395899999</v>
      </c>
      <c r="CO10" s="470">
        <v>1473.2123026199999</v>
      </c>
      <c r="CP10" s="527">
        <v>1470.3774625599999</v>
      </c>
      <c r="CQ10" s="383">
        <v>11.921084019999853</v>
      </c>
      <c r="CR10" s="535">
        <v>0.81737679613931302</v>
      </c>
      <c r="CS10" s="534"/>
      <c r="CT10" s="293"/>
      <c r="CU10" s="299"/>
    </row>
    <row r="11" spans="1:99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752">
        <v>12.307139999999999</v>
      </c>
      <c r="CM11" s="470">
        <v>12.268711250000001</v>
      </c>
      <c r="CN11" s="470">
        <v>12.28397625</v>
      </c>
      <c r="CO11" s="470">
        <v>12.318943750000001</v>
      </c>
      <c r="CP11" s="527">
        <v>12.3481425</v>
      </c>
      <c r="CQ11" s="383">
        <v>0.19036874999999931</v>
      </c>
      <c r="CR11" s="535">
        <v>1.5658191533626686</v>
      </c>
      <c r="CS11" s="534"/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18569.949520629816</v>
      </c>
      <c r="CA12" s="492">
        <v>18615.87582340432</v>
      </c>
      <c r="CB12" s="259">
        <v>18427.394790495149</v>
      </c>
      <c r="CC12" s="492">
        <v>18507.721166693646</v>
      </c>
      <c r="CD12" s="492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17356.827348511164</v>
      </c>
      <c r="CL12" s="261">
        <v>17346.718357392227</v>
      </c>
      <c r="CM12" s="491">
        <v>17318.889030951126</v>
      </c>
      <c r="CN12" s="491">
        <v>17273.57091079637</v>
      </c>
      <c r="CO12" s="491">
        <v>17230.206535958765</v>
      </c>
      <c r="CP12" s="491">
        <v>17209.940593096911</v>
      </c>
      <c r="CQ12" s="383">
        <v>-146.88675541425255</v>
      </c>
      <c r="CR12" s="535">
        <v>-0.84627652545528065</v>
      </c>
      <c r="CS12" s="534"/>
      <c r="CT12" s="293"/>
      <c r="CU12" s="299"/>
    </row>
    <row r="13" spans="1:99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30">
        <v>13515.950825490003</v>
      </c>
      <c r="CM13" s="471">
        <v>13485.334783889999</v>
      </c>
      <c r="CN13" s="471">
        <v>13453.246122869998</v>
      </c>
      <c r="CO13" s="471">
        <v>13422.483073830001</v>
      </c>
      <c r="CP13" s="480">
        <v>13397.3479644</v>
      </c>
      <c r="CQ13" s="383">
        <v>-134.23768151999866</v>
      </c>
      <c r="CR13" s="535">
        <v>-0.99203216114198689</v>
      </c>
      <c r="CS13" s="534"/>
      <c r="CT13" s="293"/>
      <c r="CU13" s="299"/>
    </row>
    <row r="14" spans="1:99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477">
        <v>2439.3418834475215</v>
      </c>
      <c r="CM14" s="372">
        <v>2442.0881236938772</v>
      </c>
      <c r="CN14" s="372">
        <v>2428.8319736647218</v>
      </c>
      <c r="CO14" s="372">
        <v>2418.0493791005824</v>
      </c>
      <c r="CP14" s="372">
        <v>2422.8932439169093</v>
      </c>
      <c r="CQ14" s="383">
        <v>-10.978017944606563</v>
      </c>
      <c r="CR14" s="535">
        <v>-0.45105170994994559</v>
      </c>
      <c r="CS14" s="534"/>
      <c r="CT14" s="293"/>
      <c r="CU14" s="299"/>
    </row>
    <row r="15" spans="1:99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477">
        <v>531.3008035629</v>
      </c>
      <c r="CM15" s="372">
        <v>531.32006869589998</v>
      </c>
      <c r="CN15" s="372">
        <v>531.32994930000007</v>
      </c>
      <c r="CO15" s="372">
        <v>531.33693353940009</v>
      </c>
      <c r="CP15" s="397">
        <v>531.34680381999999</v>
      </c>
      <c r="CQ15" s="383">
        <v>6.6257247200042002E-2</v>
      </c>
      <c r="CR15" s="535">
        <v>1.2471235325195451E-2</v>
      </c>
      <c r="CS15" s="534"/>
      <c r="CT15" s="293"/>
      <c r="CU15" s="299"/>
    </row>
    <row r="16" spans="1:99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477">
        <v>860.12484489179997</v>
      </c>
      <c r="CM16" s="372">
        <v>860.14605467135004</v>
      </c>
      <c r="CN16" s="372">
        <v>860.16286496164992</v>
      </c>
      <c r="CO16" s="372">
        <v>858.33714948877991</v>
      </c>
      <c r="CP16" s="397">
        <v>858.35258095999995</v>
      </c>
      <c r="CQ16" s="383">
        <v>-1.7373131968500957</v>
      </c>
      <c r="CR16" s="535">
        <v>-0.20199204858152298</v>
      </c>
      <c r="CS16" s="534"/>
      <c r="CT16" s="293"/>
      <c r="CU16" s="299"/>
    </row>
    <row r="17" spans="1:99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69">
        <v>13.799999999999999</v>
      </c>
      <c r="CJ17" s="669">
        <v>10.299999999999999</v>
      </c>
      <c r="CK17" s="669">
        <v>0</v>
      </c>
      <c r="CL17" s="753">
        <v>0</v>
      </c>
      <c r="CM17" s="672">
        <v>0</v>
      </c>
      <c r="CN17" s="672">
        <v>0</v>
      </c>
      <c r="CO17" s="672">
        <v>0</v>
      </c>
      <c r="CP17" s="673">
        <v>44.7</v>
      </c>
      <c r="CQ17" s="773">
        <v>44.7</v>
      </c>
      <c r="CR17" s="536" t="e">
        <v>#DIV/0!</v>
      </c>
      <c r="CS17" s="534"/>
      <c r="CT17" s="293"/>
      <c r="CU17" s="299"/>
    </row>
    <row r="18" spans="1:99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69">
        <v>6.3000000000000007</v>
      </c>
      <c r="CJ18" s="669">
        <v>21</v>
      </c>
      <c r="CK18" s="669">
        <v>1.5</v>
      </c>
      <c r="CL18" s="753">
        <v>0.2</v>
      </c>
      <c r="CM18" s="672">
        <v>0</v>
      </c>
      <c r="CN18" s="672">
        <v>0.9</v>
      </c>
      <c r="CO18" s="672">
        <v>26.6</v>
      </c>
      <c r="CP18" s="673">
        <v>0</v>
      </c>
      <c r="CQ18" s="773">
        <v>26.200000000000003</v>
      </c>
      <c r="CR18" s="536">
        <v>1746.666666666667</v>
      </c>
      <c r="CS18" s="534"/>
      <c r="CT18" s="293"/>
      <c r="CU18" s="299"/>
    </row>
    <row r="19" spans="1:99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69">
        <v>0</v>
      </c>
      <c r="CJ19" s="669">
        <v>0</v>
      </c>
      <c r="CK19" s="669">
        <v>0</v>
      </c>
      <c r="CL19" s="753">
        <v>0</v>
      </c>
      <c r="CM19" s="672">
        <v>0</v>
      </c>
      <c r="CN19" s="672">
        <v>0</v>
      </c>
      <c r="CO19" s="672">
        <v>0</v>
      </c>
      <c r="CP19" s="673">
        <v>0</v>
      </c>
      <c r="CQ19" s="773">
        <v>0</v>
      </c>
      <c r="CR19" s="536" t="e">
        <v>#DIV/0!</v>
      </c>
      <c r="CS19" s="534"/>
      <c r="CT19" s="293"/>
    </row>
    <row r="20" spans="1:99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69">
        <v>0</v>
      </c>
      <c r="CJ20" s="669">
        <v>0</v>
      </c>
      <c r="CK20" s="669">
        <v>0</v>
      </c>
      <c r="CL20" s="753">
        <v>0</v>
      </c>
      <c r="CM20" s="672">
        <v>0</v>
      </c>
      <c r="CN20" s="672">
        <v>0</v>
      </c>
      <c r="CO20" s="672">
        <v>0</v>
      </c>
      <c r="CP20" s="673">
        <v>0</v>
      </c>
      <c r="CQ20" s="773">
        <v>0</v>
      </c>
      <c r="CR20" s="536" t="e">
        <v>#DIV/0!</v>
      </c>
      <c r="CS20" s="534"/>
      <c r="CT20" s="293"/>
    </row>
    <row r="21" spans="1:99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79">
        <v>222.8</v>
      </c>
      <c r="CJ21" s="679">
        <v>194.3</v>
      </c>
      <c r="CK21" s="679">
        <v>54</v>
      </c>
      <c r="CL21" s="754">
        <v>21</v>
      </c>
      <c r="CM21" s="682">
        <v>5</v>
      </c>
      <c r="CN21" s="682">
        <v>26.5</v>
      </c>
      <c r="CO21" s="682">
        <v>38.700000000000003</v>
      </c>
      <c r="CP21" s="683">
        <v>8.5</v>
      </c>
      <c r="CQ21" s="773">
        <v>45.7</v>
      </c>
      <c r="CR21" s="536">
        <v>84.629629629629633</v>
      </c>
      <c r="CS21" s="534"/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206"/>
      <c r="CJ22" s="206"/>
      <c r="CK22" s="206"/>
      <c r="CL22" s="737"/>
      <c r="CM22" s="328"/>
      <c r="CN22" s="329"/>
      <c r="CO22" s="329"/>
      <c r="CP22" s="764"/>
      <c r="CQ22" s="780"/>
      <c r="CR22" s="537" t="s">
        <v>3</v>
      </c>
      <c r="CS22" s="534"/>
      <c r="CT22" s="293"/>
    </row>
    <row r="23" spans="1:99" x14ac:dyDescent="0.2">
      <c r="A23" s="227"/>
      <c r="B23" s="79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30">
        <v>65445.483296983046</v>
      </c>
      <c r="CM23" s="471">
        <v>65532.620942959227</v>
      </c>
      <c r="CN23" s="471">
        <v>65710.374810538822</v>
      </c>
      <c r="CO23" s="471">
        <v>65576.242672876804</v>
      </c>
      <c r="CP23" s="480">
        <v>65341.528613984716</v>
      </c>
      <c r="CQ23" s="447">
        <v>-218.91905989299994</v>
      </c>
      <c r="CR23" s="535">
        <v>-0.33391940973616085</v>
      </c>
      <c r="CS23" s="534"/>
      <c r="CT23" s="293"/>
      <c r="CU23" s="299"/>
    </row>
    <row r="24" spans="1:99" x14ac:dyDescent="0.2">
      <c r="A24" s="227"/>
      <c r="B24" s="79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30">
        <v>40209.599134089993</v>
      </c>
      <c r="CM24" s="471">
        <v>40655.623213589999</v>
      </c>
      <c r="CN24" s="471">
        <v>40853.143134890001</v>
      </c>
      <c r="CO24" s="471">
        <v>41018.582634890001</v>
      </c>
      <c r="CP24" s="480">
        <v>41085.02728029</v>
      </c>
      <c r="CQ24" s="447">
        <v>1357.1877289800032</v>
      </c>
      <c r="CR24" s="535">
        <v>3.4162132758997377</v>
      </c>
      <c r="CS24" s="534"/>
      <c r="CT24" s="293"/>
      <c r="CU24" s="299"/>
    </row>
    <row r="25" spans="1:99" x14ac:dyDescent="0.2">
      <c r="A25" s="227"/>
      <c r="B25" s="79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30">
        <v>-52509.823528289169</v>
      </c>
      <c r="CM25" s="471">
        <v>-51853.773403366155</v>
      </c>
      <c r="CN25" s="471">
        <v>-51436.125267566167</v>
      </c>
      <c r="CO25" s="471">
        <v>-51059.651251206182</v>
      </c>
      <c r="CP25" s="480">
        <v>-50820.779755080242</v>
      </c>
      <c r="CQ25" s="447">
        <v>2278.0582243005774</v>
      </c>
      <c r="CR25" s="535">
        <v>-4.2902223683033984</v>
      </c>
      <c r="CS25" s="534"/>
      <c r="CT25" s="293"/>
      <c r="CU25" s="299"/>
    </row>
    <row r="26" spans="1:99" x14ac:dyDescent="0.2">
      <c r="A26" s="227"/>
      <c r="B26" s="798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30">
        <v>-25289.967092696486</v>
      </c>
      <c r="CM26" s="471">
        <v>-25151.354491996848</v>
      </c>
      <c r="CN26" s="471">
        <v>-24713.740527705595</v>
      </c>
      <c r="CO26" s="471">
        <v>-24410.091293495359</v>
      </c>
      <c r="CP26" s="480">
        <v>-24349.971148812871</v>
      </c>
      <c r="CQ26" s="447">
        <v>1166.648674293916</v>
      </c>
      <c r="CR26" s="535">
        <v>-4.572112930245753</v>
      </c>
      <c r="CS26" s="534"/>
      <c r="CT26" s="293"/>
      <c r="CU26" s="299"/>
    </row>
    <row r="27" spans="1:99" x14ac:dyDescent="0.2">
      <c r="A27" s="227"/>
      <c r="B27" s="798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30">
        <v>5513.9615061725999</v>
      </c>
      <c r="CM27" s="471">
        <v>5513.9505498520011</v>
      </c>
      <c r="CN27" s="471">
        <v>5513.9605964754001</v>
      </c>
      <c r="CO27" s="471">
        <v>5514.0681762574004</v>
      </c>
      <c r="CP27" s="480">
        <v>5514.7707535178006</v>
      </c>
      <c r="CQ27" s="447">
        <v>0.7470337415998074</v>
      </c>
      <c r="CR27" s="535">
        <v>1.3547887705311901E-2</v>
      </c>
      <c r="CS27" s="534"/>
      <c r="CT27" s="293"/>
      <c r="CU27" s="299"/>
    </row>
    <row r="28" spans="1:99" ht="13.5" x14ac:dyDescent="0.2">
      <c r="A28" s="227"/>
      <c r="B28" s="798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193"/>
      <c r="CJ28" s="193"/>
      <c r="CK28" s="193"/>
      <c r="CL28" s="385"/>
      <c r="CM28" s="189"/>
      <c r="CN28" s="189"/>
      <c r="CO28" s="189"/>
      <c r="CP28" s="406"/>
      <c r="CQ28" s="632"/>
      <c r="CR28" s="538"/>
      <c r="CS28" s="534"/>
      <c r="CT28" s="293"/>
    </row>
    <row r="29" spans="1:99" x14ac:dyDescent="0.2">
      <c r="A29" s="227"/>
      <c r="B29" s="79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477">
        <v>65369.437790414086</v>
      </c>
      <c r="CM29" s="372">
        <v>65289.453653394114</v>
      </c>
      <c r="CN29" s="372">
        <v>65242.40467687411</v>
      </c>
      <c r="CO29" s="372">
        <v>64871.39889677411</v>
      </c>
      <c r="CP29" s="397">
        <v>64273.700887394109</v>
      </c>
      <c r="CQ29" s="447">
        <v>-633.52924344000348</v>
      </c>
      <c r="CR29" s="535">
        <v>-0.97605342604051293</v>
      </c>
      <c r="CS29" s="534"/>
      <c r="CT29" s="293"/>
      <c r="CU29" s="299"/>
    </row>
    <row r="30" spans="1:99" x14ac:dyDescent="0.2">
      <c r="A30" s="227"/>
      <c r="B30" s="79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477">
        <v>118181.29887859798</v>
      </c>
      <c r="CM30" s="372">
        <v>118040.93368281214</v>
      </c>
      <c r="CN30" s="372">
        <v>118068.11240246627</v>
      </c>
      <c r="CO30" s="372">
        <v>117985.67408272039</v>
      </c>
      <c r="CP30" s="397">
        <v>117561.52873895095</v>
      </c>
      <c r="CQ30" s="447">
        <v>-354.94549658465257</v>
      </c>
      <c r="CR30" s="535">
        <v>-0.3010143399264642</v>
      </c>
      <c r="CS30" s="534"/>
      <c r="CT30" s="293"/>
      <c r="CU30" s="299"/>
    </row>
    <row r="31" spans="1:99" x14ac:dyDescent="0.2">
      <c r="A31" s="227"/>
      <c r="B31" s="79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477">
        <v>176097.49017323554</v>
      </c>
      <c r="CM31" s="372">
        <v>176022.35927622969</v>
      </c>
      <c r="CN31" s="372">
        <v>176118.84628461386</v>
      </c>
      <c r="CO31" s="372">
        <v>175960.58873977797</v>
      </c>
      <c r="CP31" s="397">
        <v>175573.3817957885</v>
      </c>
      <c r="CQ31" s="447">
        <v>-278.24666650465224</v>
      </c>
      <c r="CR31" s="535">
        <v>-0.15822808633489949</v>
      </c>
      <c r="CS31" s="534"/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194"/>
      <c r="CJ32" s="194"/>
      <c r="CK32" s="194"/>
      <c r="CL32" s="738"/>
      <c r="CM32" s="376"/>
      <c r="CN32" s="376"/>
      <c r="CO32" s="376"/>
      <c r="CP32" s="407"/>
      <c r="CQ32" s="632"/>
      <c r="CR32" s="538"/>
      <c r="CS32" s="534"/>
      <c r="CT32" s="293"/>
    </row>
    <row r="33" spans="1:99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85.979616989218826</v>
      </c>
      <c r="CI33" s="606">
        <v>87.072952253233737</v>
      </c>
      <c r="CJ33" s="606">
        <v>87.292332011896207</v>
      </c>
      <c r="CK33" s="606">
        <v>87.567595736631304</v>
      </c>
      <c r="CL33" s="755">
        <v>87.531963582000515</v>
      </c>
      <c r="CM33" s="607">
        <v>87.596946793658176</v>
      </c>
      <c r="CN33" s="607">
        <v>87.524094582130701</v>
      </c>
      <c r="CO33" s="607">
        <v>87.573146065420786</v>
      </c>
      <c r="CP33" s="605">
        <v>87.543941482354342</v>
      </c>
      <c r="CQ33" s="447">
        <v>-2.3654254276962661E-2</v>
      </c>
      <c r="CR33" s="535">
        <v>-2.7012565639128461E-2</v>
      </c>
      <c r="CS33" s="534"/>
      <c r="CT33" s="731"/>
    </row>
    <row r="34" spans="1:99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81.981501846638452</v>
      </c>
      <c r="CI34" s="606">
        <v>82.825524464523809</v>
      </c>
      <c r="CJ34" s="606">
        <v>83.148498474244661</v>
      </c>
      <c r="CK34" s="606">
        <v>83.733293649817028</v>
      </c>
      <c r="CL34" s="755">
        <v>83.63682252269966</v>
      </c>
      <c r="CM34" s="607">
        <v>83.671221532941573</v>
      </c>
      <c r="CN34" s="607">
        <v>83.67301248039513</v>
      </c>
      <c r="CO34" s="607">
        <v>83.735857282215491</v>
      </c>
      <c r="CP34" s="605">
        <v>83.718849979472864</v>
      </c>
      <c r="CQ34" s="447">
        <v>-1.4443670344164161E-2</v>
      </c>
      <c r="CR34" s="535">
        <v>-1.7249614477810038E-2</v>
      </c>
      <c r="CS34" s="534"/>
      <c r="CT34" s="293"/>
    </row>
    <row r="35" spans="1:99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85.067387163049787</v>
      </c>
      <c r="CI35" s="606">
        <v>85.702308389915828</v>
      </c>
      <c r="CJ35" s="606">
        <v>85.80721297212456</v>
      </c>
      <c r="CK35" s="606">
        <v>86.154208139066057</v>
      </c>
      <c r="CL35" s="755">
        <v>86.082027170079982</v>
      </c>
      <c r="CM35" s="607">
        <v>86.111717336222938</v>
      </c>
      <c r="CN35" s="607">
        <v>86.111133884898166</v>
      </c>
      <c r="CO35" s="607">
        <v>86.152382803721693</v>
      </c>
      <c r="CP35" s="605">
        <v>86.159946978577324</v>
      </c>
      <c r="CQ35" s="447">
        <v>5.7388395112667467E-3</v>
      </c>
      <c r="CR35" s="535">
        <v>6.6611250166825897E-3</v>
      </c>
      <c r="CS35" s="534"/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195"/>
      <c r="CJ36" s="195"/>
      <c r="CK36" s="195"/>
      <c r="CL36" s="387"/>
      <c r="CM36" s="190"/>
      <c r="CN36" s="190"/>
      <c r="CO36" s="190"/>
      <c r="CP36" s="408"/>
      <c r="CQ36" s="633" t="s">
        <v>3</v>
      </c>
      <c r="CR36" s="539"/>
      <c r="CS36" s="534"/>
      <c r="CT36" s="293"/>
    </row>
    <row r="37" spans="1:99" ht="12.75" customHeight="1" x14ac:dyDescent="0.2">
      <c r="A37" s="227"/>
      <c r="B37" s="80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72">
        <v>2915.2320845481045</v>
      </c>
      <c r="CM37" s="372">
        <v>2915.2320845481045</v>
      </c>
      <c r="CN37" s="372">
        <v>2915.2320845481045</v>
      </c>
      <c r="CO37" s="372">
        <v>2915.2320845481045</v>
      </c>
      <c r="CP37" s="397">
        <v>2964.7953002915447</v>
      </c>
      <c r="CQ37" s="383">
        <v>49.563215743440196</v>
      </c>
      <c r="CR37" s="535">
        <v>1.7001464825440404</v>
      </c>
      <c r="CS37" s="534"/>
      <c r="CT37" s="293"/>
      <c r="CU37" s="299"/>
    </row>
    <row r="38" spans="1:99" x14ac:dyDescent="0.2">
      <c r="A38" s="227"/>
      <c r="B38" s="80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72">
        <v>1512.932959183674</v>
      </c>
      <c r="CM38" s="372">
        <v>1512.932959183674</v>
      </c>
      <c r="CN38" s="372">
        <v>1512.932959183674</v>
      </c>
      <c r="CO38" s="372">
        <v>1512.932959183674</v>
      </c>
      <c r="CP38" s="397">
        <v>1512.8167288629741</v>
      </c>
      <c r="CQ38" s="383">
        <v>-0.11623032069996952</v>
      </c>
      <c r="CR38" s="535">
        <v>-7.6824501703431913E-3</v>
      </c>
      <c r="CS38" s="534"/>
      <c r="CT38" s="293"/>
      <c r="CU38" s="299"/>
    </row>
    <row r="39" spans="1:99" ht="12.75" customHeight="1" x14ac:dyDescent="0.2">
      <c r="A39" s="227"/>
      <c r="B39" s="800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72">
        <v>10378.720100000004</v>
      </c>
      <c r="CM39" s="372">
        <v>10378.720100000004</v>
      </c>
      <c r="CN39" s="372">
        <v>10378.720100000004</v>
      </c>
      <c r="CO39" s="372">
        <v>10378.720100000004</v>
      </c>
      <c r="CP39" s="397">
        <v>10377.922760000003</v>
      </c>
      <c r="CQ39" s="383">
        <v>-0.79734000000098604</v>
      </c>
      <c r="CR39" s="535">
        <v>-7.6824501703320891E-3</v>
      </c>
      <c r="CS39" s="534"/>
      <c r="CT39" s="293"/>
      <c r="CU39" s="299"/>
    </row>
    <row r="40" spans="1:99" ht="12.75" customHeight="1" x14ac:dyDescent="0.2">
      <c r="A40" s="227"/>
      <c r="B40" s="800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72">
        <v>0</v>
      </c>
      <c r="CM40" s="372">
        <v>0</v>
      </c>
      <c r="CN40" s="372">
        <v>0</v>
      </c>
      <c r="CO40" s="372">
        <v>0</v>
      </c>
      <c r="CP40" s="397">
        <v>0</v>
      </c>
      <c r="CQ40" s="383" t="s">
        <v>3</v>
      </c>
      <c r="CR40" s="535" t="s">
        <v>3</v>
      </c>
      <c r="CS40" s="534"/>
      <c r="CT40" s="293"/>
      <c r="CU40" s="299"/>
    </row>
    <row r="41" spans="1:99" x14ac:dyDescent="0.2">
      <c r="A41" s="227"/>
      <c r="B41" s="80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72">
        <v>1402.2991253644304</v>
      </c>
      <c r="CM41" s="372">
        <v>1402.2991253644304</v>
      </c>
      <c r="CN41" s="372">
        <v>1402.2991253644304</v>
      </c>
      <c r="CO41" s="372">
        <v>1402.2991253644304</v>
      </c>
      <c r="CP41" s="397">
        <v>1451.9785714285704</v>
      </c>
      <c r="CQ41" s="383">
        <v>49.679446064139938</v>
      </c>
      <c r="CR41" s="535">
        <v>3.5427139021590115</v>
      </c>
      <c r="CS41" s="534"/>
      <c r="CT41" s="293"/>
      <c r="CU41" s="299"/>
    </row>
    <row r="42" spans="1:99" ht="13.5" x14ac:dyDescent="0.2">
      <c r="A42" s="227"/>
      <c r="B42" s="800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72">
        <v>9619.7719999999936</v>
      </c>
      <c r="CM42" s="372">
        <v>9619.7719999999936</v>
      </c>
      <c r="CN42" s="372">
        <v>9619.7719999999936</v>
      </c>
      <c r="CO42" s="372">
        <v>9619.7719999999936</v>
      </c>
      <c r="CP42" s="397">
        <v>9960.572999999993</v>
      </c>
      <c r="CQ42" s="383">
        <v>340.80099999999948</v>
      </c>
      <c r="CR42" s="535">
        <v>3.5427139021590115</v>
      </c>
      <c r="CS42" s="534"/>
      <c r="CT42" s="293"/>
      <c r="CU42" s="299"/>
    </row>
    <row r="43" spans="1:99" ht="12.75" customHeight="1" x14ac:dyDescent="0.2">
      <c r="A43" s="227"/>
      <c r="B43" s="800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72">
        <v>915.2839999999992</v>
      </c>
      <c r="CM43" s="372">
        <v>915.2839999999992</v>
      </c>
      <c r="CN43" s="372">
        <v>915.2839999999992</v>
      </c>
      <c r="CO43" s="372">
        <v>915.2839999999992</v>
      </c>
      <c r="CP43" s="397">
        <v>1057.0849999999994</v>
      </c>
      <c r="CQ43" s="383">
        <v>141.80100000000016</v>
      </c>
      <c r="CR43" s="535">
        <v>15.492568426848962</v>
      </c>
      <c r="CS43" s="534"/>
      <c r="CT43" s="293"/>
      <c r="CU43" s="299"/>
    </row>
    <row r="44" spans="1:99" x14ac:dyDescent="0.2">
      <c r="A44" s="227"/>
      <c r="B44" s="80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72">
        <v>0</v>
      </c>
      <c r="CM44" s="372">
        <v>0</v>
      </c>
      <c r="CN44" s="372">
        <v>0</v>
      </c>
      <c r="CO44" s="372">
        <v>0</v>
      </c>
      <c r="CP44" s="397">
        <v>0</v>
      </c>
      <c r="CQ44" s="383" t="s">
        <v>3</v>
      </c>
      <c r="CR44" s="535" t="s">
        <v>3</v>
      </c>
      <c r="CS44" s="534"/>
      <c r="CT44" s="293"/>
    </row>
    <row r="45" spans="1:99" x14ac:dyDescent="0.2">
      <c r="A45" s="227"/>
      <c r="B45" s="80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0.62830903790087456</v>
      </c>
      <c r="CK45" s="368">
        <v>0.15</v>
      </c>
      <c r="CL45" s="739">
        <v>0.15</v>
      </c>
      <c r="CM45" s="466">
        <v>0.15</v>
      </c>
      <c r="CN45" s="466">
        <v>0.15</v>
      </c>
      <c r="CO45" s="466">
        <v>0.15</v>
      </c>
      <c r="CP45" s="501">
        <v>0.26644314868804664</v>
      </c>
      <c r="CQ45" s="383">
        <v>0.11644314868804664</v>
      </c>
      <c r="CR45" s="535">
        <v>77.628765792031103</v>
      </c>
      <c r="CS45" s="534"/>
      <c r="CT45" s="293"/>
    </row>
    <row r="46" spans="1:99" x14ac:dyDescent="0.2">
      <c r="A46" s="227"/>
      <c r="B46" s="80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0.62830903790087456</v>
      </c>
      <c r="CK46" s="368">
        <v>0.15</v>
      </c>
      <c r="CL46" s="739">
        <v>0.15</v>
      </c>
      <c r="CM46" s="466">
        <v>0.15</v>
      </c>
      <c r="CN46" s="466">
        <v>0.15</v>
      </c>
      <c r="CO46" s="466">
        <v>0.15</v>
      </c>
      <c r="CP46" s="466">
        <v>0.26644314868804664</v>
      </c>
      <c r="CQ46" s="383">
        <v>0.11644314868804664</v>
      </c>
      <c r="CR46" s="535">
        <v>77.628765792031103</v>
      </c>
      <c r="CS46" s="534"/>
      <c r="CT46" s="293"/>
    </row>
    <row r="47" spans="1:99" ht="12.75" customHeight="1" outlineLevel="1" x14ac:dyDescent="0.2">
      <c r="A47" s="227"/>
      <c r="B47" s="80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739">
        <v>0</v>
      </c>
      <c r="CM47" s="466">
        <v>0</v>
      </c>
      <c r="CN47" s="466">
        <v>0</v>
      </c>
      <c r="CO47" s="466">
        <v>0</v>
      </c>
      <c r="CP47" s="466">
        <v>0.25</v>
      </c>
      <c r="CQ47" s="383">
        <v>0.25</v>
      </c>
      <c r="CR47" s="536" t="e">
        <v>#DIV/0!</v>
      </c>
      <c r="CS47" s="534"/>
      <c r="CT47" s="293"/>
    </row>
    <row r="48" spans="1:99" ht="12.75" customHeight="1" outlineLevel="1" x14ac:dyDescent="0.2">
      <c r="A48" s="227"/>
      <c r="B48" s="80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739">
        <v>0.15</v>
      </c>
      <c r="CM48" s="466">
        <v>0.15</v>
      </c>
      <c r="CN48" s="466">
        <v>0.15</v>
      </c>
      <c r="CO48" s="466">
        <v>0.15</v>
      </c>
      <c r="CP48" s="501">
        <v>0.23</v>
      </c>
      <c r="CQ48" s="383">
        <v>8.0000000000000016E-2</v>
      </c>
      <c r="CR48" s="535">
        <v>53.333333333333343</v>
      </c>
      <c r="CS48" s="534"/>
      <c r="CT48" s="293"/>
    </row>
    <row r="49" spans="1:99" x14ac:dyDescent="0.2">
      <c r="A49" s="227"/>
      <c r="B49" s="80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368">
        <v>0</v>
      </c>
      <c r="CL49" s="739">
        <v>0</v>
      </c>
      <c r="CM49" s="466">
        <v>0</v>
      </c>
      <c r="CN49" s="466">
        <v>0</v>
      </c>
      <c r="CO49" s="466">
        <v>0</v>
      </c>
      <c r="CP49" s="466">
        <v>0</v>
      </c>
      <c r="CQ49" s="383">
        <v>0</v>
      </c>
      <c r="CR49" s="536" t="e">
        <v>#DIV/0!</v>
      </c>
      <c r="CS49" s="534"/>
      <c r="CT49" s="293"/>
    </row>
    <row r="50" spans="1:99" ht="12.75" customHeight="1" outlineLevel="1" x14ac:dyDescent="0.2">
      <c r="A50" s="227"/>
      <c r="B50" s="80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739">
        <v>0</v>
      </c>
      <c r="CM50" s="466">
        <v>0</v>
      </c>
      <c r="CN50" s="466">
        <v>0</v>
      </c>
      <c r="CO50" s="466">
        <v>0</v>
      </c>
      <c r="CP50" s="501">
        <v>0</v>
      </c>
      <c r="CQ50" s="383">
        <v>0</v>
      </c>
      <c r="CR50" s="536" t="e">
        <v>#DIV/0!</v>
      </c>
      <c r="CS50" s="534"/>
      <c r="CT50" s="293"/>
    </row>
    <row r="51" spans="1:99" ht="12.75" customHeight="1" outlineLevel="1" x14ac:dyDescent="0.2">
      <c r="A51" s="227"/>
      <c r="B51" s="80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739">
        <v>0</v>
      </c>
      <c r="CM51" s="466">
        <v>0</v>
      </c>
      <c r="CN51" s="466">
        <v>0</v>
      </c>
      <c r="CO51" s="466">
        <v>0</v>
      </c>
      <c r="CP51" s="501">
        <v>0</v>
      </c>
      <c r="CQ51" s="383">
        <v>0</v>
      </c>
      <c r="CR51" s="536" t="e">
        <v>#DIV/0!</v>
      </c>
      <c r="CS51" s="534"/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197"/>
      <c r="CJ52" s="197"/>
      <c r="CK52" s="197"/>
      <c r="CL52" s="392"/>
      <c r="CM52" s="191"/>
      <c r="CN52" s="191"/>
      <c r="CO52" s="191"/>
      <c r="CP52" s="409"/>
      <c r="CQ52" s="633"/>
      <c r="CR52" s="539"/>
      <c r="CS52" s="534"/>
      <c r="CT52" s="293"/>
    </row>
    <row r="53" spans="1:99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21381.0041382729</v>
      </c>
      <c r="CK53" s="358">
        <v>21852.32834459667</v>
      </c>
      <c r="CL53" s="477">
        <v>21809.10471755328</v>
      </c>
      <c r="CM53" s="372">
        <v>21803.752469319199</v>
      </c>
      <c r="CN53" s="372">
        <v>21808.846104178399</v>
      </c>
      <c r="CO53" s="372">
        <v>21784.468872926813</v>
      </c>
      <c r="CP53" s="397">
        <v>21702.134960004154</v>
      </c>
      <c r="CQ53" s="383">
        <v>-150.19338459251594</v>
      </c>
      <c r="CR53" s="535">
        <v>-0.68731067108304122</v>
      </c>
      <c r="CS53" s="534"/>
      <c r="CT53" s="293"/>
    </row>
    <row r="54" spans="1:99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82.863408882852056</v>
      </c>
      <c r="CJ54" s="557">
        <v>83.020716504615024</v>
      </c>
      <c r="CK54" s="557">
        <v>83.341906382099396</v>
      </c>
      <c r="CL54" s="756">
        <v>83.197789561575206</v>
      </c>
      <c r="CM54" s="558">
        <v>83.255884288068643</v>
      </c>
      <c r="CN54" s="558">
        <v>83.228260060552884</v>
      </c>
      <c r="CO54" s="558">
        <v>83.279928800313002</v>
      </c>
      <c r="CP54" s="556">
        <v>83.254486362195493</v>
      </c>
      <c r="CQ54" s="383"/>
      <c r="CR54" s="535"/>
      <c r="CS54" s="534"/>
      <c r="CT54" s="731" t="s">
        <v>213</v>
      </c>
    </row>
    <row r="55" spans="1:99" ht="12.75" customHeight="1" x14ac:dyDescent="0.2">
      <c r="A55" s="227"/>
      <c r="B55" s="799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477">
        <v>20616.789477824419</v>
      </c>
      <c r="CM55" s="372">
        <v>20607.440083351266</v>
      </c>
      <c r="CN55" s="372">
        <v>20608.682636111345</v>
      </c>
      <c r="CO55" s="372">
        <v>20581.248783402032</v>
      </c>
      <c r="CP55" s="397">
        <v>20496.597642199493</v>
      </c>
      <c r="CQ55" s="383">
        <v>-170.86550196860117</v>
      </c>
      <c r="CR55" s="535">
        <v>-0.82673669611365019</v>
      </c>
      <c r="CS55" s="534"/>
      <c r="CT55" s="293"/>
      <c r="CU55" s="299"/>
    </row>
    <row r="56" spans="1:99" ht="12.75" customHeight="1" x14ac:dyDescent="0.2">
      <c r="A56" s="227"/>
      <c r="B56" s="799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82.359126893207829</v>
      </c>
      <c r="CL56" s="756">
        <v>82.191387909986219</v>
      </c>
      <c r="CM56" s="558">
        <v>82.251202890929804</v>
      </c>
      <c r="CN56" s="558">
        <v>82.212570802590861</v>
      </c>
      <c r="CO56" s="558">
        <v>82.261116819031812</v>
      </c>
      <c r="CP56" s="556">
        <v>82.236546199331258</v>
      </c>
      <c r="CQ56" s="383"/>
      <c r="CR56" s="535"/>
      <c r="CS56" s="534"/>
      <c r="CT56" s="293"/>
      <c r="CU56" s="299"/>
    </row>
    <row r="57" spans="1:99" ht="3" customHeight="1" x14ac:dyDescent="0.2">
      <c r="A57" s="227"/>
      <c r="B57" s="799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600"/>
      <c r="CJ57" s="600"/>
      <c r="CK57" s="600"/>
      <c r="CL57" s="757"/>
      <c r="CM57" s="533"/>
      <c r="CN57" s="533"/>
      <c r="CO57" s="533"/>
      <c r="CP57" s="532"/>
      <c r="CQ57" s="383"/>
      <c r="CR57" s="535" t="s">
        <v>3</v>
      </c>
      <c r="CS57" s="534"/>
      <c r="CT57" s="293"/>
      <c r="CU57" s="299"/>
    </row>
    <row r="58" spans="1:99" x14ac:dyDescent="0.2">
      <c r="A58" s="227"/>
      <c r="B58" s="799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477">
        <v>4475.6739701245042</v>
      </c>
      <c r="CM58" s="372">
        <v>4465.6171062615322</v>
      </c>
      <c r="CN58" s="372">
        <v>4445.9360460618245</v>
      </c>
      <c r="CO58" s="372">
        <v>4387.4893310691114</v>
      </c>
      <c r="CP58" s="397">
        <v>4272.1543610924364</v>
      </c>
      <c r="CQ58" s="383">
        <v>-222.65596507871669</v>
      </c>
      <c r="CR58" s="535">
        <v>-4.9536231547368414</v>
      </c>
      <c r="CS58" s="534"/>
      <c r="CT58" s="293"/>
      <c r="CU58" s="299"/>
    </row>
    <row r="59" spans="1:99" x14ac:dyDescent="0.2">
      <c r="A59" s="227"/>
      <c r="B59" s="799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69.951707644495315</v>
      </c>
      <c r="CI59" s="601">
        <v>71.999258390756765</v>
      </c>
      <c r="CJ59" s="601">
        <v>73.377519763604752</v>
      </c>
      <c r="CK59" s="601">
        <v>73.829458169304488</v>
      </c>
      <c r="CL59" s="758">
        <v>73.45454013110249</v>
      </c>
      <c r="CM59" s="564">
        <v>73.565807844089619</v>
      </c>
      <c r="CN59" s="564">
        <v>73.312081268912834</v>
      </c>
      <c r="CO59" s="564">
        <v>73.216072067068851</v>
      </c>
      <c r="CP59" s="563">
        <v>72.682377748186624</v>
      </c>
      <c r="CQ59" s="383"/>
      <c r="CR59" s="535"/>
      <c r="CS59" s="534"/>
      <c r="CT59" s="293"/>
      <c r="CU59" s="299"/>
    </row>
    <row r="60" spans="1:99" ht="3" customHeight="1" x14ac:dyDescent="0.2">
      <c r="A60" s="227"/>
      <c r="B60" s="799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477"/>
      <c r="CM60" s="372"/>
      <c r="CN60" s="372"/>
      <c r="CO60" s="372"/>
      <c r="CP60" s="397"/>
      <c r="CQ60" s="383"/>
      <c r="CR60" s="535"/>
      <c r="CS60" s="534"/>
      <c r="CT60" s="293"/>
      <c r="CU60" s="299"/>
    </row>
    <row r="61" spans="1:99" x14ac:dyDescent="0.2">
      <c r="A61" s="227"/>
      <c r="B61" s="799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477">
        <v>7698.522024516602</v>
      </c>
      <c r="CM61" s="372">
        <v>7689.7201209064178</v>
      </c>
      <c r="CN61" s="372">
        <v>7700.5404847801974</v>
      </c>
      <c r="CO61" s="372">
        <v>7742.6057122370667</v>
      </c>
      <c r="CP61" s="397">
        <v>7767.9049346292786</v>
      </c>
      <c r="CQ61" s="383">
        <v>40.609875634892887</v>
      </c>
      <c r="CR61" s="535">
        <v>0.52553804824140293</v>
      </c>
      <c r="CS61" s="534"/>
      <c r="CT61" s="293"/>
      <c r="CU61" s="299"/>
    </row>
    <row r="62" spans="1:99" x14ac:dyDescent="0.2">
      <c r="A62" s="227"/>
      <c r="B62" s="799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76.975935330742018</v>
      </c>
      <c r="CI62" s="601">
        <v>77.563505926444037</v>
      </c>
      <c r="CJ62" s="601">
        <v>77.973536529160697</v>
      </c>
      <c r="CK62" s="601">
        <v>79.038378033808115</v>
      </c>
      <c r="CL62" s="758">
        <v>78.815496859972285</v>
      </c>
      <c r="CM62" s="564">
        <v>78.812429754538798</v>
      </c>
      <c r="CN62" s="564">
        <v>78.91673248447988</v>
      </c>
      <c r="CO62" s="564">
        <v>79.049164477579552</v>
      </c>
      <c r="CP62" s="563">
        <v>79.105173704133108</v>
      </c>
      <c r="CQ62" s="383"/>
      <c r="CR62" s="535"/>
      <c r="CS62" s="534"/>
      <c r="CT62" s="293"/>
      <c r="CU62" s="299"/>
    </row>
    <row r="63" spans="1:99" ht="3.75" customHeight="1" x14ac:dyDescent="0.2">
      <c r="A63" s="227"/>
      <c r="B63" s="799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600"/>
      <c r="CJ63" s="600"/>
      <c r="CK63" s="600"/>
      <c r="CL63" s="757"/>
      <c r="CM63" s="533"/>
      <c r="CN63" s="533"/>
      <c r="CO63" s="533"/>
      <c r="CP63" s="532"/>
      <c r="CQ63" s="383"/>
      <c r="CR63" s="535" t="s">
        <v>3</v>
      </c>
      <c r="CS63" s="534"/>
      <c r="CT63" s="293"/>
      <c r="CU63" s="299"/>
    </row>
    <row r="64" spans="1:99" x14ac:dyDescent="0.2">
      <c r="A64" s="227"/>
      <c r="B64" s="799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477">
        <v>7893.5634323585946</v>
      </c>
      <c r="CM64" s="372">
        <v>7905.5938994198186</v>
      </c>
      <c r="CN64" s="372">
        <v>7908.2461701209859</v>
      </c>
      <c r="CO64" s="372">
        <v>7902.4183652332322</v>
      </c>
      <c r="CP64" s="397">
        <v>7909.2075785320631</v>
      </c>
      <c r="CQ64" s="383">
        <v>9.5643450947527526</v>
      </c>
      <c r="CR64" s="535">
        <v>0.12107312712894558</v>
      </c>
      <c r="CS64" s="534"/>
      <c r="CT64" s="293"/>
      <c r="CU64" s="299"/>
    </row>
    <row r="65" spans="1:99" x14ac:dyDescent="0.2">
      <c r="A65" s="227"/>
      <c r="B65" s="799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92.175412668997865</v>
      </c>
      <c r="CI65" s="601">
        <v>92.253971680846377</v>
      </c>
      <c r="CJ65" s="601">
        <v>92.192109813328798</v>
      </c>
      <c r="CK65" s="601">
        <v>92.246275379063945</v>
      </c>
      <c r="CL65" s="758">
        <v>92.24499540517759</v>
      </c>
      <c r="CM65" s="564">
        <v>92.256526087400843</v>
      </c>
      <c r="CN65" s="564">
        <v>92.239268177768921</v>
      </c>
      <c r="CO65" s="564">
        <v>92.236067575789633</v>
      </c>
      <c r="CP65" s="563">
        <v>92.257000714721087</v>
      </c>
      <c r="CQ65" s="383"/>
      <c r="CR65" s="535"/>
      <c r="CS65" s="534"/>
      <c r="CT65" s="293"/>
      <c r="CU65" s="299"/>
    </row>
    <row r="66" spans="1:99" ht="3" customHeight="1" x14ac:dyDescent="0.2">
      <c r="A66" s="227"/>
      <c r="B66" s="799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477"/>
      <c r="CM66" s="372"/>
      <c r="CN66" s="372"/>
      <c r="CO66" s="372"/>
      <c r="CP66" s="397"/>
      <c r="CQ66" s="383"/>
      <c r="CR66" s="535"/>
      <c r="CS66" s="534"/>
      <c r="CT66" s="293"/>
      <c r="CU66" s="299"/>
    </row>
    <row r="67" spans="1:99" x14ac:dyDescent="0.2">
      <c r="A67" s="227"/>
      <c r="B67" s="799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477">
        <v>549.03005082472089</v>
      </c>
      <c r="CM67" s="372">
        <v>546.50895676349649</v>
      </c>
      <c r="CN67" s="372">
        <v>553.95993514833617</v>
      </c>
      <c r="CO67" s="372">
        <v>548.73537486262182</v>
      </c>
      <c r="CP67" s="397">
        <v>547.33076794571218</v>
      </c>
      <c r="CQ67" s="383">
        <v>1.6162423804662467</v>
      </c>
      <c r="CR67" s="535">
        <v>0.29616993954708626</v>
      </c>
      <c r="CS67" s="534"/>
      <c r="CT67" s="293"/>
      <c r="CU67" s="299"/>
    </row>
    <row r="68" spans="1:99" ht="12.75" customHeight="1" x14ac:dyDescent="0.2">
      <c r="A68" s="227"/>
      <c r="B68" s="799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73.11722182993941</v>
      </c>
      <c r="CI68" s="601">
        <v>74.908590118808121</v>
      </c>
      <c r="CJ68" s="601">
        <v>74.414566198457592</v>
      </c>
      <c r="CK68" s="601">
        <v>74.221079190145517</v>
      </c>
      <c r="CL68" s="758">
        <v>74.20146374000646</v>
      </c>
      <c r="CM68" s="564">
        <v>74.063559372045191</v>
      </c>
      <c r="CN68" s="564">
        <v>74.377333703588249</v>
      </c>
      <c r="CO68" s="564">
        <v>74.281794561367775</v>
      </c>
      <c r="CP68" s="563">
        <v>74.486610358627729</v>
      </c>
      <c r="CQ68" s="383"/>
      <c r="CR68" s="535"/>
      <c r="CS68" s="534"/>
      <c r="CT68" s="293"/>
      <c r="CU68" s="299"/>
    </row>
    <row r="69" spans="1:99" s="482" customFormat="1" ht="4.5" customHeight="1" x14ac:dyDescent="0.2">
      <c r="A69" s="227"/>
      <c r="B69" s="799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487"/>
      <c r="CJ69" s="487"/>
      <c r="CK69" s="487"/>
      <c r="CL69" s="488"/>
      <c r="CM69" s="489"/>
      <c r="CN69" s="489"/>
      <c r="CO69" s="489"/>
      <c r="CP69" s="502"/>
      <c r="CQ69" s="634"/>
      <c r="CR69" s="540"/>
      <c r="CS69" s="534"/>
      <c r="CT69" s="481"/>
      <c r="CU69" s="490"/>
    </row>
    <row r="70" spans="1:99" ht="12.75" customHeight="1" x14ac:dyDescent="0.2">
      <c r="A70" s="227"/>
      <c r="B70" s="799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5946.3327570524607</v>
      </c>
      <c r="CL70" s="740">
        <v>5859.1829288759582</v>
      </c>
      <c r="CM70" s="467">
        <v>5778.6755278572355</v>
      </c>
      <c r="CN70" s="467">
        <v>5766.2437576777902</v>
      </c>
      <c r="CO70" s="467">
        <v>5763.9076354060699</v>
      </c>
      <c r="CP70" s="503">
        <v>5724.603010338682</v>
      </c>
      <c r="CQ70" s="383">
        <v>-221.7297467137787</v>
      </c>
      <c r="CR70" s="535">
        <v>-3.7288486159945067</v>
      </c>
      <c r="CS70" s="534"/>
      <c r="CT70" s="293"/>
      <c r="CU70" s="299"/>
    </row>
    <row r="71" spans="1:99" x14ac:dyDescent="0.2">
      <c r="A71" s="227"/>
      <c r="B71" s="79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2879.1445181727408</v>
      </c>
      <c r="CL71" s="740">
        <v>2823.1445925867347</v>
      </c>
      <c r="CM71" s="467">
        <v>2709.0318992572884</v>
      </c>
      <c r="CN71" s="467">
        <v>2681.2112068731776</v>
      </c>
      <c r="CO71" s="467">
        <v>2650.2417739963553</v>
      </c>
      <c r="CP71" s="503">
        <v>2626.2615269999997</v>
      </c>
      <c r="CQ71" s="383">
        <v>-252.88299117274119</v>
      </c>
      <c r="CR71" s="535">
        <v>-8.7832684179825158</v>
      </c>
      <c r="CS71" s="534"/>
      <c r="CT71" s="293"/>
      <c r="CU71" s="299"/>
    </row>
    <row r="72" spans="1:99" x14ac:dyDescent="0.2">
      <c r="A72" s="227"/>
      <c r="B72" s="79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604.51986994606409</v>
      </c>
      <c r="CL72" s="740">
        <v>604.52912043440222</v>
      </c>
      <c r="CM72" s="467">
        <v>632.07763743002909</v>
      </c>
      <c r="CN72" s="467">
        <v>632.08218666180767</v>
      </c>
      <c r="CO72" s="467">
        <v>632.08444678571414</v>
      </c>
      <c r="CP72" s="503">
        <v>632.08862772448981</v>
      </c>
      <c r="CQ72" s="383">
        <v>27.56875777842572</v>
      </c>
      <c r="CR72" s="535">
        <v>4.5604386471011171</v>
      </c>
      <c r="CS72" s="534"/>
      <c r="CT72" s="293"/>
      <c r="CU72" s="299"/>
    </row>
    <row r="73" spans="1:99" x14ac:dyDescent="0.2">
      <c r="A73" s="227"/>
      <c r="B73" s="79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852.48080393365603</v>
      </c>
      <c r="CL73" s="740">
        <v>821.30295657482213</v>
      </c>
      <c r="CM73" s="467">
        <v>836.28251145991862</v>
      </c>
      <c r="CN73" s="467">
        <v>851.65529883280499</v>
      </c>
      <c r="CO73" s="467">
        <v>880.28144506399997</v>
      </c>
      <c r="CP73" s="503">
        <v>864.96575887419237</v>
      </c>
      <c r="CQ73" s="383">
        <v>12.48495494053634</v>
      </c>
      <c r="CR73" s="535">
        <v>1.4645438211542405</v>
      </c>
      <c r="CS73" s="534"/>
      <c r="CT73" s="293"/>
      <c r="CU73" s="299"/>
    </row>
    <row r="74" spans="1:99" x14ac:dyDescent="0.2">
      <c r="A74" s="227"/>
      <c r="B74" s="79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1610.1875649999997</v>
      </c>
      <c r="CL74" s="740">
        <v>1610.2062592799998</v>
      </c>
      <c r="CM74" s="467">
        <v>1601.2834797099999</v>
      </c>
      <c r="CN74" s="467">
        <v>1601.2950653099997</v>
      </c>
      <c r="CO74" s="467">
        <v>1601.2999695600004</v>
      </c>
      <c r="CP74" s="503">
        <v>1601.2870967399999</v>
      </c>
      <c r="CQ74" s="383">
        <v>-8.9004682599997977</v>
      </c>
      <c r="CR74" s="535">
        <v>-0.55275971902066789</v>
      </c>
      <c r="CS74" s="534"/>
      <c r="CT74" s="293"/>
      <c r="CU74" s="299"/>
    </row>
    <row r="75" spans="1:99" x14ac:dyDescent="0.2">
      <c r="A75" s="227"/>
      <c r="B75" s="799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2410.1140768500732</v>
      </c>
      <c r="CL75" s="740">
        <v>2321.1653281559611</v>
      </c>
      <c r="CM75" s="467">
        <v>2213.0866714214026</v>
      </c>
      <c r="CN75" s="467">
        <v>2190.766758108552</v>
      </c>
      <c r="CO75" s="467">
        <v>2184.6284989135042</v>
      </c>
      <c r="CP75" s="503">
        <v>2139.8785105289162</v>
      </c>
      <c r="CQ75" s="383">
        <v>-270.23556632115697</v>
      </c>
      <c r="CR75" s="535">
        <v>-11.212563293864687</v>
      </c>
      <c r="CS75" s="534"/>
      <c r="CT75" s="293"/>
      <c r="CU75" s="299"/>
    </row>
    <row r="76" spans="1:99" x14ac:dyDescent="0.2">
      <c r="A76" s="227"/>
      <c r="B76" s="79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2063.2928562564171</v>
      </c>
      <c r="CL76" s="740">
        <v>2002.2463022711388</v>
      </c>
      <c r="CM76" s="467">
        <v>1877.4525520614836</v>
      </c>
      <c r="CN76" s="467">
        <v>1837.9663242657471</v>
      </c>
      <c r="CO76" s="467">
        <v>1805.6574905595044</v>
      </c>
      <c r="CP76" s="503">
        <v>1777.5416385447238</v>
      </c>
      <c r="CQ76" s="383">
        <v>-285.75121771169324</v>
      </c>
      <c r="CR76" s="535">
        <v>-13.849280621760718</v>
      </c>
      <c r="CS76" s="534"/>
      <c r="CT76" s="293"/>
      <c r="CU76" s="299"/>
    </row>
    <row r="77" spans="1:99" x14ac:dyDescent="0.2">
      <c r="A77" s="227"/>
      <c r="B77" s="79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346.82122059365616</v>
      </c>
      <c r="CL77" s="740">
        <v>318.91902588482213</v>
      </c>
      <c r="CM77" s="467">
        <v>335.63411935991866</v>
      </c>
      <c r="CN77" s="467">
        <v>352.80043384280509</v>
      </c>
      <c r="CO77" s="467">
        <v>378.97100835399988</v>
      </c>
      <c r="CP77" s="503">
        <v>362.33687198419244</v>
      </c>
      <c r="CQ77" s="383">
        <v>15.515651390536277</v>
      </c>
      <c r="CR77" s="535">
        <v>4.4736741782922085</v>
      </c>
      <c r="CS77" s="534"/>
      <c r="CT77" s="293"/>
      <c r="CU77" s="299"/>
    </row>
    <row r="78" spans="1:99" ht="12.75" hidden="1" customHeight="1" outlineLevel="1" x14ac:dyDescent="0.2">
      <c r="A78" s="227"/>
      <c r="B78" s="799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741">
        <v>0</v>
      </c>
      <c r="CM78" s="472">
        <v>0</v>
      </c>
      <c r="CN78" s="472">
        <v>0</v>
      </c>
      <c r="CO78" s="472">
        <v>0</v>
      </c>
      <c r="CP78" s="504">
        <v>0</v>
      </c>
      <c r="CQ78" s="383"/>
      <c r="CR78" s="535">
        <v>0</v>
      </c>
      <c r="CS78" s="534"/>
      <c r="CT78" s="293"/>
      <c r="CU78" s="299"/>
    </row>
    <row r="79" spans="1:99" collapsed="1" x14ac:dyDescent="0.2">
      <c r="A79" s="227"/>
      <c r="B79" s="799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16490.254496063491</v>
      </c>
      <c r="CK79" s="458">
        <v>16485.481595397301</v>
      </c>
      <c r="CL79" s="740">
        <v>16506.724438340461</v>
      </c>
      <c r="CM79" s="467">
        <v>16512.806090710721</v>
      </c>
      <c r="CN79" s="467">
        <v>16506.420535993519</v>
      </c>
      <c r="CO79" s="467">
        <v>16511.628495000794</v>
      </c>
      <c r="CP79" s="467">
        <v>16514.052327009555</v>
      </c>
      <c r="CQ79" s="383">
        <v>28.570731612253439</v>
      </c>
      <c r="CR79" s="535">
        <v>0.17330844383842692</v>
      </c>
      <c r="CS79" s="534"/>
      <c r="CT79" s="293"/>
      <c r="CU79" s="299"/>
    </row>
    <row r="80" spans="1:99" ht="12.75" hidden="1" customHeight="1" x14ac:dyDescent="0.2">
      <c r="A80" s="227"/>
      <c r="B80" s="79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735"/>
      <c r="CJ80" s="735"/>
      <c r="CK80" s="735"/>
      <c r="CL80" s="742"/>
      <c r="CM80" s="531"/>
      <c r="CN80" s="531">
        <v>14355.068793996428</v>
      </c>
      <c r="CO80" s="531">
        <v>14355.068793996428</v>
      </c>
      <c r="CP80" s="623"/>
      <c r="CQ80" s="383">
        <v>0</v>
      </c>
      <c r="CR80" s="535" t="s">
        <v>3</v>
      </c>
      <c r="CS80" s="534"/>
      <c r="CT80" s="293"/>
      <c r="CU80" s="299"/>
    </row>
    <row r="81" spans="1:99" x14ac:dyDescent="0.2">
      <c r="A81" s="227"/>
      <c r="B81" s="799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94.787380557774384</v>
      </c>
      <c r="CJ81" s="617">
        <v>95.01156887525741</v>
      </c>
      <c r="CK81" s="617">
        <v>95.041055386882007</v>
      </c>
      <c r="CL81" s="743">
        <v>95.059392535207095</v>
      </c>
      <c r="CM81" s="618">
        <v>95.069048462321305</v>
      </c>
      <c r="CN81" s="618">
        <v>95.076499626608097</v>
      </c>
      <c r="CO81" s="618">
        <v>95.087901845565</v>
      </c>
      <c r="CP81" s="618">
        <v>95.08926912443701</v>
      </c>
      <c r="CQ81" s="383">
        <v>4.8213737555002467E-2</v>
      </c>
      <c r="CR81" s="535"/>
      <c r="CS81" s="534"/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207"/>
      <c r="CJ82" s="207"/>
      <c r="CK82" s="207"/>
      <c r="CL82" s="395"/>
      <c r="CM82" s="357"/>
      <c r="CN82" s="357"/>
      <c r="CO82" s="357"/>
      <c r="CP82" s="411"/>
      <c r="CQ82" s="632"/>
      <c r="CR82" s="541"/>
      <c r="CS82" s="534"/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367">
        <v>6.96</v>
      </c>
      <c r="CK83" s="367">
        <v>6.96</v>
      </c>
      <c r="CL83" s="624">
        <v>6.96</v>
      </c>
      <c r="CM83" s="464">
        <v>6.96</v>
      </c>
      <c r="CN83" s="464">
        <v>6.96</v>
      </c>
      <c r="CO83" s="464">
        <v>6.96</v>
      </c>
      <c r="CP83" s="465">
        <v>6.96</v>
      </c>
      <c r="CQ83" s="383">
        <v>0</v>
      </c>
      <c r="CR83" s="535">
        <v>0</v>
      </c>
      <c r="CS83" s="534"/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624">
        <v>6.86</v>
      </c>
      <c r="CM84" s="464">
        <v>6.86</v>
      </c>
      <c r="CN84" s="464">
        <v>6.86</v>
      </c>
      <c r="CO84" s="464">
        <v>6.86</v>
      </c>
      <c r="CP84" s="465">
        <v>6.86</v>
      </c>
      <c r="CQ84" s="383">
        <v>0</v>
      </c>
      <c r="CR84" s="535">
        <v>0</v>
      </c>
      <c r="CS84" s="534"/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570">
        <v>6.9449820919596181</v>
      </c>
      <c r="CJ85" s="570">
        <v>6.9428154037001075</v>
      </c>
      <c r="CK85" s="570">
        <v>6.9465140022181657</v>
      </c>
      <c r="CL85" s="701">
        <v>6.9604948368041342</v>
      </c>
      <c r="CM85" s="699">
        <v>6.9428154037001075</v>
      </c>
      <c r="CN85" s="699">
        <v>6.9528913991230166</v>
      </c>
      <c r="CO85" s="699">
        <v>6.9607618720937561</v>
      </c>
      <c r="CP85" s="700">
        <v>6.9525585824010019</v>
      </c>
      <c r="CQ85" s="383">
        <v>6.0445801828361567E-3</v>
      </c>
      <c r="CR85" s="535">
        <v>8.7016022438102247E-2</v>
      </c>
      <c r="CS85" s="534"/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64.34919211832468</v>
      </c>
      <c r="CH86" s="570">
        <v>63.466096656159124</v>
      </c>
      <c r="CI86" s="570">
        <v>63.810093857033259</v>
      </c>
      <c r="CJ86" s="570">
        <v>62.52249511034249</v>
      </c>
      <c r="CK86" s="779"/>
      <c r="CL86" s="744"/>
      <c r="CM86" s="360"/>
      <c r="CN86" s="360"/>
      <c r="CO86" s="360"/>
      <c r="CP86" s="412"/>
      <c r="CQ86" s="383"/>
      <c r="CR86" s="535"/>
      <c r="CS86" s="534"/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624">
        <v>2.09396</v>
      </c>
      <c r="CM87" s="464">
        <v>2.0941999999999998</v>
      </c>
      <c r="CN87" s="464">
        <v>2.0944400000000001</v>
      </c>
      <c r="CO87" s="464">
        <v>2.0946799999999999</v>
      </c>
      <c r="CP87" s="465">
        <v>2.0948799999999999</v>
      </c>
      <c r="CQ87" s="383">
        <v>1.6399999999996417E-3</v>
      </c>
      <c r="CR87" s="535">
        <v>7.8347442242621135E-2</v>
      </c>
      <c r="CS87" s="534"/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9"/>
      <c r="CL88" s="744"/>
      <c r="CM88" s="360"/>
      <c r="CN88" s="360"/>
      <c r="CO88" s="360"/>
      <c r="CP88" s="412"/>
      <c r="CQ88" s="383"/>
      <c r="CR88" s="535"/>
      <c r="CS88" s="534"/>
      <c r="CT88" s="293"/>
      <c r="CU88" s="299"/>
    </row>
    <row r="89" spans="1:99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63"/>
      <c r="CH89" s="763"/>
      <c r="CI89" s="751"/>
      <c r="CJ89" s="781"/>
      <c r="CK89" s="781"/>
      <c r="CL89" s="745"/>
      <c r="CM89" s="726"/>
      <c r="CN89" s="726"/>
      <c r="CO89" s="726"/>
      <c r="CP89" s="728"/>
      <c r="CQ89" s="634"/>
      <c r="CR89" s="540"/>
      <c r="CS89" s="534"/>
      <c r="CT89" s="293"/>
      <c r="CU89" s="299"/>
    </row>
    <row r="90" spans="1:99" ht="12.75" customHeight="1" thickBot="1" x14ac:dyDescent="0.25">
      <c r="A90" s="227"/>
      <c r="B90" s="798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2936.1560396851305</v>
      </c>
      <c r="CH90" s="703">
        <v>2496.231981214286</v>
      </c>
      <c r="CI90" s="706">
        <v>2232.481405132653</v>
      </c>
      <c r="CJ90" s="703">
        <v>1974.48059843586</v>
      </c>
      <c r="CK90" s="703">
        <v>2006.8189953104954</v>
      </c>
      <c r="CL90" s="707">
        <v>2006.8189953104954</v>
      </c>
      <c r="CM90" s="707">
        <v>2006.8189953104954</v>
      </c>
      <c r="CN90" s="707">
        <v>2006.8189953104954</v>
      </c>
      <c r="CO90" s="707">
        <v>2006.8189953104954</v>
      </c>
      <c r="CP90" s="706">
        <v>2084.0671991530612</v>
      </c>
      <c r="CQ90" s="383">
        <v>77.248203842565772</v>
      </c>
      <c r="CR90" s="535">
        <v>3.849286060331214</v>
      </c>
      <c r="CS90" s="534"/>
      <c r="CT90" s="293"/>
      <c r="CU90" s="299"/>
    </row>
    <row r="91" spans="1:99" x14ac:dyDescent="0.2">
      <c r="A91" s="227"/>
      <c r="B91" s="79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443"/>
      <c r="CK91" s="443"/>
      <c r="CL91" s="746"/>
      <c r="CM91" s="413"/>
      <c r="CN91" s="413"/>
      <c r="CO91" s="413"/>
      <c r="CP91" s="416"/>
      <c r="CQ91" s="635"/>
      <c r="CR91" s="416"/>
      <c r="CS91" s="534"/>
      <c r="CT91" s="293"/>
    </row>
    <row r="92" spans="1:99" ht="12.75" customHeight="1" x14ac:dyDescent="0.2">
      <c r="A92" s="227"/>
      <c r="B92" s="798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83"/>
      <c r="CL92" s="747"/>
      <c r="CM92" s="414"/>
      <c r="CN92" s="414"/>
      <c r="CO92" s="414"/>
      <c r="CP92" s="417"/>
      <c r="CQ92" s="636"/>
      <c r="CR92" s="417"/>
      <c r="CS92" s="534"/>
      <c r="CT92" s="293"/>
    </row>
    <row r="93" spans="1:99" x14ac:dyDescent="0.2">
      <c r="A93" s="227"/>
      <c r="B93" s="798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603">
        <v>0.33207645749759873</v>
      </c>
      <c r="CJ93" s="603">
        <v>5.3308238009264208E-2</v>
      </c>
      <c r="CK93" s="783"/>
      <c r="CL93" s="747"/>
      <c r="CM93" s="414"/>
      <c r="CN93" s="414"/>
      <c r="CO93" s="414"/>
      <c r="CP93" s="417"/>
      <c r="CQ93" s="636"/>
      <c r="CR93" s="417"/>
      <c r="CS93" s="534"/>
      <c r="CT93" s="293"/>
    </row>
    <row r="94" spans="1:99" x14ac:dyDescent="0.2">
      <c r="A94" s="227"/>
      <c r="B94" s="798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603">
        <v>2.7277794436043612</v>
      </c>
      <c r="CJ94" s="603">
        <v>2.7825418127717771</v>
      </c>
      <c r="CK94" s="783"/>
      <c r="CL94" s="747"/>
      <c r="CM94" s="414"/>
      <c r="CN94" s="414"/>
      <c r="CO94" s="414"/>
      <c r="CP94" s="417"/>
      <c r="CQ94" s="636"/>
      <c r="CR94" s="417"/>
      <c r="CS94" s="534"/>
      <c r="CT94" s="293"/>
    </row>
    <row r="95" spans="1:99" x14ac:dyDescent="0.2">
      <c r="A95" s="227"/>
      <c r="B95" s="798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603">
        <v>4.3230096226501979</v>
      </c>
      <c r="CJ95" s="603">
        <v>3.6431296205778008</v>
      </c>
      <c r="CK95" s="783"/>
      <c r="CL95" s="747"/>
      <c r="CM95" s="414"/>
      <c r="CN95" s="414"/>
      <c r="CO95" s="414"/>
      <c r="CP95" s="417"/>
      <c r="CQ95" s="636"/>
      <c r="CR95" s="417"/>
      <c r="CS95" s="534"/>
      <c r="CT95" s="293"/>
    </row>
    <row r="96" spans="1:99" x14ac:dyDescent="0.2">
      <c r="A96" s="227"/>
      <c r="B96" s="798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83"/>
      <c r="CL96" s="747"/>
      <c r="CM96" s="414"/>
      <c r="CN96" s="414"/>
      <c r="CO96" s="414"/>
      <c r="CP96" s="417"/>
      <c r="CQ96" s="636"/>
      <c r="CR96" s="417"/>
      <c r="CS96" s="534"/>
      <c r="CT96" s="293"/>
    </row>
    <row r="97" spans="1:98" x14ac:dyDescent="0.2">
      <c r="A97" s="227"/>
      <c r="B97" s="798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567">
        <v>0.17526189322079558</v>
      </c>
      <c r="CJ97" s="567">
        <v>9.0673139675531686E-2</v>
      </c>
      <c r="CK97" s="783"/>
      <c r="CL97" s="747"/>
      <c r="CM97" s="414"/>
      <c r="CN97" s="414"/>
      <c r="CO97" s="414"/>
      <c r="CP97" s="417"/>
      <c r="CQ97" s="636"/>
      <c r="CR97" s="417"/>
      <c r="CS97" s="534"/>
      <c r="CT97" s="293"/>
    </row>
    <row r="98" spans="1:98" x14ac:dyDescent="0.2">
      <c r="A98" s="227"/>
      <c r="B98" s="798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567">
        <v>1.8750113742538765</v>
      </c>
      <c r="CJ98" s="567">
        <v>1.9673846456117028</v>
      </c>
      <c r="CK98" s="783"/>
      <c r="CL98" s="747"/>
      <c r="CM98" s="414"/>
      <c r="CN98" s="414"/>
      <c r="CO98" s="414"/>
      <c r="CP98" s="417"/>
      <c r="CQ98" s="636"/>
      <c r="CR98" s="417"/>
      <c r="CS98" s="534"/>
      <c r="CT98" s="293"/>
    </row>
    <row r="99" spans="1:98" x14ac:dyDescent="0.2">
      <c r="A99" s="227"/>
      <c r="B99" s="798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567">
        <v>2.6481710517851864</v>
      </c>
      <c r="CJ99" s="567">
        <v>2.5934834072052215</v>
      </c>
      <c r="CK99" s="783"/>
      <c r="CL99" s="747"/>
      <c r="CM99" s="414"/>
      <c r="CN99" s="414"/>
      <c r="CO99" s="414"/>
      <c r="CP99" s="417"/>
      <c r="CQ99" s="636"/>
      <c r="CR99" s="417"/>
      <c r="CS99" s="534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733">
        <v>5.3067819436330502E-2</v>
      </c>
      <c r="CK100" s="783"/>
      <c r="CL100" s="747"/>
      <c r="CM100" s="414"/>
      <c r="CN100" s="414"/>
      <c r="CO100" s="414"/>
      <c r="CP100" s="417"/>
      <c r="CQ100" s="636"/>
      <c r="CR100" s="417"/>
      <c r="CS100" s="534"/>
      <c r="CT100" s="293"/>
    </row>
    <row r="101" spans="1:98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733">
        <v>-0.95119334443738401</v>
      </c>
      <c r="CK101" s="783"/>
      <c r="CL101" s="747"/>
      <c r="CM101" s="414"/>
      <c r="CN101" s="414"/>
      <c r="CO101" s="414"/>
      <c r="CP101" s="417"/>
      <c r="CQ101" s="636"/>
      <c r="CR101" s="417"/>
      <c r="CS101" s="534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733">
        <v>0.49266681089151299</v>
      </c>
      <c r="CK102" s="783"/>
      <c r="CL102" s="747"/>
      <c r="CM102" s="414"/>
      <c r="CN102" s="414"/>
      <c r="CO102" s="414"/>
      <c r="CP102" s="417"/>
      <c r="CQ102" s="636"/>
      <c r="CR102" s="417"/>
      <c r="CS102" s="534"/>
      <c r="CT102" s="293"/>
    </row>
    <row r="103" spans="1:98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734">
        <v>-1.3844762584291299</v>
      </c>
      <c r="CK103" s="784"/>
      <c r="CL103" s="748"/>
      <c r="CM103" s="415"/>
      <c r="CN103" s="415"/>
      <c r="CO103" s="415"/>
      <c r="CP103" s="418"/>
      <c r="CQ103" s="636"/>
      <c r="CR103" s="417"/>
      <c r="CS103" s="534"/>
      <c r="CT103" s="293"/>
    </row>
    <row r="104" spans="1:98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443"/>
      <c r="CK104" s="443"/>
      <c r="CL104" s="746"/>
      <c r="CM104" s="413"/>
      <c r="CN104" s="413"/>
      <c r="CO104" s="413"/>
      <c r="CP104" s="416"/>
      <c r="CQ104" s="637"/>
      <c r="CR104" s="542"/>
      <c r="CS104" s="534"/>
      <c r="CT104" s="293"/>
    </row>
    <row r="105" spans="1:98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586">
        <v>2.5</v>
      </c>
      <c r="CK105" s="586">
        <v>2.5</v>
      </c>
      <c r="CL105" s="749">
        <v>2.5</v>
      </c>
      <c r="CM105" s="587">
        <v>2.5</v>
      </c>
      <c r="CN105" s="587">
        <v>2.5</v>
      </c>
      <c r="CO105" s="587">
        <v>2.5</v>
      </c>
      <c r="CP105" s="588">
        <v>2.5</v>
      </c>
      <c r="CQ105" s="383" t="s">
        <v>3</v>
      </c>
      <c r="CR105" s="535"/>
      <c r="CS105" s="534"/>
      <c r="CT105" s="293"/>
    </row>
    <row r="106" spans="1:98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595">
        <v>4</v>
      </c>
      <c r="CK106" s="595">
        <v>4</v>
      </c>
      <c r="CL106" s="750">
        <v>4</v>
      </c>
      <c r="CM106" s="597">
        <v>4</v>
      </c>
      <c r="CN106" s="597">
        <v>4</v>
      </c>
      <c r="CO106" s="597">
        <v>4</v>
      </c>
      <c r="CP106" s="596">
        <v>4</v>
      </c>
      <c r="CQ106" s="638" t="s">
        <v>3</v>
      </c>
      <c r="CR106" s="543"/>
      <c r="CS106" s="534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8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320"/>
      <c r="CM108" s="320"/>
      <c r="CN108" s="320"/>
      <c r="CO108" s="241"/>
      <c r="CP108" s="320"/>
      <c r="CQ108" s="794"/>
      <c r="CR108" s="794"/>
      <c r="CS108" s="398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320"/>
      <c r="CM109" s="320"/>
      <c r="CN109" s="320"/>
      <c r="CO109" s="241"/>
      <c r="CP109" s="320"/>
      <c r="CQ109" s="312"/>
      <c r="CR109" s="313"/>
      <c r="CS109" s="398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320"/>
      <c r="CM110" s="320"/>
      <c r="CN110" s="320"/>
      <c r="CO110" s="241"/>
      <c r="CP110" s="320"/>
      <c r="CQ110" s="312"/>
      <c r="CR110" s="313"/>
      <c r="CS110" s="398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320"/>
      <c r="CM111" s="320"/>
      <c r="CN111" s="320"/>
      <c r="CO111" s="241"/>
      <c r="CP111" s="320"/>
      <c r="CQ111" s="312"/>
      <c r="CR111" s="313"/>
      <c r="CS111" s="398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321"/>
      <c r="CM112" s="321"/>
      <c r="CN112" s="321"/>
      <c r="CO112" s="242"/>
      <c r="CP112" s="321"/>
      <c r="CQ112" s="312"/>
      <c r="CR112" s="311"/>
      <c r="CS112" s="398"/>
      <c r="CT112" s="293"/>
    </row>
    <row r="113" spans="3:98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K113" s="148"/>
      <c r="CQ113" s="311"/>
      <c r="CR113" s="311"/>
      <c r="CS113" s="398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8"/>
      <c r="CT114" s="293"/>
    </row>
    <row r="115" spans="3:98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311"/>
      <c r="CM115" s="311"/>
      <c r="CN115" s="311"/>
      <c r="CO115" s="244"/>
      <c r="CP115" s="311"/>
      <c r="CQ115" s="311"/>
      <c r="CR115" s="311"/>
      <c r="CS115" s="398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311"/>
      <c r="CM116" s="311"/>
      <c r="CN116" s="311"/>
      <c r="CO116" s="244"/>
      <c r="CP116" s="311"/>
      <c r="CQ116" s="311"/>
      <c r="CR116" s="311"/>
      <c r="CS116" s="398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311"/>
      <c r="CM117" s="311"/>
      <c r="CN117" s="311"/>
      <c r="CO117" s="244"/>
      <c r="CP117" s="311"/>
      <c r="CQ117" s="311"/>
      <c r="CR117" s="311"/>
      <c r="CS117" s="398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314"/>
      <c r="CM118" s="314"/>
      <c r="CN118" s="314"/>
      <c r="CO118" s="245"/>
      <c r="CP118" s="314"/>
      <c r="CQ118" s="314"/>
      <c r="CR118" s="314"/>
      <c r="CS118" s="398"/>
      <c r="CT118" s="293"/>
    </row>
    <row r="119" spans="3:98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314"/>
      <c r="CM119" s="314"/>
      <c r="CN119" s="314"/>
      <c r="CO119" s="245"/>
      <c r="CP119" s="314"/>
      <c r="CQ119" s="314"/>
      <c r="CR119" s="314"/>
      <c r="CS119" s="398"/>
      <c r="CT119" s="293"/>
    </row>
    <row r="120" spans="3:98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314"/>
      <c r="CM120" s="314"/>
      <c r="CN120" s="314"/>
      <c r="CO120" s="245"/>
      <c r="CP120" s="314"/>
      <c r="CQ120" s="314"/>
      <c r="CR120" s="314"/>
      <c r="CS120" s="398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314"/>
      <c r="CM121" s="314"/>
      <c r="CN121" s="314"/>
      <c r="CO121" s="245"/>
      <c r="CP121" s="314"/>
      <c r="CQ121" s="314"/>
      <c r="CR121" s="314"/>
      <c r="CS121" s="398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314"/>
      <c r="CM122" s="314"/>
      <c r="CN122" s="314"/>
      <c r="CO122" s="245"/>
      <c r="CP122" s="314"/>
      <c r="CQ122" s="314"/>
      <c r="CR122" s="314"/>
      <c r="CS122" s="398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314"/>
      <c r="CM123" s="314"/>
      <c r="CN123" s="314"/>
      <c r="CO123" s="245"/>
      <c r="CP123" s="314"/>
      <c r="CQ123" s="314"/>
      <c r="CR123" s="314"/>
      <c r="CS123" s="398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314"/>
      <c r="CM124" s="314"/>
      <c r="CN124" s="314"/>
      <c r="CO124" s="245"/>
      <c r="CP124" s="314"/>
      <c r="CQ124" s="314"/>
      <c r="CR124" s="314"/>
      <c r="CS124" s="398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314"/>
      <c r="CM125" s="314"/>
      <c r="CN125" s="314"/>
      <c r="CO125" s="245"/>
      <c r="CP125" s="314"/>
      <c r="CQ125" s="314"/>
      <c r="CR125" s="314"/>
      <c r="CS125" s="398"/>
      <c r="CT125" s="293"/>
    </row>
    <row r="126" spans="3:98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314"/>
      <c r="CM126" s="314"/>
      <c r="CN126" s="314"/>
      <c r="CO126" s="245"/>
      <c r="CP126" s="314"/>
      <c r="CQ126" s="314"/>
      <c r="CR126" s="314"/>
      <c r="CS126" s="398"/>
      <c r="CT126" s="293"/>
    </row>
    <row r="127" spans="3:98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01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11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 t="s">
        <v>234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7"/>
      <c r="CH5" s="778"/>
      <c r="CI5" s="782"/>
      <c r="CJ5" s="785"/>
      <c r="CK5" s="400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13967.455094340003</v>
      </c>
      <c r="CJ6" s="629">
        <f>+entero!CJ7</f>
        <v>13528.590747479999</v>
      </c>
      <c r="CK6" s="629">
        <f>+entero!CK7</f>
        <v>13531.727533079998</v>
      </c>
      <c r="CL6" s="629">
        <f>+entero!CL7</f>
        <v>13515.951775570004</v>
      </c>
      <c r="CM6" s="629">
        <f>+entero!CM7</f>
        <v>13485.33573397</v>
      </c>
      <c r="CN6" s="629">
        <f>+entero!CN7</f>
        <v>13453.247072949998</v>
      </c>
      <c r="CO6" s="629">
        <f>+entero!CO7</f>
        <v>13422.484023910001</v>
      </c>
      <c r="CP6" s="629">
        <f>+entero!CP7</f>
        <v>13397.44527502</v>
      </c>
      <c r="CQ6" s="631">
        <f>+entero!CQ7</f>
        <v>-134.28225805999864</v>
      </c>
      <c r="CR6" s="544">
        <f>+entero!CR7</f>
        <v>-0.99235118155999169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12151.058428079999</v>
      </c>
      <c r="CJ7" s="629">
        <f>+entero!CJ8</f>
        <v>11837.056368139998</v>
      </c>
      <c r="CK7" s="629">
        <f>+entero!CK8</f>
        <v>11832.74068467</v>
      </c>
      <c r="CL7" s="629">
        <f>+entero!CL8</f>
        <v>11784.407349520001</v>
      </c>
      <c r="CM7" s="629">
        <f>+entero!CM8</f>
        <v>11770.53526217</v>
      </c>
      <c r="CN7" s="629">
        <f>+entero!CN8</f>
        <v>11737.699062089998</v>
      </c>
      <c r="CO7" s="629">
        <f>+entero!CO8</f>
        <v>11705.552649910001</v>
      </c>
      <c r="CP7" s="629">
        <f>+entero!CP8</f>
        <v>11682.771070429999</v>
      </c>
      <c r="CQ7" s="631">
        <f>+entero!CQ8</f>
        <v>-149.96961424000074</v>
      </c>
      <c r="CR7" s="544">
        <f>+entero!CR8</f>
        <v>-1.267412328525841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232.27025193999998</v>
      </c>
      <c r="CJ8" s="629">
        <f>+entero!CJ9</f>
        <v>228.98451735</v>
      </c>
      <c r="CK8" s="629">
        <f>+entero!CK9</f>
        <v>228.37269612</v>
      </c>
      <c r="CL8" s="629">
        <f>+entero!CL9</f>
        <v>231.17840494999999</v>
      </c>
      <c r="CM8" s="629">
        <f>+entero!CM9</f>
        <v>230.45655592</v>
      </c>
      <c r="CN8" s="629">
        <f>+entero!CN9</f>
        <v>230.74329501999998</v>
      </c>
      <c r="CO8" s="629">
        <f>+entero!CO9</f>
        <v>231.40012763000001</v>
      </c>
      <c r="CP8" s="629">
        <f>+entero!CP9</f>
        <v>231.94859953</v>
      </c>
      <c r="CQ8" s="631">
        <f>+entero!CQ9</f>
        <v>3.5759034099999951</v>
      </c>
      <c r="CR8" s="544">
        <f>+entero!CR9</f>
        <v>1.5658191503423069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1571.76220807</v>
      </c>
      <c r="CJ9" s="629">
        <f>+entero!CJ10</f>
        <v>1450.35951699</v>
      </c>
      <c r="CK9" s="629">
        <f>+entero!CK10</f>
        <v>1458.4563785400001</v>
      </c>
      <c r="CL9" s="629">
        <f>+entero!CL10</f>
        <v>1488.0588811</v>
      </c>
      <c r="CM9" s="629">
        <f>+entero!CM10</f>
        <v>1472.0752046300001</v>
      </c>
      <c r="CN9" s="629">
        <f>+entero!CN10</f>
        <v>1472.5207395899999</v>
      </c>
      <c r="CO9" s="629">
        <f>+entero!CO10</f>
        <v>1473.2123026199999</v>
      </c>
      <c r="CP9" s="629">
        <f>+entero!CP10</f>
        <v>1470.3774625599999</v>
      </c>
      <c r="CQ9" s="631">
        <f>+entero!CQ10</f>
        <v>11.921084019999853</v>
      </c>
      <c r="CR9" s="544">
        <f>+entero!CR10</f>
        <v>0.81737679613931302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12.364206249999999</v>
      </c>
      <c r="CJ10" s="629">
        <f>+entero!CJ11</f>
        <v>12.190344999999999</v>
      </c>
      <c r="CK10" s="629">
        <f>+entero!CK11</f>
        <v>12.15777375</v>
      </c>
      <c r="CL10" s="629">
        <f>+entero!CL11</f>
        <v>12.307139999999999</v>
      </c>
      <c r="CM10" s="629">
        <f>+entero!CM11</f>
        <v>12.268711250000001</v>
      </c>
      <c r="CN10" s="629">
        <f>+entero!CN11</f>
        <v>12.28397625</v>
      </c>
      <c r="CO10" s="629">
        <f>+entero!CO11</f>
        <v>12.318943750000001</v>
      </c>
      <c r="CP10" s="629">
        <f>+entero!CP11</f>
        <v>12.3481425</v>
      </c>
      <c r="CQ10" s="631">
        <f>+entero!CQ11</f>
        <v>0.19036874999999931</v>
      </c>
      <c r="CR10" s="544">
        <f>+entero!CR11</f>
        <v>1.5658191533626686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18569.949520629816</v>
      </c>
      <c r="CA11" s="630">
        <f>+entero!CA12</f>
        <v>18615.87582340432</v>
      </c>
      <c r="CB11" s="630">
        <f>+entero!CB12</f>
        <v>18427.394790495149</v>
      </c>
      <c r="CC11" s="630">
        <f>+entero!CC12</f>
        <v>18507.721166693646</v>
      </c>
      <c r="CD11" s="630">
        <f>+entero!CD12</f>
        <v>18387.275337557141</v>
      </c>
      <c r="CE11" s="630">
        <f>+entero!CE12</f>
        <v>18376.247299326395</v>
      </c>
      <c r="CF11" s="630">
        <f>+entero!CF12</f>
        <v>18188.043939924013</v>
      </c>
      <c r="CG11" s="630">
        <f>+entero!CG12</f>
        <v>18166.153120889048</v>
      </c>
      <c r="CH11" s="630">
        <f>+entero!CH12</f>
        <v>18024.974720889346</v>
      </c>
      <c r="CI11" s="630">
        <f>+entero!CI12</f>
        <v>17775.091037870869</v>
      </c>
      <c r="CJ11" s="630">
        <f>+entero!CJ12</f>
        <v>17327.230762343737</v>
      </c>
      <c r="CK11" s="630">
        <f>+entero!CK12</f>
        <v>17356.827348511164</v>
      </c>
      <c r="CL11" s="631">
        <f>+entero!CL12</f>
        <v>17346.718357392227</v>
      </c>
      <c r="CM11" s="631">
        <f>+entero!CM12</f>
        <v>17318.889030951126</v>
      </c>
      <c r="CN11" s="631">
        <f>+entero!CN12</f>
        <v>17273.57091079637</v>
      </c>
      <c r="CO11" s="631">
        <f>+entero!CO12</f>
        <v>17230.206535958765</v>
      </c>
      <c r="CP11" s="631">
        <f>+entero!CP12</f>
        <v>17209.940593096911</v>
      </c>
      <c r="CQ11" s="631">
        <f>+entero!CQ12</f>
        <v>-146.88675541425255</v>
      </c>
      <c r="CR11" s="544">
        <f>+entero!CR12</f>
        <v>-0.84627652545528065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13967.156171920002</v>
      </c>
      <c r="CJ12" s="629">
        <f>+entero!CJ13</f>
        <v>13528.426802209999</v>
      </c>
      <c r="CK12" s="629">
        <f>+entero!CK13</f>
        <v>13531.585645919999</v>
      </c>
      <c r="CL12" s="631">
        <f>+entero!CL13</f>
        <v>13515.950825490003</v>
      </c>
      <c r="CM12" s="631">
        <f>+entero!CM13</f>
        <v>13485.334783889999</v>
      </c>
      <c r="CN12" s="631">
        <f>+entero!CN13</f>
        <v>13453.246122869998</v>
      </c>
      <c r="CO12" s="631">
        <f>+entero!CO13</f>
        <v>13422.483073830001</v>
      </c>
      <c r="CP12" s="631">
        <f>+entero!CP13</f>
        <v>13397.3479644</v>
      </c>
      <c r="CQ12" s="631">
        <f>+entero!CQ13</f>
        <v>-134.23768151999866</v>
      </c>
      <c r="CR12" s="544">
        <f>+entero!CR13</f>
        <v>-0.99203216114198689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2008.0036927303195</v>
      </c>
      <c r="CA13" s="630">
        <f>+entero!CA14</f>
        <v>1996.8325895247813</v>
      </c>
      <c r="CB13" s="630">
        <f>+entero!CB14</f>
        <v>2031.8602995743436</v>
      </c>
      <c r="CC13" s="630">
        <f>+entero!CC14</f>
        <v>2216.0754563731775</v>
      </c>
      <c r="CD13" s="630">
        <f>+entero!CD14</f>
        <v>2309.8836710437313</v>
      </c>
      <c r="CE13" s="630">
        <f>+entero!CE14</f>
        <v>2257.8262236661803</v>
      </c>
      <c r="CF13" s="630">
        <f>+entero!CF14</f>
        <v>2277.2129380597667</v>
      </c>
      <c r="CG13" s="630">
        <f>+entero!CG14</f>
        <v>2400.9892644489792</v>
      </c>
      <c r="CH13" s="630">
        <f>+entero!CH14</f>
        <v>2387.6899953483971</v>
      </c>
      <c r="CI13" s="630">
        <f>+entero!CI14</f>
        <v>2373.1703295787165</v>
      </c>
      <c r="CJ13" s="630">
        <f>+entero!CJ14</f>
        <v>2396.3261833571419</v>
      </c>
      <c r="CK13" s="630">
        <f>+entero!CK14</f>
        <v>2433.8712618615159</v>
      </c>
      <c r="CL13" s="630">
        <f>+entero!CL14</f>
        <v>2439.3418834475215</v>
      </c>
      <c r="CM13" s="630">
        <f>+entero!CM14</f>
        <v>2442.0881236938772</v>
      </c>
      <c r="CN13" s="630">
        <f>+entero!CN14</f>
        <v>2428.8319736647218</v>
      </c>
      <c r="CO13" s="630">
        <f>+entero!CO14</f>
        <v>2418.0493791005824</v>
      </c>
      <c r="CP13" s="630">
        <f>+entero!CP14</f>
        <v>2422.8932439169093</v>
      </c>
      <c r="CQ13" s="631">
        <f>+entero!CQ14</f>
        <v>-10.978017944606563</v>
      </c>
      <c r="CR13" s="544">
        <f>+entero!CR14</f>
        <v>-0.45105170994994559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530.93451581039994</v>
      </c>
      <c r="CJ14" s="630">
        <f>+entero!CJ15</f>
        <v>531.23164652460002</v>
      </c>
      <c r="CK14" s="630">
        <f>+entero!CK15</f>
        <v>531.28054657279995</v>
      </c>
      <c r="CL14" s="631">
        <f>+entero!CL15</f>
        <v>531.3008035629</v>
      </c>
      <c r="CM14" s="631">
        <f>+entero!CM15</f>
        <v>531.32006869589998</v>
      </c>
      <c r="CN14" s="631">
        <f>+entero!CN15</f>
        <v>531.32994930000007</v>
      </c>
      <c r="CO14" s="631">
        <f>+entero!CO15</f>
        <v>531.33693353940009</v>
      </c>
      <c r="CP14" s="631">
        <f>+entero!CP15</f>
        <v>531.34680381999999</v>
      </c>
      <c r="CQ14" s="631">
        <f>+entero!CQ15</f>
        <v>6.6257247200042002E-2</v>
      </c>
      <c r="CR14" s="544">
        <f>+entero!CR15</f>
        <v>1.2471235325195451E-2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903.83002056174996</v>
      </c>
      <c r="CJ15" s="630">
        <f>+entero!CJ16</f>
        <v>871.24613025199994</v>
      </c>
      <c r="CK15" s="630">
        <f>+entero!CK16</f>
        <v>860.08989415685005</v>
      </c>
      <c r="CL15" s="631">
        <f>+entero!CL16</f>
        <v>860.12484489179997</v>
      </c>
      <c r="CM15" s="631">
        <f>+entero!CM16</f>
        <v>860.14605467135004</v>
      </c>
      <c r="CN15" s="631">
        <f>+entero!CN16</f>
        <v>860.16286496164992</v>
      </c>
      <c r="CO15" s="631">
        <f>+entero!CO16</f>
        <v>858.33714948877991</v>
      </c>
      <c r="CP15" s="631">
        <f>+entero!CP16</f>
        <v>858.35258095999995</v>
      </c>
      <c r="CQ15" s="631">
        <f>+entero!CQ16</f>
        <v>-1.7373131968500957</v>
      </c>
      <c r="CR15" s="544">
        <f>+entero!CR16</f>
        <v>-0.20199204858152298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44.7</v>
      </c>
      <c r="CQ16" s="774">
        <f>+entero!CQ17</f>
        <v>44.7</v>
      </c>
      <c r="CR16" s="545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74">
        <f>+entero!CL18</f>
        <v>0.2</v>
      </c>
      <c r="CM17" s="74">
        <f>+entero!CM18</f>
        <v>0</v>
      </c>
      <c r="CN17" s="74">
        <f>+entero!CN18</f>
        <v>0.9</v>
      </c>
      <c r="CO17" s="74">
        <f>+entero!CO18</f>
        <v>26.6</v>
      </c>
      <c r="CP17" s="74">
        <f>+entero!CP18</f>
        <v>0</v>
      </c>
      <c r="CQ17" s="774">
        <f>+entero!CQ18</f>
        <v>26.200000000000003</v>
      </c>
      <c r="CR17" s="545">
        <f>+entero!CR18</f>
        <v>1746.666666666667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74">
        <f>+entero!CQ19</f>
        <v>0</v>
      </c>
      <c r="CR18" s="545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74">
        <f>+entero!CQ20</f>
        <v>0</v>
      </c>
      <c r="CR19" s="545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83">
        <f>+entero!CL21</f>
        <v>21</v>
      </c>
      <c r="CM20" s="83">
        <f>+entero!CM21</f>
        <v>5</v>
      </c>
      <c r="CN20" s="83">
        <f>+entero!CN21</f>
        <v>26.5</v>
      </c>
      <c r="CO20" s="83">
        <f>+entero!CO21</f>
        <v>38.700000000000003</v>
      </c>
      <c r="CP20" s="83">
        <f>+entero!CP21</f>
        <v>8.5</v>
      </c>
      <c r="CQ20" s="775">
        <f>+entero!CQ21</f>
        <v>45.7</v>
      </c>
      <c r="CR20" s="776">
        <f>+entero!CR21</f>
        <v>84.629629629629633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42354.407919791665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21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21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AD3:A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H3:CH4"/>
    <mergeCell ref="AB3:AB4"/>
    <mergeCell ref="AF3:AF4"/>
    <mergeCell ref="AA3:AA4"/>
    <mergeCell ref="AC3:AC4"/>
    <mergeCell ref="AE3:AE4"/>
    <mergeCell ref="Z3:Z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R12 I12:AT12 CL12:CQ12 CL16:CQ16 CL18:CQ20 CK14:CK15 CK18:CK20 CK17 CK16 CK12 CQ13 CK6:CK10 CL6:CQ10 I6:AT10 CR6:CR10 BS6:BV10 BS12:BV12 BS16:BV16 BS18:BV20 BS14:BV15 CL14:CQ15 CL17:CQ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798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60037.29318046612</v>
      </c>
      <c r="CJ6" s="639">
        <f>+entero!CJ23</f>
        <v>61589.850563890606</v>
      </c>
      <c r="CK6" s="639">
        <f>+entero!CK23</f>
        <v>65560.447673877716</v>
      </c>
      <c r="CL6" s="640">
        <f>+entero!CL23</f>
        <v>65445.483296983046</v>
      </c>
      <c r="CM6" s="641">
        <f>+entero!CM23</f>
        <v>65532.620942959227</v>
      </c>
      <c r="CN6" s="641">
        <f>+entero!CN23</f>
        <v>65710.374810538822</v>
      </c>
      <c r="CO6" s="641">
        <f>+entero!CO23</f>
        <v>65576.242672876804</v>
      </c>
      <c r="CP6" s="642">
        <f>+entero!CP23</f>
        <v>65341.528613984716</v>
      </c>
      <c r="CQ6" s="640">
        <f>+entero!CQ23</f>
        <v>-218.91905989299994</v>
      </c>
      <c r="CR6" s="546">
        <f>+entero!CR23</f>
        <v>-0.33391940973616085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798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38141.613873480004</v>
      </c>
      <c r="CJ7" s="639">
        <f>+entero!CJ24</f>
        <v>38648.379029690004</v>
      </c>
      <c r="CK7" s="639">
        <f>+entero!CK24</f>
        <v>39727.839551309997</v>
      </c>
      <c r="CL7" s="640">
        <f>+entero!CL24</f>
        <v>40209.599134089993</v>
      </c>
      <c r="CM7" s="641">
        <f>+entero!CM24</f>
        <v>40655.623213589999</v>
      </c>
      <c r="CN7" s="641">
        <f>+entero!CN24</f>
        <v>40853.143134890001</v>
      </c>
      <c r="CO7" s="641">
        <f>+entero!CO24</f>
        <v>41018.582634890001</v>
      </c>
      <c r="CP7" s="642">
        <f>+entero!CP24</f>
        <v>41085.02728029</v>
      </c>
      <c r="CQ7" s="640">
        <f>+entero!CQ24</f>
        <v>1357.1877289800032</v>
      </c>
      <c r="CR7" s="546">
        <f>+entero!CR24</f>
        <v>3.4162132758997377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798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-57673.077465773837</v>
      </c>
      <c r="CJ8" s="639">
        <f>+entero!CJ25</f>
        <v>-54156.628833257717</v>
      </c>
      <c r="CK8" s="639">
        <f>+entero!CK25</f>
        <v>-53098.83797938082</v>
      </c>
      <c r="CL8" s="640">
        <f>+entero!CL25</f>
        <v>-52509.823528289169</v>
      </c>
      <c r="CM8" s="641">
        <f>+entero!CM25</f>
        <v>-51853.773403366155</v>
      </c>
      <c r="CN8" s="641">
        <f>+entero!CN25</f>
        <v>-51436.125267566167</v>
      </c>
      <c r="CO8" s="641">
        <f>+entero!CO25</f>
        <v>-51059.651251206182</v>
      </c>
      <c r="CP8" s="642">
        <f>+entero!CP25</f>
        <v>-50820.779755080242</v>
      </c>
      <c r="CQ8" s="640">
        <f>+entero!CQ25</f>
        <v>2278.0582243005774</v>
      </c>
      <c r="CR8" s="546">
        <f>+entero!CR25</f>
        <v>-4.2902223683033984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798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-31437.801849881685</v>
      </c>
      <c r="CJ9" s="639">
        <f>+entero!CJ26</f>
        <v>-29994.733169060746</v>
      </c>
      <c r="CK9" s="639">
        <f>+entero!CK26</f>
        <v>-25516.619823106786</v>
      </c>
      <c r="CL9" s="640">
        <f>+entero!CL26</f>
        <v>-25289.967092696486</v>
      </c>
      <c r="CM9" s="641">
        <f>+entero!CM26</f>
        <v>-25151.354491996848</v>
      </c>
      <c r="CN9" s="641">
        <f>+entero!CN26</f>
        <v>-24713.740527705595</v>
      </c>
      <c r="CO9" s="641">
        <f>+entero!CO26</f>
        <v>-24410.091293495359</v>
      </c>
      <c r="CP9" s="642">
        <f>+entero!CP26</f>
        <v>-24349.971148812871</v>
      </c>
      <c r="CQ9" s="640">
        <f>+entero!CQ26</f>
        <v>1166.648674293916</v>
      </c>
      <c r="CR9" s="546">
        <f>+entero!CR26</f>
        <v>-4.572112930245753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798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5517.3650404956006</v>
      </c>
      <c r="CJ10" s="639">
        <f>+entero!CJ27</f>
        <v>5517.1263421548001</v>
      </c>
      <c r="CK10" s="639">
        <f>+entero!CK27</f>
        <v>5514.0237197762008</v>
      </c>
      <c r="CL10" s="640">
        <f>+entero!CL27</f>
        <v>5513.9615061725999</v>
      </c>
      <c r="CM10" s="641">
        <f>+entero!CM27</f>
        <v>5513.9505498520011</v>
      </c>
      <c r="CN10" s="641">
        <f>+entero!CN27</f>
        <v>5513.9605964754001</v>
      </c>
      <c r="CO10" s="641">
        <f>+entero!CO27</f>
        <v>5514.0681762574004</v>
      </c>
      <c r="CP10" s="642">
        <f>+entero!CP27</f>
        <v>5514.7707535178006</v>
      </c>
      <c r="CQ10" s="640">
        <f>+entero!CQ27</f>
        <v>0.7470337415998074</v>
      </c>
      <c r="CR10" s="546">
        <f>+entero!CR27</f>
        <v>1.3547887705311901E-2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798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3"/>
      <c r="CK11" s="643"/>
      <c r="CL11" s="644"/>
      <c r="CM11" s="645"/>
      <c r="CN11" s="645"/>
      <c r="CO11" s="645"/>
      <c r="CP11" s="646"/>
      <c r="CQ11" s="640"/>
      <c r="CR11" s="546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798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61281.818871090007</v>
      </c>
      <c r="CI12" s="639">
        <f>+entero!CI29</f>
        <v>61703.746218740009</v>
      </c>
      <c r="CJ12" s="639">
        <f>+entero!CJ29</f>
        <v>63153.478805814113</v>
      </c>
      <c r="CK12" s="639">
        <f>+entero!CK29</f>
        <v>64907.230130834112</v>
      </c>
      <c r="CL12" s="647">
        <f>+entero!CL29</f>
        <v>65369.437790414086</v>
      </c>
      <c r="CM12" s="648">
        <f>+entero!CM29</f>
        <v>65289.453653394114</v>
      </c>
      <c r="CN12" s="648">
        <f>+entero!CN29</f>
        <v>65242.40467687411</v>
      </c>
      <c r="CO12" s="648">
        <f>+entero!CO29</f>
        <v>64871.39889677411</v>
      </c>
      <c r="CP12" s="649">
        <f>+entero!CP29</f>
        <v>64273.700887394109</v>
      </c>
      <c r="CQ12" s="640">
        <f>+entero!CQ29</f>
        <v>-633.52924344000348</v>
      </c>
      <c r="CR12" s="546">
        <f>+entero!CR29</f>
        <v>-0.97605342604051293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798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110229.67866184002</v>
      </c>
      <c r="CI13" s="639">
        <f>+entero!CI30</f>
        <v>111510.14740497002</v>
      </c>
      <c r="CJ13" s="639">
        <f>+entero!CJ30</f>
        <v>113723.41656999457</v>
      </c>
      <c r="CK13" s="639">
        <f>+entero!CK30</f>
        <v>117916.4742355356</v>
      </c>
      <c r="CL13" s="647">
        <f>+entero!CL30</f>
        <v>118181.29887859798</v>
      </c>
      <c r="CM13" s="648">
        <f>+entero!CM30</f>
        <v>118040.93368281214</v>
      </c>
      <c r="CN13" s="648">
        <f>+entero!CN30</f>
        <v>118068.11240246627</v>
      </c>
      <c r="CO13" s="648">
        <f>+entero!CO30</f>
        <v>117985.67408272039</v>
      </c>
      <c r="CP13" s="649">
        <f>+entero!CP30</f>
        <v>117561.52873895095</v>
      </c>
      <c r="CQ13" s="640">
        <f>+entero!CQ30</f>
        <v>-354.94549658465257</v>
      </c>
      <c r="CR13" s="546">
        <f>+entero!CR30</f>
        <v>-0.3010143399264642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798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167303.21830317003</v>
      </c>
      <c r="CI14" s="639">
        <f>+entero!CI31</f>
        <v>169747.82814012002</v>
      </c>
      <c r="CJ14" s="639">
        <f>+entero!CJ31</f>
        <v>171591.85865482211</v>
      </c>
      <c r="CK14" s="639">
        <f>+entero!CK31</f>
        <v>175851.62846229316</v>
      </c>
      <c r="CL14" s="647">
        <f>+entero!CL31</f>
        <v>176097.49017323554</v>
      </c>
      <c r="CM14" s="648">
        <f>+entero!CM31</f>
        <v>176022.35927622969</v>
      </c>
      <c r="CN14" s="648">
        <f>+entero!CN31</f>
        <v>176118.84628461386</v>
      </c>
      <c r="CO14" s="648">
        <f>+entero!CO31</f>
        <v>175960.58873977797</v>
      </c>
      <c r="CP14" s="649">
        <f>+entero!CP31</f>
        <v>175573.3817957885</v>
      </c>
      <c r="CQ14" s="640">
        <f>+entero!CQ31</f>
        <v>-278.24666650465224</v>
      </c>
      <c r="CR14" s="546">
        <f>+entero!CR31</f>
        <v>-0.15822808633489949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79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46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798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85.979616989218826</v>
      </c>
      <c r="CI16" s="650">
        <f>+entero!CI33</f>
        <v>87.072952253233737</v>
      </c>
      <c r="CJ16" s="650">
        <f>+entero!CJ33</f>
        <v>87.292332011896207</v>
      </c>
      <c r="CK16" s="650">
        <f>+entero!CK33</f>
        <v>87.567595736631304</v>
      </c>
      <c r="CL16" s="82">
        <f>+entero!CL33</f>
        <v>87.531963582000515</v>
      </c>
      <c r="CM16" s="604">
        <f>+entero!CM33</f>
        <v>87.596946793658176</v>
      </c>
      <c r="CN16" s="604">
        <f>+entero!CN33</f>
        <v>87.524094582130701</v>
      </c>
      <c r="CO16" s="604">
        <f>+entero!CO33</f>
        <v>87.573146065420786</v>
      </c>
      <c r="CP16" s="651">
        <f>+entero!CP33</f>
        <v>87.543941482354342</v>
      </c>
      <c r="CQ16" s="95"/>
      <c r="CR16" s="546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798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81.981501846638452</v>
      </c>
      <c r="CI17" s="650">
        <f>+entero!CI34</f>
        <v>82.825524464523809</v>
      </c>
      <c r="CJ17" s="650">
        <f>+entero!CJ34</f>
        <v>83.148498474244661</v>
      </c>
      <c r="CK17" s="650">
        <f>+entero!CK34</f>
        <v>83.733293649817028</v>
      </c>
      <c r="CL17" s="82">
        <f>+entero!CL34</f>
        <v>83.63682252269966</v>
      </c>
      <c r="CM17" s="604">
        <f>+entero!CM34</f>
        <v>83.671221532941573</v>
      </c>
      <c r="CN17" s="604">
        <f>+entero!CN34</f>
        <v>83.67301248039513</v>
      </c>
      <c r="CO17" s="604">
        <f>+entero!CO34</f>
        <v>83.735857282215491</v>
      </c>
      <c r="CP17" s="651">
        <f>+entero!CP34</f>
        <v>83.718849979472864</v>
      </c>
      <c r="CQ17" s="95"/>
      <c r="CR17" s="546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798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85.067387163049787</v>
      </c>
      <c r="CI18" s="652">
        <f>+entero!CI35</f>
        <v>85.702308389915828</v>
      </c>
      <c r="CJ18" s="652">
        <f>+entero!CJ35</f>
        <v>85.80721297212456</v>
      </c>
      <c r="CK18" s="652">
        <f>+entero!CK35</f>
        <v>86.154208139066057</v>
      </c>
      <c r="CL18" s="90">
        <f>+entero!CL35</f>
        <v>86.082027170079982</v>
      </c>
      <c r="CM18" s="653">
        <f>+entero!CM35</f>
        <v>86.111717336222938</v>
      </c>
      <c r="CN18" s="653">
        <f>+entero!CN35</f>
        <v>86.111133884898166</v>
      </c>
      <c r="CO18" s="653">
        <f>+entero!CO35</f>
        <v>86.152382803721693</v>
      </c>
      <c r="CP18" s="654">
        <f>+entero!CP35</f>
        <v>86.159946978577324</v>
      </c>
      <c r="CQ18" s="97"/>
      <c r="CR18" s="547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K3:CK4"/>
    <mergeCell ref="AW3:AW4"/>
    <mergeCell ref="BY3:BY4"/>
    <mergeCell ref="BZ3:BZ4"/>
    <mergeCell ref="CA3:CA4"/>
    <mergeCell ref="CB3:CB4"/>
    <mergeCell ref="CC3:CC4"/>
    <mergeCell ref="BR3:BR4"/>
    <mergeCell ref="BQ3:BQ4"/>
    <mergeCell ref="CL3:CP3"/>
    <mergeCell ref="CD3:CD4"/>
    <mergeCell ref="CE3:CE4"/>
    <mergeCell ref="CH3:CH4"/>
    <mergeCell ref="CF3:CF4"/>
    <mergeCell ref="CI3:CI4"/>
    <mergeCell ref="CJ3:CJ4"/>
    <mergeCell ref="S3:S4"/>
    <mergeCell ref="CG3:CG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5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3160.8506501457714</v>
      </c>
      <c r="CJ6" s="655">
        <f>+entero!CJ37</f>
        <v>2891.3354606413986</v>
      </c>
      <c r="CK6" s="655">
        <f>+entero!CK37</f>
        <v>2915.2320845481045</v>
      </c>
      <c r="CL6" s="656">
        <f>+entero!CL37</f>
        <v>2915.2320845481045</v>
      </c>
      <c r="CM6" s="657">
        <f>+entero!CM37</f>
        <v>2915.2320845481045</v>
      </c>
      <c r="CN6" s="657">
        <f>+entero!CN37</f>
        <v>2915.2320845481045</v>
      </c>
      <c r="CO6" s="657">
        <f>+entero!CO37</f>
        <v>2915.2320845481045</v>
      </c>
      <c r="CP6" s="658">
        <f>+entero!CP37</f>
        <v>2964.7953002915447</v>
      </c>
      <c r="CQ6" s="656">
        <f>+entero!CQ37</f>
        <v>49.563215743440196</v>
      </c>
      <c r="CR6" s="686">
        <f>+entero!CR37</f>
        <v>1.7001464825440404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1514.5678513119537</v>
      </c>
      <c r="CJ7" s="629">
        <f>+entero!CJ38</f>
        <v>1513.5216122448983</v>
      </c>
      <c r="CK7" s="629">
        <f>+entero!CK38</f>
        <v>1512.932959183674</v>
      </c>
      <c r="CL7" s="640">
        <f>+entero!CL38</f>
        <v>1512.932959183674</v>
      </c>
      <c r="CM7" s="641">
        <f>+entero!CM38</f>
        <v>1512.932959183674</v>
      </c>
      <c r="CN7" s="641">
        <f>+entero!CN38</f>
        <v>1512.932959183674</v>
      </c>
      <c r="CO7" s="641">
        <f>+entero!CO38</f>
        <v>1512.932959183674</v>
      </c>
      <c r="CP7" s="642">
        <f>+entero!CP38</f>
        <v>1512.8167288629741</v>
      </c>
      <c r="CQ7" s="640">
        <f>+entero!CQ38</f>
        <v>-0.11623032069996952</v>
      </c>
      <c r="CR7" s="687">
        <f>+entero!CR38</f>
        <v>-7.6824501703431913E-3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10389.935460000002</v>
      </c>
      <c r="CJ8" s="629">
        <f>+entero!CJ39</f>
        <v>10382.758260000002</v>
      </c>
      <c r="CK8" s="629">
        <f>+entero!CK39</f>
        <v>10378.720100000004</v>
      </c>
      <c r="CL8" s="640">
        <f>+entero!CL39</f>
        <v>10378.720100000004</v>
      </c>
      <c r="CM8" s="641">
        <f>+entero!CM39</f>
        <v>10378.720100000004</v>
      </c>
      <c r="CN8" s="641">
        <f>+entero!CN39</f>
        <v>10378.720100000004</v>
      </c>
      <c r="CO8" s="641">
        <f>+entero!CO39</f>
        <v>10378.720100000004</v>
      </c>
      <c r="CP8" s="642">
        <f>+entero!CP39</f>
        <v>10377.922760000003</v>
      </c>
      <c r="CQ8" s="640">
        <f>+entero!CQ39</f>
        <v>-0.79734000000098604</v>
      </c>
      <c r="CR8" s="687">
        <f>+entero!CR39</f>
        <v>-7.6824501703320891E-3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29">
        <f>+entero!CJ40</f>
        <v>0</v>
      </c>
      <c r="CK9" s="629">
        <f>+entero!CK40</f>
        <v>0</v>
      </c>
      <c r="CL9" s="640">
        <f>+entero!CL40</f>
        <v>0</v>
      </c>
      <c r="CM9" s="641">
        <f>+entero!CM40</f>
        <v>0</v>
      </c>
      <c r="CN9" s="641">
        <f>+entero!CN40</f>
        <v>0</v>
      </c>
      <c r="CO9" s="641">
        <f>+entero!CO40</f>
        <v>0</v>
      </c>
      <c r="CP9" s="642">
        <f>+entero!CP40</f>
        <v>0</v>
      </c>
      <c r="CQ9" s="640" t="str">
        <f>+entero!CQ40</f>
        <v xml:space="preserve"> </v>
      </c>
      <c r="CR9" s="687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1646.2827988338179</v>
      </c>
      <c r="CJ10" s="629">
        <f>+entero!CJ41</f>
        <v>1377.8138483965004</v>
      </c>
      <c r="CK10" s="629">
        <f>+entero!CK41</f>
        <v>1402.2991253644304</v>
      </c>
      <c r="CL10" s="640">
        <f>+entero!CL41</f>
        <v>1402.2991253644304</v>
      </c>
      <c r="CM10" s="641">
        <f>+entero!CM41</f>
        <v>1402.2991253644304</v>
      </c>
      <c r="CN10" s="641">
        <f>+entero!CN41</f>
        <v>1402.2991253644304</v>
      </c>
      <c r="CO10" s="641">
        <f>+entero!CO41</f>
        <v>1402.2991253644304</v>
      </c>
      <c r="CP10" s="642">
        <f>+entero!CP41</f>
        <v>1451.9785714285704</v>
      </c>
      <c r="CQ10" s="640">
        <f>+entero!CQ41</f>
        <v>49.679446064139938</v>
      </c>
      <c r="CR10" s="687">
        <f>+entero!CR41</f>
        <v>3.5427139021590115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11293.499999999991</v>
      </c>
      <c r="CJ11" s="629">
        <f>+entero!CJ42</f>
        <v>9451.8029999999926</v>
      </c>
      <c r="CK11" s="629">
        <f>+entero!CK42</f>
        <v>9619.7719999999936</v>
      </c>
      <c r="CL11" s="640">
        <f>+entero!CL42</f>
        <v>9619.7719999999936</v>
      </c>
      <c r="CM11" s="641">
        <f>+entero!CM42</f>
        <v>9619.7719999999936</v>
      </c>
      <c r="CN11" s="641">
        <f>+entero!CN42</f>
        <v>9619.7719999999936</v>
      </c>
      <c r="CO11" s="641">
        <f>+entero!CO42</f>
        <v>9619.7719999999936</v>
      </c>
      <c r="CP11" s="642">
        <f>+entero!CP42</f>
        <v>9960.572999999993</v>
      </c>
      <c r="CQ11" s="640">
        <f>+entero!CQ42</f>
        <v>340.80099999999948</v>
      </c>
      <c r="CR11" s="687">
        <f>+entero!CR42</f>
        <v>3.5427139021590115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29">
        <f>+entero!CJ44</f>
        <v>0</v>
      </c>
      <c r="CK12" s="629">
        <f>+entero!CK44</f>
        <v>0</v>
      </c>
      <c r="CL12" s="640">
        <f>+entero!CL44</f>
        <v>0</v>
      </c>
      <c r="CM12" s="641">
        <f>+entero!CM44</f>
        <v>0</v>
      </c>
      <c r="CN12" s="641">
        <f>+entero!CN44</f>
        <v>0</v>
      </c>
      <c r="CO12" s="641">
        <f>+entero!CO44</f>
        <v>0</v>
      </c>
      <c r="CP12" s="642">
        <f>+entero!CP44</f>
        <v>0</v>
      </c>
      <c r="CQ12" s="640" t="str">
        <f>+entero!CQ44</f>
        <v xml:space="preserve"> </v>
      </c>
      <c r="CR12" s="687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12">
        <f>+entero!CL45</f>
        <v>0.15</v>
      </c>
      <c r="CM13" s="9">
        <f>+entero!CM45</f>
        <v>0.15</v>
      </c>
      <c r="CN13" s="9">
        <f>+entero!CN45</f>
        <v>0.15</v>
      </c>
      <c r="CO13" s="9">
        <f>+entero!CO45</f>
        <v>0.15</v>
      </c>
      <c r="CP13" s="349">
        <f>+entero!CP45</f>
        <v>0.26644314868804664</v>
      </c>
      <c r="CQ13" s="684">
        <f>+entero!CQ45</f>
        <v>0.11644314868804664</v>
      </c>
      <c r="CR13" s="687">
        <f>+entero!CR45</f>
        <v>77.628765792031103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12">
        <f>+entero!CL46</f>
        <v>0.15</v>
      </c>
      <c r="CM14" s="9">
        <f>+entero!CM46</f>
        <v>0.15</v>
      </c>
      <c r="CN14" s="9">
        <f>+entero!CN46</f>
        <v>0.15</v>
      </c>
      <c r="CO14" s="9">
        <f>+entero!CO46</f>
        <v>0.15</v>
      </c>
      <c r="CP14" s="349">
        <f>+entero!CP46</f>
        <v>0.26644314868804664</v>
      </c>
      <c r="CQ14" s="684">
        <f>+entero!CQ46</f>
        <v>0.11644314868804664</v>
      </c>
      <c r="CR14" s="687">
        <f>+entero!CR46</f>
        <v>77.628765792031103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12">
        <f>+entero!CL47</f>
        <v>0</v>
      </c>
      <c r="CM15" s="9">
        <f>+entero!CM47</f>
        <v>0</v>
      </c>
      <c r="CN15" s="9">
        <f>+entero!CN47</f>
        <v>0</v>
      </c>
      <c r="CO15" s="9">
        <f>+entero!CO47</f>
        <v>0</v>
      </c>
      <c r="CP15" s="349">
        <f>+entero!CP47</f>
        <v>0.25</v>
      </c>
      <c r="CQ15" s="684">
        <f>+entero!CQ47</f>
        <v>0.25</v>
      </c>
      <c r="CR15" s="729" t="e">
        <f>+entero!CR47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12">
        <f>+entero!CL48</f>
        <v>0.15</v>
      </c>
      <c r="CM16" s="9">
        <f>+entero!CM48</f>
        <v>0.15</v>
      </c>
      <c r="CN16" s="9">
        <f>+entero!CN48</f>
        <v>0.15</v>
      </c>
      <c r="CO16" s="9">
        <f>+entero!CO48</f>
        <v>0.15</v>
      </c>
      <c r="CP16" s="349">
        <f>+entero!CP48</f>
        <v>0.23</v>
      </c>
      <c r="CQ16" s="684">
        <f>+entero!CQ48</f>
        <v>8.0000000000000016E-2</v>
      </c>
      <c r="CR16" s="687">
        <f>+entero!CR48</f>
        <v>53.333333333333343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684">
        <f>+entero!CQ49</f>
        <v>0</v>
      </c>
      <c r="CR17" s="729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684">
        <f>+entero!CQ50</f>
        <v>0</v>
      </c>
      <c r="CR18" s="729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685">
        <f>+entero!CQ51</f>
        <v>0</v>
      </c>
      <c r="CR19" s="730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8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88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Q3:CR3"/>
    <mergeCell ref="CL3:CP3"/>
    <mergeCell ref="CK3:CK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21182.280467879009</v>
      </c>
      <c r="CI6" s="497">
        <f>+entero!CI53</f>
        <v>21334.888349730318</v>
      </c>
      <c r="CJ6" s="497">
        <f>+entero!CJ53</f>
        <v>21381.0041382729</v>
      </c>
      <c r="CK6" s="497">
        <f>+entero!CK53</f>
        <v>21852.32834459667</v>
      </c>
      <c r="CL6" s="659">
        <f>+entero!CL53</f>
        <v>21809.10471755328</v>
      </c>
      <c r="CM6" s="660">
        <f>+entero!CM53</f>
        <v>21803.752469319199</v>
      </c>
      <c r="CN6" s="660">
        <f>+entero!CN53</f>
        <v>21808.846104178399</v>
      </c>
      <c r="CO6" s="660">
        <f>+entero!CO53</f>
        <v>21784.468872926813</v>
      </c>
      <c r="CP6" s="661">
        <f>+entero!CP53</f>
        <v>21702.134960004154</v>
      </c>
      <c r="CQ6" s="659">
        <f>+entero!CQ53</f>
        <v>-150.19338459251594</v>
      </c>
      <c r="CR6" s="548">
        <f>+entero!CR53</f>
        <v>-0.68731067108304122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82.284984138614348</v>
      </c>
      <c r="CI7" s="690">
        <f>+entero!CI54</f>
        <v>82.863408882852056</v>
      </c>
      <c r="CJ7" s="690">
        <f>+entero!CJ54</f>
        <v>83.020716504615024</v>
      </c>
      <c r="CK7" s="690">
        <f>+entero!CK54</f>
        <v>83.341906382099396</v>
      </c>
      <c r="CL7" s="691">
        <f>+entero!CL54</f>
        <v>83.197789561575206</v>
      </c>
      <c r="CM7" s="692">
        <f>+entero!CM54</f>
        <v>83.255884288068643</v>
      </c>
      <c r="CN7" s="692">
        <f>+entero!CN54</f>
        <v>83.228260060552884</v>
      </c>
      <c r="CO7" s="692">
        <f>+entero!CO54</f>
        <v>83.279928800313002</v>
      </c>
      <c r="CP7" s="693">
        <f>+entero!CP54</f>
        <v>83.254486362195493</v>
      </c>
      <c r="CQ7" s="659"/>
      <c r="CR7" s="548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19623.205508470848</v>
      </c>
      <c r="CI8" s="497">
        <f>+entero!CI55</f>
        <v>19902.438782596208</v>
      </c>
      <c r="CJ8" s="497">
        <f>+entero!CJ55</f>
        <v>20201.65215836911</v>
      </c>
      <c r="CK8" s="497">
        <f>+entero!CK55</f>
        <v>20667.463144168094</v>
      </c>
      <c r="CL8" s="659">
        <f>+entero!CL55</f>
        <v>20616.789477824419</v>
      </c>
      <c r="CM8" s="660">
        <f>+entero!CM55</f>
        <v>20607.440083351266</v>
      </c>
      <c r="CN8" s="660">
        <f>+entero!CN55</f>
        <v>20608.682636111345</v>
      </c>
      <c r="CO8" s="660">
        <f>+entero!CO55</f>
        <v>20581.248783402032</v>
      </c>
      <c r="CP8" s="661">
        <f>+entero!CP55</f>
        <v>20496.597642199493</v>
      </c>
      <c r="CQ8" s="659">
        <f>+entero!CQ55</f>
        <v>-170.86550196860117</v>
      </c>
      <c r="CR8" s="548">
        <f>+entero!CR55</f>
        <v>-0.82673669611365019</v>
      </c>
      <c r="CS8" s="3"/>
      <c r="CT8" s="498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80.903885164436872</v>
      </c>
      <c r="CI9" s="690">
        <f>+entero!CI56</f>
        <v>81.716649577819993</v>
      </c>
      <c r="CJ9" s="690">
        <f>+entero!CJ56</f>
        <v>82.005462927461664</v>
      </c>
      <c r="CK9" s="690">
        <f>+entero!CK56</f>
        <v>82.359126893207829</v>
      </c>
      <c r="CL9" s="691">
        <f>+entero!CL56</f>
        <v>82.191387909986219</v>
      </c>
      <c r="CM9" s="692">
        <f>+entero!CM56</f>
        <v>82.251202890929804</v>
      </c>
      <c r="CN9" s="692">
        <f>+entero!CN56</f>
        <v>82.212570802590861</v>
      </c>
      <c r="CO9" s="692">
        <f>+entero!CO56</f>
        <v>82.261116819031812</v>
      </c>
      <c r="CP9" s="693">
        <f>+entero!CP56</f>
        <v>82.236546199331258</v>
      </c>
      <c r="CQ9" s="659"/>
      <c r="CR9" s="549"/>
      <c r="CS9" s="3"/>
      <c r="CT9" s="498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59"/>
      <c r="CR10" s="548"/>
      <c r="CS10" s="3"/>
      <c r="CT10" s="498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4168.191013998543</v>
      </c>
      <c r="CI11" s="497">
        <f>+entero!CI58</f>
        <v>4152.5726132988329</v>
      </c>
      <c r="CJ11" s="497">
        <f>+entero!CJ58</f>
        <v>4394.3081570559916</v>
      </c>
      <c r="CK11" s="497">
        <f>+entero!CK58</f>
        <v>4494.8103261711531</v>
      </c>
      <c r="CL11" s="659">
        <f>+entero!CL58</f>
        <v>4475.6739701245042</v>
      </c>
      <c r="CM11" s="660">
        <f>+entero!CM58</f>
        <v>4465.6171062615322</v>
      </c>
      <c r="CN11" s="660">
        <f>+entero!CN58</f>
        <v>4445.9360460618245</v>
      </c>
      <c r="CO11" s="660">
        <f>+entero!CO58</f>
        <v>4387.4893310691114</v>
      </c>
      <c r="CP11" s="661">
        <f>+entero!CP58</f>
        <v>4272.1543610924364</v>
      </c>
      <c r="CQ11" s="659">
        <f>+entero!CQ58</f>
        <v>-222.65596507871669</v>
      </c>
      <c r="CR11" s="548">
        <f>+entero!CR58</f>
        <v>-4.9536231547368414</v>
      </c>
      <c r="CS11" s="3"/>
      <c r="CT11" s="498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69.951707644495315</v>
      </c>
      <c r="CI12" s="690">
        <f>+entero!CI59</f>
        <v>71.999258390756765</v>
      </c>
      <c r="CJ12" s="690">
        <f>+entero!CJ59</f>
        <v>73.377519763604752</v>
      </c>
      <c r="CK12" s="690">
        <f>+entero!CK59</f>
        <v>73.829458169304488</v>
      </c>
      <c r="CL12" s="691">
        <f>+entero!CL59</f>
        <v>73.45454013110249</v>
      </c>
      <c r="CM12" s="692">
        <f>+entero!CM59</f>
        <v>73.565807844089619</v>
      </c>
      <c r="CN12" s="692">
        <f>+entero!CN59</f>
        <v>73.312081268912834</v>
      </c>
      <c r="CO12" s="692">
        <f>+entero!CO59</f>
        <v>73.216072067068851</v>
      </c>
      <c r="CP12" s="693">
        <f>+entero!CP59</f>
        <v>72.682377748186624</v>
      </c>
      <c r="CQ12" s="659"/>
      <c r="CR12" s="548"/>
      <c r="CS12" s="3"/>
      <c r="CT12" s="498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59"/>
      <c r="CR13" s="548"/>
      <c r="CS13" s="3"/>
      <c r="CT13" s="498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7135.2565292638483</v>
      </c>
      <c r="CI14" s="497">
        <f>+entero!CI61</f>
        <v>7260.4083361851317</v>
      </c>
      <c r="CJ14" s="497">
        <f>+entero!CJ61</f>
        <v>7371.7110443411739</v>
      </c>
      <c r="CK14" s="497">
        <f>+entero!CK61</f>
        <v>7727.2950589943857</v>
      </c>
      <c r="CL14" s="659">
        <f>+entero!CL61</f>
        <v>7698.522024516602</v>
      </c>
      <c r="CM14" s="660">
        <f>+entero!CM61</f>
        <v>7689.7201209064178</v>
      </c>
      <c r="CN14" s="660">
        <f>+entero!CN61</f>
        <v>7700.5404847801974</v>
      </c>
      <c r="CO14" s="660">
        <f>+entero!CO61</f>
        <v>7742.6057122370667</v>
      </c>
      <c r="CP14" s="661">
        <f>+entero!CP61</f>
        <v>7767.9049346292786</v>
      </c>
      <c r="CQ14" s="659">
        <f>+entero!CQ61</f>
        <v>40.609875634892887</v>
      </c>
      <c r="CR14" s="548">
        <f>+entero!CR61</f>
        <v>0.52553804824140293</v>
      </c>
      <c r="CS14" s="3"/>
      <c r="CT14" s="498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76.975935330742018</v>
      </c>
      <c r="CI15" s="690">
        <f>+entero!CI62</f>
        <v>77.563505926444037</v>
      </c>
      <c r="CJ15" s="690">
        <f>+entero!CJ62</f>
        <v>77.973536529160697</v>
      </c>
      <c r="CK15" s="690">
        <f>+entero!CK62</f>
        <v>79.038378033808115</v>
      </c>
      <c r="CL15" s="691">
        <f>+entero!CL62</f>
        <v>78.815496859972285</v>
      </c>
      <c r="CM15" s="692">
        <f>+entero!CM62</f>
        <v>78.812429754538798</v>
      </c>
      <c r="CN15" s="692">
        <f>+entero!CN62</f>
        <v>78.91673248447988</v>
      </c>
      <c r="CO15" s="692">
        <f>+entero!CO62</f>
        <v>79.049164477579552</v>
      </c>
      <c r="CP15" s="693">
        <f>+entero!CP62</f>
        <v>79.105173704133108</v>
      </c>
      <c r="CQ15" s="659"/>
      <c r="CR15" s="548"/>
      <c r="CS15" s="3"/>
      <c r="CT15" s="498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59"/>
      <c r="CR16" s="548"/>
      <c r="CS16" s="3"/>
      <c r="CT16" s="498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7818.5767272565599</v>
      </c>
      <c r="CI17" s="497">
        <f>+entero!CI64</f>
        <v>7978.7979123950436</v>
      </c>
      <c r="CJ17" s="497">
        <f>+entero!CJ64</f>
        <v>7885.212596408157</v>
      </c>
      <c r="CK17" s="497">
        <f>+entero!CK64</f>
        <v>7899.6432334373103</v>
      </c>
      <c r="CL17" s="659">
        <f>+entero!CL64</f>
        <v>7893.5634323585946</v>
      </c>
      <c r="CM17" s="660">
        <f>+entero!CM64</f>
        <v>7905.5938994198186</v>
      </c>
      <c r="CN17" s="660">
        <f>+entero!CN64</f>
        <v>7908.2461701209859</v>
      </c>
      <c r="CO17" s="660">
        <f>+entero!CO64</f>
        <v>7902.4183652332322</v>
      </c>
      <c r="CP17" s="661">
        <f>+entero!CP64</f>
        <v>7909.2075785320631</v>
      </c>
      <c r="CQ17" s="659">
        <f>+entero!CQ64</f>
        <v>9.5643450947527526</v>
      </c>
      <c r="CR17" s="548">
        <f>+entero!CR64</f>
        <v>0.12107312712894558</v>
      </c>
      <c r="CS17" s="3"/>
      <c r="CT17" s="498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92.175412668997865</v>
      </c>
      <c r="CI18" s="690">
        <f>+entero!CI65</f>
        <v>92.253971680846377</v>
      </c>
      <c r="CJ18" s="690">
        <f>+entero!CJ65</f>
        <v>92.192109813328798</v>
      </c>
      <c r="CK18" s="690">
        <f>+entero!CK65</f>
        <v>92.246275379063945</v>
      </c>
      <c r="CL18" s="691">
        <f>+entero!CL65</f>
        <v>92.24499540517759</v>
      </c>
      <c r="CM18" s="692">
        <f>+entero!CM65</f>
        <v>92.256526087400843</v>
      </c>
      <c r="CN18" s="692">
        <f>+entero!CN65</f>
        <v>92.239268177768921</v>
      </c>
      <c r="CO18" s="692">
        <f>+entero!CO65</f>
        <v>92.236067575789633</v>
      </c>
      <c r="CP18" s="693">
        <f>+entero!CP65</f>
        <v>92.257000714721087</v>
      </c>
      <c r="CQ18" s="659"/>
      <c r="CR18" s="548"/>
      <c r="CS18" s="3"/>
      <c r="CT18" s="498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59"/>
      <c r="CR19" s="548"/>
      <c r="CS19" s="3"/>
      <c r="CT19" s="498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501.18123795189513</v>
      </c>
      <c r="CI20" s="497">
        <f>+entero!CI67</f>
        <v>510.6599207172012</v>
      </c>
      <c r="CJ20" s="497">
        <f>+entero!CJ67</f>
        <v>550.42036056378822</v>
      </c>
      <c r="CK20" s="497">
        <f>+entero!CK67</f>
        <v>545.71452556524594</v>
      </c>
      <c r="CL20" s="659">
        <f>+entero!CL67</f>
        <v>549.03005082472089</v>
      </c>
      <c r="CM20" s="660">
        <f>+entero!CM67</f>
        <v>546.50895676349649</v>
      </c>
      <c r="CN20" s="660">
        <f>+entero!CN67</f>
        <v>553.95993514833617</v>
      </c>
      <c r="CO20" s="660">
        <f>+entero!CO67</f>
        <v>548.73537486262182</v>
      </c>
      <c r="CP20" s="661">
        <f>+entero!CP67</f>
        <v>547.33076794571218</v>
      </c>
      <c r="CQ20" s="659">
        <f>+entero!CQ67</f>
        <v>1.6162423804662467</v>
      </c>
      <c r="CR20" s="548">
        <f>+entero!CR67</f>
        <v>0.29616993954708626</v>
      </c>
      <c r="CS20" s="3"/>
      <c r="CT20" s="498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73.11722182993941</v>
      </c>
      <c r="CI21" s="690">
        <f>+entero!CI68</f>
        <v>74.908590118808121</v>
      </c>
      <c r="CJ21" s="690">
        <f>+entero!CJ68</f>
        <v>74.414566198457592</v>
      </c>
      <c r="CK21" s="690">
        <f>+entero!CK68</f>
        <v>74.221079190145517</v>
      </c>
      <c r="CL21" s="691">
        <f>+entero!CL68</f>
        <v>74.20146374000646</v>
      </c>
      <c r="CM21" s="692">
        <f>+entero!CM68</f>
        <v>74.063559372045191</v>
      </c>
      <c r="CN21" s="692">
        <f>+entero!CN68</f>
        <v>74.377333703588249</v>
      </c>
      <c r="CO21" s="692">
        <f>+entero!CO68</f>
        <v>74.281794561367775</v>
      </c>
      <c r="CP21" s="693">
        <f>+entero!CP68</f>
        <v>74.486610358627729</v>
      </c>
      <c r="CQ21" s="659"/>
      <c r="CR21" s="548"/>
      <c r="CS21" s="3"/>
      <c r="CT21" s="498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59"/>
      <c r="CR22" s="548"/>
      <c r="CS22" s="3"/>
      <c r="CT22" s="498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59"/>
      <c r="CR23" s="548"/>
      <c r="CS23" s="3"/>
      <c r="CT23" s="498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5379.3039134560349</v>
      </c>
      <c r="CJ24" s="497">
        <f>+entero!CJ70</f>
        <v>5531.201196149701</v>
      </c>
      <c r="CK24" s="497">
        <f>+entero!CK70</f>
        <v>5946.3327570524607</v>
      </c>
      <c r="CL24" s="659">
        <f>+entero!CL70</f>
        <v>5859.1829288759582</v>
      </c>
      <c r="CM24" s="660">
        <f>+entero!CM70</f>
        <v>5778.6755278572355</v>
      </c>
      <c r="CN24" s="660">
        <f>+entero!CN70</f>
        <v>5766.2437576777902</v>
      </c>
      <c r="CO24" s="660">
        <f>+entero!CO70</f>
        <v>5763.9076354060699</v>
      </c>
      <c r="CP24" s="661">
        <f>+entero!CP70</f>
        <v>5724.603010338682</v>
      </c>
      <c r="CQ24" s="659">
        <f>+entero!CQ70</f>
        <v>-221.7297467137787</v>
      </c>
      <c r="CR24" s="548">
        <f>+entero!CR70</f>
        <v>-3.7288486159945067</v>
      </c>
      <c r="CS24" s="3"/>
      <c r="CT24" s="498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2342.3559602900873</v>
      </c>
      <c r="CJ25" s="497">
        <f>+entero!CJ71</f>
        <v>2449.4980466690954</v>
      </c>
      <c r="CK25" s="497">
        <f>+entero!CK71</f>
        <v>2879.1445181727408</v>
      </c>
      <c r="CL25" s="659">
        <f>+entero!CL71</f>
        <v>2823.1445925867347</v>
      </c>
      <c r="CM25" s="660">
        <f>+entero!CM71</f>
        <v>2709.0318992572884</v>
      </c>
      <c r="CN25" s="660">
        <f>+entero!CN71</f>
        <v>2681.2112068731776</v>
      </c>
      <c r="CO25" s="660">
        <f>+entero!CO71</f>
        <v>2650.2417739963553</v>
      </c>
      <c r="CP25" s="661">
        <f>+entero!CP71</f>
        <v>2626.2615269999997</v>
      </c>
      <c r="CQ25" s="659">
        <f>+entero!CQ71</f>
        <v>-252.88299117274119</v>
      </c>
      <c r="CR25" s="548">
        <f>+entero!CR71</f>
        <v>-8.7832684179825158</v>
      </c>
      <c r="CS25" s="3"/>
      <c r="CT25" s="498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586.19860629883385</v>
      </c>
      <c r="CJ26" s="497">
        <f>+entero!CJ72</f>
        <v>596.64105278279874</v>
      </c>
      <c r="CK26" s="497">
        <f>+entero!CK72</f>
        <v>604.51986994606409</v>
      </c>
      <c r="CL26" s="659">
        <f>+entero!CL72</f>
        <v>604.52912043440222</v>
      </c>
      <c r="CM26" s="660">
        <f>+entero!CM72</f>
        <v>632.07763743002909</v>
      </c>
      <c r="CN26" s="660">
        <f>+entero!CN72</f>
        <v>632.08218666180767</v>
      </c>
      <c r="CO26" s="660">
        <f>+entero!CO72</f>
        <v>632.08444678571414</v>
      </c>
      <c r="CP26" s="661">
        <f>+entero!CP72</f>
        <v>632.08862772448981</v>
      </c>
      <c r="CQ26" s="659">
        <f>+entero!CQ72</f>
        <v>27.56875777842572</v>
      </c>
      <c r="CR26" s="548">
        <f>+entero!CR72</f>
        <v>4.5604386471011171</v>
      </c>
      <c r="CS26" s="3"/>
      <c r="CT26" s="498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828.75024638711352</v>
      </c>
      <c r="CJ27" s="497">
        <f>+entero!CJ73</f>
        <v>874.38466787780749</v>
      </c>
      <c r="CK27" s="497">
        <f>+entero!CK73</f>
        <v>852.48080393365603</v>
      </c>
      <c r="CL27" s="659">
        <f>+entero!CL73</f>
        <v>821.30295657482213</v>
      </c>
      <c r="CM27" s="660">
        <f>+entero!CM73</f>
        <v>836.28251145991862</v>
      </c>
      <c r="CN27" s="660">
        <f>+entero!CN73</f>
        <v>851.65529883280499</v>
      </c>
      <c r="CO27" s="660">
        <f>+entero!CO73</f>
        <v>880.28144506399997</v>
      </c>
      <c r="CP27" s="661">
        <f>+entero!CP73</f>
        <v>864.96575887419237</v>
      </c>
      <c r="CQ27" s="659">
        <f>+entero!CQ73</f>
        <v>12.48495494053634</v>
      </c>
      <c r="CR27" s="548">
        <f>+entero!CR73</f>
        <v>1.4645438211542405</v>
      </c>
      <c r="CS27" s="3"/>
      <c r="CT27" s="498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1621.9991004799999</v>
      </c>
      <c r="CJ28" s="497">
        <f>+entero!CJ74</f>
        <v>1610.6774288199992</v>
      </c>
      <c r="CK28" s="497">
        <f>+entero!CK74</f>
        <v>1610.1875649999997</v>
      </c>
      <c r="CL28" s="659">
        <f>+entero!CL74</f>
        <v>1610.2062592799998</v>
      </c>
      <c r="CM28" s="660">
        <f>+entero!CM74</f>
        <v>1601.2834797099999</v>
      </c>
      <c r="CN28" s="660">
        <f>+entero!CN74</f>
        <v>1601.2950653099997</v>
      </c>
      <c r="CO28" s="660">
        <f>+entero!CO74</f>
        <v>1601.2999695600004</v>
      </c>
      <c r="CP28" s="661">
        <f>+entero!CP74</f>
        <v>1601.2870967399999</v>
      </c>
      <c r="CQ28" s="659">
        <f>+entero!CQ74</f>
        <v>-8.9004682599997977</v>
      </c>
      <c r="CR28" s="548">
        <f>+entero!CR74</f>
        <v>-0.55275971902066789</v>
      </c>
      <c r="CS28" s="3"/>
      <c r="CT28" s="498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1878.3953619030131</v>
      </c>
      <c r="CJ29" s="497">
        <f>+entero!CJ75</f>
        <v>2004.0191407685847</v>
      </c>
      <c r="CK29" s="497">
        <f>+entero!CK75</f>
        <v>2410.1140768500732</v>
      </c>
      <c r="CL29" s="659">
        <f>+entero!CL75</f>
        <v>2321.1653281559611</v>
      </c>
      <c r="CM29" s="660">
        <f>+entero!CM75</f>
        <v>2213.0866714214026</v>
      </c>
      <c r="CN29" s="660">
        <f>+entero!CN75</f>
        <v>2190.766758108552</v>
      </c>
      <c r="CO29" s="660">
        <f>+entero!CO75</f>
        <v>2184.6284989135042</v>
      </c>
      <c r="CP29" s="661">
        <f>+entero!CP75</f>
        <v>2139.8785105289162</v>
      </c>
      <c r="CQ29" s="659">
        <f>+entero!CQ75</f>
        <v>-270.23556632115697</v>
      </c>
      <c r="CR29" s="548">
        <f>+entero!CR75</f>
        <v>-11.212563293864687</v>
      </c>
      <c r="CS29" s="3"/>
      <c r="CT29" s="498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1565.6587965458993</v>
      </c>
      <c r="CJ30" s="497">
        <f>+entero!CJ76</f>
        <v>1633.8306901907774</v>
      </c>
      <c r="CK30" s="497">
        <f>+entero!CK76</f>
        <v>2063.2928562564171</v>
      </c>
      <c r="CL30" s="659">
        <f>+entero!CL76</f>
        <v>2002.2463022711388</v>
      </c>
      <c r="CM30" s="660">
        <f>+entero!CM76</f>
        <v>1877.4525520614836</v>
      </c>
      <c r="CN30" s="660">
        <f>+entero!CN76</f>
        <v>1837.9663242657471</v>
      </c>
      <c r="CO30" s="660">
        <f>+entero!CO76</f>
        <v>1805.6574905595044</v>
      </c>
      <c r="CP30" s="661">
        <f>+entero!CP76</f>
        <v>1777.5416385447238</v>
      </c>
      <c r="CQ30" s="659">
        <f>+entero!CQ76</f>
        <v>-285.75121771169324</v>
      </c>
      <c r="CR30" s="548">
        <f>+entero!CR76</f>
        <v>-13.849280621760718</v>
      </c>
      <c r="CS30" s="3"/>
      <c r="CT30" s="498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312.73656535711359</v>
      </c>
      <c r="CJ31" s="497">
        <f>+entero!CJ77</f>
        <v>370.18845057780743</v>
      </c>
      <c r="CK31" s="497">
        <f>+entero!CK77</f>
        <v>346.82122059365616</v>
      </c>
      <c r="CL31" s="659">
        <f>+entero!CL77</f>
        <v>318.91902588482213</v>
      </c>
      <c r="CM31" s="660">
        <f>+entero!CM77</f>
        <v>335.63411935991866</v>
      </c>
      <c r="CN31" s="660">
        <f>+entero!CN77</f>
        <v>352.80043384280509</v>
      </c>
      <c r="CO31" s="660">
        <f>+entero!CO77</f>
        <v>378.97100835399988</v>
      </c>
      <c r="CP31" s="661">
        <f>+entero!CP77</f>
        <v>362.33687198419244</v>
      </c>
      <c r="CQ31" s="659">
        <f>+entero!CQ77</f>
        <v>15.515651390536277</v>
      </c>
      <c r="CR31" s="548">
        <f>+entero!CR77</f>
        <v>4.4736741782922085</v>
      </c>
      <c r="CS31" s="3"/>
      <c r="CT31" s="498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497">
        <f>+entero!CJ78</f>
        <v>0</v>
      </c>
      <c r="CK32" s="497">
        <f>+entero!CK78</f>
        <v>0</v>
      </c>
      <c r="CL32" s="659">
        <f>+entero!CL78</f>
        <v>0</v>
      </c>
      <c r="CM32" s="660">
        <f>+entero!CM78</f>
        <v>0</v>
      </c>
      <c r="CN32" s="660">
        <f>+entero!CN78</f>
        <v>0</v>
      </c>
      <c r="CO32" s="660">
        <f>+entero!CO78</f>
        <v>0</v>
      </c>
      <c r="CP32" s="661">
        <f>+entero!CP78</f>
        <v>0</v>
      </c>
      <c r="CQ32" s="659"/>
      <c r="CR32" s="548"/>
      <c r="CS32" s="3"/>
      <c r="CT32" s="498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15989.826094414291</v>
      </c>
      <c r="CI33" s="497">
        <f>+entero!CI79</f>
        <v>16252.661038705641</v>
      </c>
      <c r="CJ33" s="497">
        <f>+entero!CJ79</f>
        <v>16490.254496063491</v>
      </c>
      <c r="CK33" s="497">
        <f>+entero!CK79</f>
        <v>16485.481595397301</v>
      </c>
      <c r="CL33" s="659">
        <f>+entero!CL79</f>
        <v>16506.724438340461</v>
      </c>
      <c r="CM33" s="660">
        <f>+entero!CM79</f>
        <v>16512.806090710721</v>
      </c>
      <c r="CN33" s="660">
        <f>+entero!CN79</f>
        <v>16506.420535993519</v>
      </c>
      <c r="CO33" s="660">
        <f>+entero!CO79</f>
        <v>16511.628495000794</v>
      </c>
      <c r="CP33" s="661">
        <f>+entero!CP79</f>
        <v>16514.052327009555</v>
      </c>
      <c r="CQ33" s="659">
        <f>+entero!CQ79</f>
        <v>28.570731612253439</v>
      </c>
      <c r="CR33" s="548">
        <f>+entero!CR79</f>
        <v>0.17330844383842692</v>
      </c>
      <c r="CS33" s="3"/>
      <c r="CT33" s="498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59"/>
      <c r="CR34" s="548"/>
      <c r="CS34" s="3"/>
      <c r="CT34" s="498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94.52625462464222</v>
      </c>
      <c r="CI35" s="625">
        <f>+entero!CI81</f>
        <v>94.787380557774384</v>
      </c>
      <c r="CJ35" s="625">
        <f>+entero!CJ81</f>
        <v>95.01156887525741</v>
      </c>
      <c r="CK35" s="625">
        <f>+entero!CK81</f>
        <v>95.041055386882007</v>
      </c>
      <c r="CL35" s="626">
        <f>+entero!CL81</f>
        <v>95.059392535207095</v>
      </c>
      <c r="CM35" s="627">
        <f>+entero!CM81</f>
        <v>95.069048462321305</v>
      </c>
      <c r="CN35" s="627">
        <f>+entero!CN81</f>
        <v>95.076499626608097</v>
      </c>
      <c r="CO35" s="627">
        <f>+entero!CO81</f>
        <v>95.087901845565</v>
      </c>
      <c r="CP35" s="628">
        <f>+entero!CP81</f>
        <v>95.08926912443701</v>
      </c>
      <c r="CQ35" s="659"/>
      <c r="CR35" s="548"/>
      <c r="CS35" s="3"/>
      <c r="CT35" s="498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696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AU3:AU4"/>
    <mergeCell ref="AV3:AV4"/>
    <mergeCell ref="BA3:BA4"/>
    <mergeCell ref="CK3:CK4"/>
    <mergeCell ref="AT3:AT4"/>
    <mergeCell ref="BD3:BD4"/>
    <mergeCell ref="BE3:BE4"/>
    <mergeCell ref="BP3:BP4"/>
    <mergeCell ref="BS3:BS4"/>
    <mergeCell ref="BK3:BK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23" t="str">
        <f>+entero!D3</f>
        <v>V   A   R   I   A   B   L   E   S     b/</v>
      </c>
      <c r="E3" s="816" t="str">
        <f>+entero!E3</f>
        <v>2008                          A  fines de Dic*</v>
      </c>
      <c r="F3" s="816" t="str">
        <f>+entero!F3</f>
        <v>2009                          A  fines de Ene*</v>
      </c>
      <c r="G3" s="816" t="str">
        <f>+entero!G3</f>
        <v>2009                          A  fines de Feb*</v>
      </c>
      <c r="H3" s="816" t="str">
        <f>+entero!H3</f>
        <v>2009                          A  fines de Mar*</v>
      </c>
      <c r="I3" s="816" t="str">
        <f>+entero!I3</f>
        <v>2009                          A  fines de Abr*</v>
      </c>
      <c r="J3" s="816" t="str">
        <f>+entero!J3</f>
        <v>2009                          A  fines de May*</v>
      </c>
      <c r="K3" s="816" t="str">
        <f>+entero!K3</f>
        <v>2009                          A  fines de Jun*</v>
      </c>
      <c r="L3" s="816" t="str">
        <f>+entero!L3</f>
        <v>2009                          A  fines de Jul*</v>
      </c>
      <c r="M3" s="816" t="str">
        <f>+entero!M3</f>
        <v>2009                          A  fines de Ago*</v>
      </c>
      <c r="N3" s="816" t="str">
        <f>+entero!N3</f>
        <v>2009                          A  fines de Sep*</v>
      </c>
      <c r="O3" s="816" t="str">
        <f>+entero!O3</f>
        <v>2009                          A  fines de Oct*</v>
      </c>
      <c r="P3" s="816" t="str">
        <f>+entero!P3</f>
        <v>2009                          A  fines de Nov*</v>
      </c>
      <c r="Q3" s="816" t="str">
        <f>+entero!Q3</f>
        <v>2009                          A  fines de Dic*</v>
      </c>
      <c r="R3" s="816" t="str">
        <f>+entero!R3</f>
        <v>2010                          A  fines de Ene*</v>
      </c>
      <c r="S3" s="816" t="str">
        <f>+entero!S3</f>
        <v>2010                          A  fines de Feb*</v>
      </c>
      <c r="T3" s="816" t="str">
        <f>+entero!T3</f>
        <v>2010                          A  fines de Mar*</v>
      </c>
      <c r="U3" s="816" t="str">
        <f>+entero!U3</f>
        <v>2010                          A  fines de Abr*</v>
      </c>
      <c r="V3" s="816" t="str">
        <f>+entero!V3</f>
        <v>2010                          A  fines de May*</v>
      </c>
      <c r="W3" s="816" t="str">
        <f>+entero!W3</f>
        <v>2010                          A  fines de Jun*</v>
      </c>
      <c r="X3" s="816" t="str">
        <f>+entero!X3</f>
        <v>2010                          A  fines de Jul*</v>
      </c>
      <c r="Y3" s="816" t="str">
        <f>+entero!Y3</f>
        <v>2010                          A  fines de Ago*</v>
      </c>
      <c r="Z3" s="816" t="str">
        <f>+entero!Z3</f>
        <v>2010                          A  fines de Sep*</v>
      </c>
      <c r="AA3" s="816" t="str">
        <f>+entero!AA3</f>
        <v>2010                          A  fines de Oct*</v>
      </c>
      <c r="AB3" s="816" t="str">
        <f>+entero!AB3</f>
        <v>2010                          A  fines de Nov*</v>
      </c>
      <c r="AC3" s="816" t="str">
        <f>+entero!AC3</f>
        <v>2010                          A  fines de Dic*</v>
      </c>
      <c r="AD3" s="816" t="str">
        <f>+entero!AD3</f>
        <v>2011                          A  fines de Ene*</v>
      </c>
      <c r="AE3" s="816" t="str">
        <f>+entero!AE3</f>
        <v>2011                          A  fines de Feb*</v>
      </c>
      <c r="AF3" s="816" t="str">
        <f>+entero!AF3</f>
        <v>2011                          A  fines de Mar*</v>
      </c>
      <c r="AG3" s="816" t="str">
        <f>+entero!AG3</f>
        <v>2011                          A  fines de Abr*</v>
      </c>
      <c r="AH3" s="816" t="str">
        <f>+entero!AH3</f>
        <v>2011                          A  fines de May*</v>
      </c>
      <c r="AI3" s="816" t="str">
        <f>+entero!AI3</f>
        <v>2011                          A  fines de Jun*</v>
      </c>
      <c r="AJ3" s="816" t="str">
        <f>+entero!AJ3</f>
        <v>2011                          A  fines de Jul*</v>
      </c>
      <c r="AK3" s="816" t="str">
        <f>+entero!AK3</f>
        <v>2011                          A  fines de Ago*</v>
      </c>
      <c r="AL3" s="816" t="str">
        <f>+entero!AL3</f>
        <v>2011                          A  fines de Sep*</v>
      </c>
      <c r="AM3" s="816" t="str">
        <f>+entero!AM3</f>
        <v>2011                          A  fines de Oct*</v>
      </c>
      <c r="AN3" s="816" t="str">
        <f>+entero!AN3</f>
        <v>2011                          A  fines de Nov*</v>
      </c>
      <c r="AO3" s="816" t="str">
        <f>+entero!AO3</f>
        <v>2011                          A  fines de Dic*</v>
      </c>
      <c r="AP3" s="816" t="str">
        <f>+entero!AP3</f>
        <v>2012                          A  fines de Ene*</v>
      </c>
      <c r="AQ3" s="816" t="str">
        <f>+entero!AQ3</f>
        <v>2012                          A  fines de Feb*</v>
      </c>
      <c r="AR3" s="816" t="str">
        <f>+entero!AR3</f>
        <v>2012                          A  fines de Mar*</v>
      </c>
      <c r="AS3" s="816" t="str">
        <f>+entero!AS3</f>
        <v>2012                          A  fines de Abr*</v>
      </c>
      <c r="AT3" s="816" t="str">
        <f>+entero!AT3</f>
        <v>2012                          A  fines de May*</v>
      </c>
      <c r="AU3" s="816" t="str">
        <f>+entero!AU3</f>
        <v>2012                          A  fines de Jun*</v>
      </c>
      <c r="AV3" s="816" t="str">
        <f>+entero!AV3</f>
        <v>2012                          A  fines de Jul*</v>
      </c>
      <c r="AW3" s="816" t="str">
        <f>+entero!AW3</f>
        <v>2012                          A  fines de Ago*</v>
      </c>
      <c r="AX3" s="816" t="str">
        <f>+entero!AX3</f>
        <v>2012                          A  fines de Sep*</v>
      </c>
      <c r="AY3" s="816" t="str">
        <f>+entero!AY3</f>
        <v>2012                          A  fines de Oct*</v>
      </c>
      <c r="AZ3" s="816" t="str">
        <f>+entero!AZ3</f>
        <v>2012                          A  fines de Nov*</v>
      </c>
      <c r="BA3" s="816" t="str">
        <f>+entero!BA3</f>
        <v>2012                          A  fines de Dic*</v>
      </c>
      <c r="BB3" s="816" t="str">
        <f>+entero!BB3</f>
        <v>2013                          A  fines de Ene*</v>
      </c>
      <c r="BC3" s="816" t="str">
        <f>+entero!BC3</f>
        <v>2013                          A  fines de Feb*</v>
      </c>
      <c r="BD3" s="816" t="str">
        <f>+entero!BD3</f>
        <v>2013                          A  fines de Mar*</v>
      </c>
      <c r="BE3" s="816" t="str">
        <f>+entero!BE3</f>
        <v>2013                          A  fines de Abr*</v>
      </c>
      <c r="BF3" s="816" t="str">
        <f>+entero!BF3</f>
        <v>2013                          A  fines de May*</v>
      </c>
      <c r="BG3" s="816" t="str">
        <f>+entero!BG3</f>
        <v>2013                          A  fines de Jun*</v>
      </c>
      <c r="BH3" s="816" t="str">
        <f>+entero!BH3</f>
        <v>2013                          A  fines de Jul*</v>
      </c>
      <c r="BI3" s="816" t="str">
        <f>+entero!BI3</f>
        <v>2013                          A  fines de Ago*</v>
      </c>
      <c r="BJ3" s="816" t="str">
        <f>+entero!BJ3</f>
        <v>2013                          A  fines de Sep*</v>
      </c>
      <c r="BK3" s="816" t="str">
        <f>+entero!BK3</f>
        <v>2013                          A  fines de Oct*</v>
      </c>
      <c r="BL3" s="816" t="str">
        <f>+entero!BL3</f>
        <v>2013                          A  fines de Nov*</v>
      </c>
      <c r="BM3" s="816" t="str">
        <f>+entero!BM3</f>
        <v>2013                          A  fines de Dic*</v>
      </c>
      <c r="BN3" s="816" t="str">
        <f>+entero!BN3</f>
        <v>2014                          A  fines de Ene*</v>
      </c>
      <c r="BO3" s="816" t="str">
        <f>+entero!BO3</f>
        <v>2014                          A  fines de Feb*</v>
      </c>
      <c r="BP3" s="816" t="str">
        <f>+entero!BP3</f>
        <v>2014                          A  fines de Mar*</v>
      </c>
      <c r="BQ3" s="816" t="str">
        <f>+entero!BQ3</f>
        <v>2014                          A  fines de Abr*</v>
      </c>
      <c r="BR3" s="816" t="str">
        <f>+entero!BR3</f>
        <v>2014                          A  fines de May*</v>
      </c>
      <c r="BS3" s="816" t="str">
        <f>+entero!BS3</f>
        <v>2014                          A  fines de Jun*</v>
      </c>
      <c r="BT3" s="816" t="str">
        <f>+entero!BT3</f>
        <v>2014                          A  fines de Jul*</v>
      </c>
      <c r="BU3" s="816" t="str">
        <f>+entero!BU3</f>
        <v>2014                          A  fines de Ago*</v>
      </c>
      <c r="BV3" s="816" t="str">
        <f>+entero!BV3</f>
        <v>2014                          A  fines de Sep*</v>
      </c>
      <c r="BW3" s="816" t="str">
        <f>+entero!BW3</f>
        <v>2014                          A  fines de Oct*</v>
      </c>
      <c r="BX3" s="816" t="str">
        <f>+entero!BX3</f>
        <v>2014                          A  fines de Nov*</v>
      </c>
      <c r="BY3" s="816" t="str">
        <f>+entero!BY3</f>
        <v>2014                          A  fines de Dic*</v>
      </c>
      <c r="BZ3" s="816" t="str">
        <f>+entero!BZ3</f>
        <v>2015                         A  fines de Ene*</v>
      </c>
      <c r="CA3" s="816" t="str">
        <f>+entero!CA3</f>
        <v>2015                         A  fines de Feb*</v>
      </c>
      <c r="CB3" s="816" t="str">
        <f>+entero!CB3</f>
        <v>2015                         A  fines de Mar*</v>
      </c>
      <c r="CC3" s="816" t="str">
        <f>+entero!CC3</f>
        <v xml:space="preserve">2015                         A  fines de Abr* </v>
      </c>
      <c r="CD3" s="816" t="str">
        <f>+entero!CD3</f>
        <v xml:space="preserve">2015                         A  fines de May* </v>
      </c>
      <c r="CE3" s="816" t="str">
        <f>+entero!CE3</f>
        <v xml:space="preserve">2015                         A  fines de Jun* </v>
      </c>
      <c r="CF3" s="816" t="str">
        <f>+entero!CF3</f>
        <v xml:space="preserve">2015                         A  fines de Jul* </v>
      </c>
      <c r="CG3" s="816" t="str">
        <f>+entero!CG3</f>
        <v xml:space="preserve">2015                         A  fines de Ago* </v>
      </c>
      <c r="CH3" s="816" t="str">
        <f>+entero!CH3</f>
        <v xml:space="preserve">2015                         A  fines de Sep* </v>
      </c>
      <c r="CI3" s="816" t="str">
        <f>+entero!CI3</f>
        <v xml:space="preserve">2015                         A  fines de Oct* </v>
      </c>
      <c r="CJ3" s="816" t="str">
        <f>+entero!CJ3</f>
        <v xml:space="preserve">2015                         A  fines de Nov* </v>
      </c>
      <c r="CK3" s="812" t="str">
        <f>+entero!CK3</f>
        <v>Semana 1*</v>
      </c>
      <c r="CL3" s="820" t="str">
        <f>+entero!CL3</f>
        <v xml:space="preserve">   Semana 2*</v>
      </c>
      <c r="CM3" s="821"/>
      <c r="CN3" s="821"/>
      <c r="CO3" s="821"/>
      <c r="CP3" s="822"/>
      <c r="CQ3" s="818" t="s">
        <v>34</v>
      </c>
      <c r="CR3" s="819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24"/>
      <c r="E4" s="817"/>
      <c r="F4" s="817"/>
      <c r="G4" s="817"/>
      <c r="H4" s="817"/>
      <c r="I4" s="817"/>
      <c r="J4" s="817"/>
      <c r="K4" s="817"/>
      <c r="L4" s="817"/>
      <c r="M4" s="817"/>
      <c r="N4" s="817"/>
      <c r="O4" s="817"/>
      <c r="P4" s="817"/>
      <c r="Q4" s="817"/>
      <c r="R4" s="817"/>
      <c r="S4" s="817"/>
      <c r="T4" s="817"/>
      <c r="U4" s="817"/>
      <c r="V4" s="817"/>
      <c r="W4" s="817"/>
      <c r="X4" s="817"/>
      <c r="Y4" s="817"/>
      <c r="Z4" s="817"/>
      <c r="AA4" s="817"/>
      <c r="AB4" s="817"/>
      <c r="AC4" s="817"/>
      <c r="AD4" s="817"/>
      <c r="AE4" s="817"/>
      <c r="AF4" s="817"/>
      <c r="AG4" s="817"/>
      <c r="AH4" s="817"/>
      <c r="AI4" s="817"/>
      <c r="AJ4" s="817"/>
      <c r="AK4" s="817"/>
      <c r="AL4" s="817"/>
      <c r="AM4" s="817"/>
      <c r="AN4" s="817"/>
      <c r="AO4" s="817"/>
      <c r="AP4" s="817"/>
      <c r="AQ4" s="817"/>
      <c r="AR4" s="817"/>
      <c r="AS4" s="817"/>
      <c r="AT4" s="817"/>
      <c r="AU4" s="817"/>
      <c r="AV4" s="817"/>
      <c r="AW4" s="817"/>
      <c r="AX4" s="817"/>
      <c r="AY4" s="817"/>
      <c r="AZ4" s="817"/>
      <c r="BA4" s="817"/>
      <c r="BB4" s="817"/>
      <c r="BC4" s="817"/>
      <c r="BD4" s="817"/>
      <c r="BE4" s="817"/>
      <c r="BF4" s="817"/>
      <c r="BG4" s="817"/>
      <c r="BH4" s="817"/>
      <c r="BI4" s="817"/>
      <c r="BJ4" s="817"/>
      <c r="BK4" s="817"/>
      <c r="BL4" s="817"/>
      <c r="BM4" s="817"/>
      <c r="BN4" s="817"/>
      <c r="BO4" s="817"/>
      <c r="BP4" s="817"/>
      <c r="BQ4" s="817"/>
      <c r="BR4" s="817"/>
      <c r="BS4" s="817"/>
      <c r="BT4" s="817"/>
      <c r="BU4" s="817"/>
      <c r="BV4" s="817"/>
      <c r="BW4" s="817"/>
      <c r="BX4" s="817"/>
      <c r="BY4" s="817"/>
      <c r="BZ4" s="817"/>
      <c r="CA4" s="817"/>
      <c r="CB4" s="817"/>
      <c r="CC4" s="817"/>
      <c r="CD4" s="817"/>
      <c r="CE4" s="817"/>
      <c r="CF4" s="817"/>
      <c r="CG4" s="817"/>
      <c r="CH4" s="817"/>
      <c r="CI4" s="817"/>
      <c r="CJ4" s="817"/>
      <c r="CK4" s="813"/>
      <c r="CL4" s="202">
        <f>+entero!CL4</f>
        <v>42345</v>
      </c>
      <c r="CM4" s="343">
        <f>+entero!CM4</f>
        <v>42346</v>
      </c>
      <c r="CN4" s="343">
        <f>+entero!CN4</f>
        <v>42347</v>
      </c>
      <c r="CO4" s="343">
        <f>+entero!CO4</f>
        <v>42348</v>
      </c>
      <c r="CP4" s="344">
        <v>42349</v>
      </c>
      <c r="CQ4" s="204" t="s">
        <v>20</v>
      </c>
      <c r="CR4" s="205" t="s">
        <v>211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12">
        <f>+entero!CQ83</f>
        <v>0</v>
      </c>
      <c r="CR6" s="550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12">
        <f>+entero!CQ84</f>
        <v>0</v>
      </c>
      <c r="CR7" s="550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604">
        <f>+entero!CL85</f>
        <v>6.9604948368041342</v>
      </c>
      <c r="CM8" s="604">
        <f>+entero!CM85</f>
        <v>6.9428154037001075</v>
      </c>
      <c r="CN8" s="604">
        <f>+entero!CN85</f>
        <v>6.9528913991230166</v>
      </c>
      <c r="CO8" s="604">
        <f>+entero!CO85</f>
        <v>6.9607618720937561</v>
      </c>
      <c r="CP8" s="604">
        <f>+entero!CP85</f>
        <v>6.9525585824010019</v>
      </c>
      <c r="CQ8" s="712">
        <f>+entero!CQ85</f>
        <v>6.0445801828361567E-3</v>
      </c>
      <c r="CR8" s="550">
        <f>+entero!CR85</f>
        <v>8.7016022438102247E-2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09"/>
      <c r="CL9" s="709"/>
      <c r="CM9" s="709"/>
      <c r="CN9" s="709"/>
      <c r="CO9" s="709"/>
      <c r="CP9" s="709"/>
      <c r="CQ9" s="712" t="s">
        <v>3</v>
      </c>
      <c r="CR9" s="550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14">
        <f>+entero!CL87</f>
        <v>2.09396</v>
      </c>
      <c r="CM10" s="14">
        <f>+entero!CM87</f>
        <v>2.0941999999999998</v>
      </c>
      <c r="CN10" s="14">
        <f>+entero!CN87</f>
        <v>2.0944400000000001</v>
      </c>
      <c r="CO10" s="14">
        <f>+entero!CO87</f>
        <v>2.0946799999999999</v>
      </c>
      <c r="CP10" s="14">
        <f>+entero!CP87</f>
        <v>2.0948799999999999</v>
      </c>
      <c r="CQ10" s="712">
        <f>+entero!CQ87</f>
        <v>1.6399999999996417E-3</v>
      </c>
      <c r="CR10" s="550">
        <f>+entero!CR87</f>
        <v>7.8347442242621135E-2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11">
        <f>+entero!CJ88</f>
        <v>2.0922800000000001</v>
      </c>
      <c r="CK11" s="709"/>
      <c r="CL11" s="709"/>
      <c r="CM11" s="709"/>
      <c r="CN11" s="709"/>
      <c r="CO11" s="709"/>
      <c r="CP11" s="709"/>
      <c r="CQ11" s="713"/>
      <c r="CR11" s="551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42354.407919791665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AC3:AC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S3:S4"/>
    <mergeCell ref="Y3:Y4"/>
    <mergeCell ref="BE3:BE4"/>
    <mergeCell ref="AD3:AD4"/>
    <mergeCell ref="BM3:BM4"/>
    <mergeCell ref="BI3:BI4"/>
    <mergeCell ref="BK3:BK4"/>
    <mergeCell ref="BL3:BL4"/>
    <mergeCell ref="BJ3:BJ4"/>
    <mergeCell ref="AR3:AR4"/>
    <mergeCell ref="BD3:BD4"/>
    <mergeCell ref="BF3:BF4"/>
    <mergeCell ref="AF3:AF4"/>
    <mergeCell ref="AS3:AS4"/>
    <mergeCell ref="AU3:AU4"/>
    <mergeCell ref="BB3:BB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X3:BX4"/>
    <mergeCell ref="BN3:BN4"/>
    <mergeCell ref="BO3:BO4"/>
    <mergeCell ref="BP3:BP4"/>
    <mergeCell ref="BQ3:BQ4"/>
    <mergeCell ref="BS3:BS4"/>
    <mergeCell ref="BR3:BR4"/>
    <mergeCell ref="BV3:BV4"/>
    <mergeCell ref="BU3:BU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abSelected="1"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P12" sqref="C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476"/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4" t="str">
        <f>+entero!CK3</f>
        <v>Semana 1*</v>
      </c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1974.48059843586</v>
      </c>
      <c r="CK10" s="715">
        <f>+entero!CK90</f>
        <v>2006.8189953104954</v>
      </c>
      <c r="CL10" s="716">
        <f>+entero!CL90</f>
        <v>2006.8189953104954</v>
      </c>
      <c r="CM10" s="717">
        <f>+entero!CM90</f>
        <v>2006.8189953104954</v>
      </c>
      <c r="CN10" s="717">
        <f>+entero!CN90</f>
        <v>2006.8189953104954</v>
      </c>
      <c r="CO10" s="717">
        <f>+entero!CO90</f>
        <v>2006.8189953104954</v>
      </c>
      <c r="CP10" s="718">
        <f>+entero!CP90</f>
        <v>2084.0671991530612</v>
      </c>
      <c r="CQ10" s="719">
        <f>+entero!CQ90</f>
        <v>77.248203842565772</v>
      </c>
      <c r="CR10" s="551">
        <f>+entero!CR90</f>
        <v>3.849286060331214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L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paperSize="123" scale="42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P1" s="403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9" t="str">
        <f>+entero!CL3</f>
        <v xml:space="preserve">   Semana 2*</v>
      </c>
      <c r="CM3" s="809"/>
      <c r="CN3" s="809"/>
      <c r="CO3" s="809"/>
      <c r="CP3" s="810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431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79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798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630">
        <f>+entero!CI92</f>
        <v>160.08776600497137</v>
      </c>
      <c r="CJ6" s="630">
        <f>+entero!CJ92</f>
        <v>160.17310597229701</v>
      </c>
      <c r="CK6" s="43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798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3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798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3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798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3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798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630">
        <f>+entero!CI96</f>
        <v>289.19719628748697</v>
      </c>
      <c r="CJ10" s="630">
        <f>+entero!CJ96</f>
        <v>289.45942046521441</v>
      </c>
      <c r="CK10" s="43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798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3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798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3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798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3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3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3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3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3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46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8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99">
        <f>+entero!CO106</f>
        <v>4</v>
      </c>
      <c r="CP20" s="547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CL3:CP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E3:CE4"/>
    <mergeCell ref="CF3:CF4"/>
    <mergeCell ref="CG3:CG4"/>
    <mergeCell ref="CH3:CH4"/>
    <mergeCell ref="CI3:CI4"/>
    <mergeCell ref="CC3:CC4"/>
    <mergeCell ref="J3:J4"/>
    <mergeCell ref="K3:K4"/>
    <mergeCell ref="L3:L4"/>
    <mergeCell ref="CJ3:CJ4"/>
    <mergeCell ref="AO3:AO4"/>
    <mergeCell ref="BW3:BW4"/>
    <mergeCell ref="BS3:BS4"/>
    <mergeCell ref="AS3:AS4"/>
    <mergeCell ref="AT3:AT4"/>
    <mergeCell ref="BY3:BY4"/>
    <mergeCell ref="BZ3:BZ4"/>
    <mergeCell ref="CA3:CA4"/>
    <mergeCell ref="CB3:CB4"/>
    <mergeCell ref="BM3:BM4"/>
    <mergeCell ref="AU3:AU4"/>
    <mergeCell ref="BV3:BV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2015-12-16T13:55:01Z</cp:lastPrinted>
  <dcterms:created xsi:type="dcterms:W3CDTF">2002-08-27T17:11:09Z</dcterms:created>
  <dcterms:modified xsi:type="dcterms:W3CDTF">2015-12-16T13:56:13Z</dcterms:modified>
</cp:coreProperties>
</file>