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2" i="6" l="1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14" i="7"/>
  <c r="DF13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0" i="8"/>
  <c r="DF9" i="8"/>
  <c r="DF8" i="8"/>
  <c r="DF7" i="8"/>
  <c r="DF6" i="8"/>
  <c r="DF17" i="9"/>
  <c r="DF7" i="7" l="1"/>
  <c r="DF8" i="6"/>
  <c r="DF20" i="6"/>
  <c r="DF15" i="6"/>
  <c r="DF18" i="8"/>
  <c r="DF13" i="8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G3" i="4" l="1"/>
  <c r="DG20" i="4"/>
  <c r="DG19" i="4"/>
  <c r="DG4" i="4"/>
  <c r="DG3" i="10"/>
  <c r="DG10" i="10"/>
  <c r="DG9" i="10"/>
  <c r="DG8" i="10"/>
  <c r="DG7" i="10"/>
  <c r="DG6" i="10"/>
  <c r="DG4" i="10"/>
  <c r="DG3" i="5"/>
  <c r="DG10" i="5"/>
  <c r="DG8" i="5"/>
  <c r="DG7" i="5"/>
  <c r="DG4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G3" i="8"/>
  <c r="DG18" i="8"/>
  <c r="DG17" i="8"/>
  <c r="DG16" i="8"/>
  <c r="DG14" i="8"/>
  <c r="DG13" i="8"/>
  <c r="DG12" i="8"/>
  <c r="DG4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G6" i="5" l="1"/>
  <c r="DG17" i="7"/>
  <c r="DG10" i="8"/>
  <c r="DG9" i="8"/>
  <c r="DG8" i="8"/>
  <c r="DG7" i="8"/>
  <c r="DG6" i="8"/>
  <c r="DG17" i="9"/>
  <c r="DG13" i="7" l="1"/>
  <c r="DG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<sst xmlns="http://schemas.openxmlformats.org/spreadsheetml/2006/main" count="436" uniqueCount="247">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</sst>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38">
    <xf numFmtId="0" fontId="0" fillId="0" borderId="0"/>
    <xf numFmtId="9" fontId="16" fillId="0" borderId="0" applyFont="0" applyFill="0" applyBorder="0" applyAlignment="0" applyProtection="0"/>
    <xf numFmtId="0" fontId="16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9" fillId="9" borderId="0" applyNumberFormat="0" applyBorder="0" applyAlignment="0" applyProtection="0"/>
    <xf numFmtId="173" fontId="16" fillId="0" borderId="0" applyNumberFormat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176" fontId="7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0">
      <protection locked="0"/>
    </xf>
    <xf numFmtId="0" fontId="80" fillId="0" borderId="0">
      <protection locked="0"/>
    </xf>
    <xf numFmtId="0" fontId="81" fillId="13" borderId="20" applyNumberFormat="0" applyAlignment="0" applyProtection="0"/>
    <xf numFmtId="0" fontId="82" fillId="0" borderId="25" applyNumberFormat="0" applyFill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28" borderId="26" applyNumberFormat="0" applyFont="0" applyAlignment="0" applyProtection="0"/>
    <xf numFmtId="0" fontId="83" fillId="26" borderId="27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5" fillId="0" borderId="0"/>
    <xf numFmtId="9" fontId="16" fillId="0" borderId="0" applyFont="0" applyFill="0" applyBorder="0" applyAlignment="0" applyProtection="0"/>
    <xf numFmtId="0" fontId="14" fillId="0" borderId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8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41" fillId="33" borderId="0" applyNumberFormat="0" applyBorder="0" applyAlignment="0" applyProtection="0"/>
    <xf numFmtId="0" fontId="41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41" fillId="38" borderId="0" applyNumberFormat="0" applyBorder="0" applyAlignment="0" applyProtection="0"/>
    <xf numFmtId="0" fontId="41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41" fillId="33" borderId="0" applyNumberFormat="0" applyBorder="0" applyAlignment="0" applyProtection="0"/>
    <xf numFmtId="0" fontId="41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16" fillId="0" borderId="0" applyNumberFormat="0" applyFill="0" applyBorder="0" applyAlignment="0" applyProtection="0"/>
    <xf numFmtId="0" fontId="83" fillId="26" borderId="27" applyNumberFormat="0" applyAlignment="0" applyProtection="0"/>
    <xf numFmtId="0" fontId="70" fillId="26" borderId="20" applyNumberFormat="0" applyAlignment="0" applyProtection="0"/>
    <xf numFmtId="173" fontId="16" fillId="0" borderId="0" applyNumberFormat="0"/>
    <xf numFmtId="0" fontId="16" fillId="0" borderId="0" applyNumberForma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0" fillId="26" borderId="20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71" fillId="27" borderId="21" applyNumberFormat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0" fontId="82" fillId="0" borderId="25" applyNumberFormat="0" applyFill="0" applyAlignment="0" applyProtection="0"/>
    <xf numFmtId="4" fontId="75" fillId="0" borderId="0">
      <protection locked="0"/>
    </xf>
    <xf numFmtId="190" fontId="99" fillId="0" borderId="0">
      <protection locked="0"/>
    </xf>
    <xf numFmtId="0" fontId="72" fillId="0" borderId="0">
      <protection locked="0"/>
    </xf>
    <xf numFmtId="181" fontId="75" fillId="0" borderId="0">
      <protection locked="0"/>
    </xf>
    <xf numFmtId="186" fontId="75" fillId="0" borderId="0">
      <protection locked="0"/>
    </xf>
    <xf numFmtId="191" fontId="99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99" fillId="0" borderId="0">
      <protection locked="0"/>
    </xf>
    <xf numFmtId="0" fontId="75" fillId="0" borderId="0">
      <protection locked="0"/>
    </xf>
    <xf numFmtId="0" fontId="72" fillId="0" borderId="0">
      <protection locked="0"/>
    </xf>
    <xf numFmtId="0" fontId="100" fillId="0" borderId="28"/>
    <xf numFmtId="0" fontId="81" fillId="13" borderId="2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68" fillId="25" borderId="0" applyNumberFormat="0" applyBorder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81" fillId="13" borderId="20" applyNumberFormat="0" applyAlignment="0" applyProtection="0"/>
    <xf numFmtId="0" fontId="96" fillId="0" borderId="29" applyNumberFormat="0" applyFill="0" applyAlignment="0" applyProtection="0"/>
    <xf numFmtId="0" fontId="74" fillId="0" borderId="0" applyNumberFormat="0" applyFill="0" applyBorder="0" applyAlignment="0" applyProtection="0"/>
    <xf numFmtId="187" fontId="16" fillId="0" borderId="0" applyFont="0" applyFill="0" applyBorder="0" applyAlignment="0" applyProtection="0"/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80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5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75" fillId="0" borderId="0">
      <protection locked="0"/>
    </xf>
    <xf numFmtId="187" fontId="94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199" fontId="107" fillId="0" borderId="0">
      <protection locked="0"/>
    </xf>
    <xf numFmtId="182" fontId="75" fillId="0" borderId="0">
      <protection locked="0"/>
    </xf>
    <xf numFmtId="192" fontId="99" fillId="0" borderId="0">
      <protection locked="0"/>
    </xf>
    <xf numFmtId="182" fontId="75" fillId="0" borderId="0">
      <protection locked="0"/>
    </xf>
    <xf numFmtId="0" fontId="72" fillId="0" borderId="0">
      <protection locked="0"/>
    </xf>
    <xf numFmtId="0" fontId="76" fillId="10" borderId="0" applyNumberFormat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80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8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43" fontId="67" fillId="0" borderId="0" applyFont="0" applyFill="0" applyBorder="0" applyAlignment="0" applyProtection="0"/>
    <xf numFmtId="19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73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80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6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3" fillId="0" borderId="0"/>
    <xf numFmtId="0" fontId="16" fillId="0" borderId="0"/>
    <xf numFmtId="0" fontId="10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04" fillId="0" borderId="0"/>
    <xf numFmtId="0" fontId="16" fillId="0" borderId="0"/>
    <xf numFmtId="0" fontId="16" fillId="0" borderId="0"/>
    <xf numFmtId="0" fontId="16" fillId="0" borderId="0">
      <alignment wrapText="1"/>
    </xf>
    <xf numFmtId="0" fontId="16" fillId="0" borderId="0"/>
    <xf numFmtId="0" fontId="16" fillId="0" borderId="0"/>
    <xf numFmtId="0" fontId="10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41" fillId="0" borderId="0"/>
    <xf numFmtId="0" fontId="104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73" fillId="0" borderId="0"/>
    <xf numFmtId="0" fontId="16" fillId="0" borderId="0"/>
    <xf numFmtId="0" fontId="104" fillId="0" borderId="0"/>
    <xf numFmtId="0" fontId="16" fillId="0" borderId="0">
      <alignment wrapText="1"/>
    </xf>
    <xf numFmtId="37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4" fillId="0" borderId="0"/>
    <xf numFmtId="37" fontId="73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04" fillId="0" borderId="0"/>
    <xf numFmtId="0" fontId="14" fillId="0" borderId="0"/>
    <xf numFmtId="0" fontId="10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37" fontId="73" fillId="0" borderId="0"/>
    <xf numFmtId="0" fontId="16" fillId="0" borderId="0"/>
    <xf numFmtId="0" fontId="14" fillId="0" borderId="0"/>
    <xf numFmtId="0" fontId="16" fillId="0" borderId="0"/>
    <xf numFmtId="0" fontId="104" fillId="0" borderId="0"/>
    <xf numFmtId="0" fontId="105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37" fontId="73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3" fillId="0" borderId="0"/>
    <xf numFmtId="0" fontId="14" fillId="0" borderId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67" fillId="28" borderId="26" applyNumberFormat="0" applyFont="0" applyAlignment="0" applyProtection="0"/>
    <xf numFmtId="0" fontId="67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0" fontId="16" fillId="28" borderId="26" applyNumberFormat="0" applyFont="0" applyAlignment="0" applyProtection="0"/>
    <xf numFmtId="184" fontId="75" fillId="0" borderId="0">
      <protection locked="0"/>
    </xf>
    <xf numFmtId="197" fontId="99" fillId="0" borderId="0">
      <protection locked="0"/>
    </xf>
    <xf numFmtId="0" fontId="72" fillId="0" borderId="0">
      <protection locked="0"/>
    </xf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83" fillId="26" borderId="27" applyNumberFormat="0" applyAlignment="0" applyProtection="0"/>
    <xf numFmtId="0" fontId="69" fillId="9" borderId="0" applyNumberFormat="0" applyBorder="0" applyAlignment="0" applyProtection="0"/>
    <xf numFmtId="183" fontId="1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77" fillId="0" borderId="22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5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9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5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72" fillId="0" borderId="30">
      <protection locked="0"/>
    </xf>
    <xf numFmtId="0" fontId="96" fillId="0" borderId="29" applyNumberFormat="0" applyFill="0" applyAlignment="0" applyProtection="0"/>
    <xf numFmtId="0" fontId="72" fillId="0" borderId="30">
      <protection locked="0"/>
    </xf>
    <xf numFmtId="0" fontId="84" fillId="0" borderId="0" applyNumberFormat="0" applyFill="0" applyBorder="0" applyAlignment="0" applyProtection="0"/>
    <xf numFmtId="0" fontId="77" fillId="0" borderId="22" applyNumberFormat="0" applyFill="0" applyAlignment="0" applyProtection="0"/>
    <xf numFmtId="0" fontId="78" fillId="0" borderId="23" applyNumberFormat="0" applyFill="0" applyAlignment="0" applyProtection="0"/>
    <xf numFmtId="0" fontId="79" fillId="0" borderId="24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25" applyNumberFormat="0" applyFill="0" applyAlignment="0" applyProtection="0"/>
    <xf numFmtId="0" fontId="85" fillId="0" borderId="0" applyNumberFormat="0" applyFill="0" applyBorder="0" applyAlignment="0" applyProtection="0"/>
    <xf numFmtId="0" fontId="71" fillId="27" borderId="21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1" fillId="0" borderId="0"/>
    <xf numFmtId="43" fontId="6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83" fontId="16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5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 applyBorder="1"/>
    <xf numFmtId="167" fontId="22" fillId="0" borderId="0" xfId="0" applyNumberFormat="1" applyFont="1"/>
    <xf numFmtId="167" fontId="18" fillId="0" borderId="0" xfId="0" applyNumberFormat="1" applyFont="1"/>
    <xf numFmtId="0" fontId="26" fillId="0" borderId="0" xfId="0" applyFont="1" applyAlignment="1">
      <alignment vertical="justify"/>
    </xf>
    <xf numFmtId="0" fontId="22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167" fontId="21" fillId="2" borderId="0" xfId="0" applyNumberFormat="1" applyFont="1" applyFill="1" applyBorder="1" applyProtection="1"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19" fillId="0" borderId="0" xfId="0" applyFont="1" applyFill="1" applyBorder="1" applyProtection="1">
      <protection locked="0"/>
    </xf>
    <xf numFmtId="167" fontId="21" fillId="2" borderId="1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Protection="1">
      <protection locked="0"/>
    </xf>
    <xf numFmtId="0" fontId="0" fillId="0" borderId="2" xfId="0" applyBorder="1"/>
    <xf numFmtId="0" fontId="20" fillId="0" borderId="2" xfId="0" applyFont="1" applyBorder="1"/>
    <xf numFmtId="0" fontId="21" fillId="0" borderId="1" xfId="0" applyFont="1" applyBorder="1"/>
    <xf numFmtId="0" fontId="20" fillId="0" borderId="1" xfId="0" applyFont="1" applyBorder="1"/>
    <xf numFmtId="0" fontId="22" fillId="0" borderId="1" xfId="0" applyFont="1" applyBorder="1"/>
    <xf numFmtId="0" fontId="0" fillId="0" borderId="3" xfId="0" applyBorder="1"/>
    <xf numFmtId="0" fontId="21" fillId="0" borderId="4" xfId="0" applyFont="1" applyBorder="1"/>
    <xf numFmtId="0" fontId="21" fillId="0" borderId="4" xfId="0" applyFont="1" applyFill="1" applyBorder="1"/>
    <xf numFmtId="0" fontId="0" fillId="0" borderId="1" xfId="0" applyBorder="1"/>
    <xf numFmtId="0" fontId="20" fillId="0" borderId="1" xfId="0" applyFont="1" applyBorder="1" applyProtection="1"/>
    <xf numFmtId="0" fontId="21" fillId="0" borderId="1" xfId="0" applyFont="1" applyBorder="1" applyProtection="1"/>
    <xf numFmtId="0" fontId="25" fillId="0" borderId="1" xfId="0" applyFont="1" applyBorder="1"/>
    <xf numFmtId="0" fontId="21" fillId="0" borderId="3" xfId="0" applyFont="1" applyBorder="1"/>
    <xf numFmtId="0" fontId="21" fillId="0" borderId="5" xfId="0" applyFont="1" applyBorder="1"/>
    <xf numFmtId="0" fontId="21" fillId="0" borderId="4" xfId="0" applyFont="1" applyBorder="1" applyProtection="1"/>
    <xf numFmtId="167" fontId="21" fillId="2" borderId="3" xfId="0" applyNumberFormat="1" applyFont="1" applyFill="1" applyBorder="1" applyProtection="1">
      <protection locked="0"/>
    </xf>
    <xf numFmtId="170" fontId="18" fillId="0" borderId="0" xfId="0" applyNumberFormat="1" applyFont="1"/>
    <xf numFmtId="170" fontId="22" fillId="0" borderId="0" xfId="0" applyNumberFormat="1" applyFont="1"/>
    <xf numFmtId="167" fontId="21" fillId="0" borderId="0" xfId="0" applyNumberFormat="1" applyFont="1" applyFill="1" applyBorder="1"/>
    <xf numFmtId="167" fontId="21" fillId="0" borderId="4" xfId="0" applyNumberFormat="1" applyFont="1" applyFill="1" applyBorder="1" applyAlignment="1">
      <alignment horizontal="right"/>
    </xf>
    <xf numFmtId="169" fontId="21" fillId="0" borderId="0" xfId="0" applyNumberFormat="1" applyFont="1" applyFill="1" applyBorder="1" applyProtection="1">
      <protection locked="0"/>
    </xf>
    <xf numFmtId="167" fontId="21" fillId="0" borderId="4" xfId="0" applyNumberFormat="1" applyFont="1" applyFill="1" applyBorder="1" applyAlignment="1" applyProtection="1">
      <alignment horizontal="right"/>
      <protection locked="0"/>
    </xf>
    <xf numFmtId="0" fontId="17" fillId="0" borderId="7" xfId="0" applyFont="1" applyFill="1" applyBorder="1"/>
    <xf numFmtId="0" fontId="17" fillId="0" borderId="8" xfId="0" applyFont="1" applyFill="1" applyBorder="1" applyAlignment="1">
      <alignment horizontal="right"/>
    </xf>
    <xf numFmtId="0" fontId="21" fillId="0" borderId="7" xfId="0" applyFont="1" applyBorder="1"/>
    <xf numFmtId="0" fontId="21" fillId="0" borderId="0" xfId="0" applyFont="1" applyBorder="1"/>
    <xf numFmtId="0" fontId="0" fillId="0" borderId="0" xfId="0" applyBorder="1"/>
    <xf numFmtId="2" fontId="21" fillId="3" borderId="0" xfId="0" applyNumberFormat="1" applyFont="1" applyFill="1" applyBorder="1" applyAlignment="1" applyProtection="1">
      <alignment horizontal="right"/>
    </xf>
    <xf numFmtId="2" fontId="21" fillId="3" borderId="9" xfId="0" applyNumberFormat="1" applyFont="1" applyFill="1" applyBorder="1" applyAlignment="1" applyProtection="1">
      <alignment horizontal="right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171" fontId="33" fillId="0" borderId="0" xfId="0" applyNumberFormat="1" applyFont="1"/>
    <xf numFmtId="0" fontId="27" fillId="0" borderId="0" xfId="0" applyFont="1" applyFill="1" applyBorder="1" applyAlignment="1" applyProtection="1">
      <alignment vertical="center" textRotation="255"/>
      <protection locked="0"/>
    </xf>
    <xf numFmtId="0" fontId="21" fillId="0" borderId="3" xfId="0" applyFont="1" applyBorder="1" applyProtection="1"/>
    <xf numFmtId="171" fontId="34" fillId="0" borderId="0" xfId="0" applyNumberFormat="1" applyFont="1"/>
    <xf numFmtId="0" fontId="17" fillId="0" borderId="0" xfId="0" quotePrefix="1" applyFont="1" applyAlignment="1">
      <alignment horizontal="right"/>
    </xf>
    <xf numFmtId="0" fontId="22" fillId="0" borderId="3" xfId="0" applyFont="1" applyBorder="1"/>
    <xf numFmtId="167" fontId="21" fillId="0" borderId="7" xfId="0" applyNumberFormat="1" applyFont="1" applyFill="1" applyBorder="1"/>
    <xf numFmtId="167" fontId="21" fillId="0" borderId="8" xfId="0" applyNumberFormat="1" applyFont="1" applyFill="1" applyBorder="1" applyAlignment="1">
      <alignment horizontal="righ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21" fillId="2" borderId="10" xfId="0" applyNumberFormat="1" applyFont="1" applyFill="1" applyBorder="1" applyProtection="1">
      <protection locked="0"/>
    </xf>
    <xf numFmtId="167" fontId="21" fillId="2" borderId="11" xfId="0" applyNumberFormat="1" applyFont="1" applyFill="1" applyBorder="1" applyProtection="1">
      <protection locked="0"/>
    </xf>
    <xf numFmtId="167" fontId="21" fillId="2" borderId="11" xfId="0" applyNumberFormat="1" applyFont="1" applyFill="1" applyBorder="1" applyAlignment="1">
      <alignment horizontal="right" vertical="center" wrapText="1"/>
    </xf>
    <xf numFmtId="167" fontId="21" fillId="2" borderId="0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/>
    <xf numFmtId="167" fontId="21" fillId="0" borderId="10" xfId="0" applyNumberFormat="1" applyFont="1" applyFill="1" applyBorder="1"/>
    <xf numFmtId="2" fontId="21" fillId="2" borderId="10" xfId="0" applyNumberFormat="1" applyFont="1" applyFill="1" applyBorder="1" applyProtection="1">
      <protection locked="0"/>
    </xf>
    <xf numFmtId="167" fontId="21" fillId="2" borderId="1" xfId="0" applyNumberFormat="1" applyFont="1" applyFill="1" applyBorder="1" applyAlignment="1">
      <alignment horizontal="right"/>
    </xf>
    <xf numFmtId="0" fontId="25" fillId="0" borderId="2" xfId="0" applyFont="1" applyBorder="1"/>
    <xf numFmtId="0" fontId="25" fillId="0" borderId="1" xfId="0" applyFont="1" applyBorder="1" applyProtection="1"/>
    <xf numFmtId="167" fontId="21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1" fillId="2" borderId="11" xfId="0" applyNumberFormat="1" applyFont="1" applyFill="1" applyBorder="1" applyAlignment="1">
      <alignment horizontal="right"/>
    </xf>
    <xf numFmtId="167" fontId="17" fillId="0" borderId="2" xfId="0" applyNumberFormat="1" applyFont="1" applyFill="1" applyBorder="1" applyAlignment="1">
      <alignment horizontal="center"/>
    </xf>
    <xf numFmtId="167" fontId="20" fillId="0" borderId="12" xfId="0" applyNumberFormat="1" applyFont="1" applyFill="1" applyBorder="1"/>
    <xf numFmtId="167" fontId="21" fillId="0" borderId="12" xfId="0" applyNumberFormat="1" applyFont="1" applyFill="1" applyBorder="1"/>
    <xf numFmtId="169" fontId="21" fillId="0" borderId="12" xfId="0" applyNumberFormat="1" applyFont="1" applyFill="1" applyBorder="1" applyProtection="1">
      <protection locked="0"/>
    </xf>
    <xf numFmtId="2" fontId="21" fillId="2" borderId="10" xfId="0" applyNumberFormat="1" applyFont="1" applyFill="1" applyBorder="1" applyAlignment="1" applyProtection="1">
      <alignment horizontal="right"/>
      <protection locked="0"/>
    </xf>
    <xf numFmtId="0" fontId="19" fillId="0" borderId="1" xfId="0" applyFont="1" applyBorder="1"/>
    <xf numFmtId="2" fontId="19" fillId="0" borderId="1" xfId="0" applyNumberFormat="1" applyFont="1" applyBorder="1"/>
    <xf numFmtId="167" fontId="21" fillId="0" borderId="1" xfId="0" applyNumberFormat="1" applyFont="1" applyFill="1" applyBorder="1" applyAlignment="1" applyProtection="1">
      <alignment horizontal="right"/>
      <protection locked="0"/>
    </xf>
    <xf numFmtId="0" fontId="30" fillId="0" borderId="13" xfId="0" applyFont="1" applyBorder="1" applyAlignment="1">
      <alignment horizontal="center" vertical="center" wrapText="1"/>
    </xf>
    <xf numFmtId="167" fontId="21" fillId="0" borderId="2" xfId="0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 vertical="center" wrapText="1"/>
    </xf>
    <xf numFmtId="0" fontId="20" fillId="0" borderId="4" xfId="0" applyFont="1" applyFill="1" applyBorder="1"/>
    <xf numFmtId="0" fontId="21" fillId="0" borderId="5" xfId="0" applyFont="1" applyFill="1" applyBorder="1" applyProtection="1"/>
    <xf numFmtId="0" fontId="21" fillId="0" borderId="5" xfId="0" applyFont="1" applyFill="1" applyBorder="1"/>
    <xf numFmtId="0" fontId="30" fillId="0" borderId="4" xfId="0" applyFont="1" applyFill="1" applyBorder="1"/>
    <xf numFmtId="10" fontId="21" fillId="2" borderId="10" xfId="1" applyNumberFormat="1" applyFont="1" applyFill="1" applyBorder="1" applyAlignment="1">
      <alignment horizontal="right"/>
    </xf>
    <xf numFmtId="10" fontId="21" fillId="2" borderId="0" xfId="1" applyNumberFormat="1" applyFont="1" applyFill="1" applyBorder="1" applyAlignment="1">
      <alignment horizontal="right"/>
    </xf>
    <xf numFmtId="167" fontId="21" fillId="2" borderId="3" xfId="0" applyNumberFormat="1" applyFont="1" applyFill="1" applyBorder="1" applyAlignment="1">
      <alignment horizontal="right"/>
    </xf>
    <xf numFmtId="167" fontId="21" fillId="2" borderId="6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 applyProtection="1">
      <alignment horizontal="left"/>
    </xf>
    <xf numFmtId="2" fontId="21" fillId="2" borderId="12" xfId="0" applyNumberFormat="1" applyFont="1" applyFill="1" applyBorder="1" applyAlignment="1" applyProtection="1">
      <alignment horizontal="right"/>
      <protection locked="0"/>
    </xf>
    <xf numFmtId="2" fontId="21" fillId="2" borderId="7" xfId="0" applyNumberFormat="1" applyFont="1" applyFill="1" applyBorder="1" applyAlignment="1" applyProtection="1">
      <alignment horizontal="right"/>
      <protection locked="0"/>
    </xf>
    <xf numFmtId="0" fontId="21" fillId="0" borderId="8" xfId="0" applyFont="1" applyFill="1" applyBorder="1"/>
    <xf numFmtId="0" fontId="22" fillId="0" borderId="4" xfId="0" applyFont="1" applyFill="1" applyBorder="1"/>
    <xf numFmtId="0" fontId="30" fillId="0" borderId="5" xfId="0" applyFont="1" applyBorder="1" applyAlignment="1">
      <alignment horizontal="center" vertical="center" wrapText="1"/>
    </xf>
    <xf numFmtId="10" fontId="21" fillId="0" borderId="10" xfId="0" applyNumberFormat="1" applyFont="1" applyFill="1" applyBorder="1" applyAlignment="1" applyProtection="1">
      <alignment horizontal="right" vertical="center" wrapText="1"/>
    </xf>
    <xf numFmtId="0" fontId="32" fillId="0" borderId="5" xfId="0" applyFont="1" applyBorder="1" applyAlignment="1">
      <alignment horizontal="center" vertical="center"/>
    </xf>
    <xf numFmtId="17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1" fillId="0" borderId="4" xfId="0" applyFont="1" applyBorder="1" applyAlignment="1" applyProtection="1">
      <alignment horizontal="left" indent="1"/>
    </xf>
    <xf numFmtId="172" fontId="40" fillId="0" borderId="11" xfId="0" applyNumberFormat="1" applyFont="1" applyFill="1" applyBorder="1" applyAlignment="1">
      <alignment horizontal="center" vertical="center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167" fontId="22" fillId="2" borderId="10" xfId="0" applyNumberFormat="1" applyFont="1" applyFill="1" applyBorder="1" applyAlignment="1" applyProtection="1">
      <alignment horizontal="right"/>
      <protection locked="0"/>
    </xf>
    <xf numFmtId="167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0" xfId="0" applyNumberFormat="1" applyFont="1" applyFill="1" applyBorder="1" applyProtection="1"/>
    <xf numFmtId="167" fontId="43" fillId="0" borderId="10" xfId="0" applyNumberFormat="1" applyFont="1" applyFill="1" applyBorder="1" applyAlignment="1" applyProtection="1">
      <alignment horizontal="right" vertical="center" wrapText="1"/>
    </xf>
    <xf numFmtId="167" fontId="41" fillId="2" borderId="10" xfId="0" applyNumberFormat="1" applyFont="1" applyFill="1" applyBorder="1" applyAlignment="1" applyProtection="1">
      <alignment horizontal="right"/>
      <protection locked="0"/>
    </xf>
    <xf numFmtId="167" fontId="43" fillId="0" borderId="10" xfId="0" applyNumberFormat="1" applyFont="1" applyFill="1" applyBorder="1"/>
    <xf numFmtId="167" fontId="22" fillId="2" borderId="1" xfId="0" applyNumberFormat="1" applyFont="1" applyFill="1" applyBorder="1" applyProtection="1">
      <protection locked="0"/>
    </xf>
    <xf numFmtId="167" fontId="41" fillId="2" borderId="10" xfId="0" applyNumberFormat="1" applyFont="1" applyFill="1" applyBorder="1" applyProtection="1">
      <protection locked="0"/>
    </xf>
    <xf numFmtId="167" fontId="44" fillId="0" borderId="10" xfId="0" applyNumberFormat="1" applyFont="1" applyFill="1" applyBorder="1"/>
    <xf numFmtId="167" fontId="22" fillId="2" borderId="10" xfId="0" applyNumberFormat="1" applyFont="1" applyFill="1" applyBorder="1" applyAlignment="1">
      <alignment horizontal="right"/>
    </xf>
    <xf numFmtId="167" fontId="22" fillId="2" borderId="1" xfId="0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10" fontId="22" fillId="2" borderId="1" xfId="1" applyNumberFormat="1" applyFont="1" applyFill="1" applyBorder="1" applyAlignment="1">
      <alignment horizontal="right"/>
    </xf>
    <xf numFmtId="169" fontId="43" fillId="0" borderId="10" xfId="0" applyNumberFormat="1" applyFont="1" applyFill="1" applyBorder="1" applyProtection="1">
      <protection locked="0"/>
    </xf>
    <xf numFmtId="2" fontId="22" fillId="2" borderId="0" xfId="0" applyNumberFormat="1" applyFont="1" applyFill="1" applyBorder="1" applyProtection="1">
      <protection locked="0"/>
    </xf>
    <xf numFmtId="2" fontId="22" fillId="2" borderId="1" xfId="0" applyNumberFormat="1" applyFont="1" applyFill="1" applyBorder="1" applyProtection="1">
      <protection locked="0"/>
    </xf>
    <xf numFmtId="166" fontId="22" fillId="2" borderId="10" xfId="0" applyNumberFormat="1" applyFont="1" applyFill="1" applyBorder="1" applyAlignment="1" applyProtection="1">
      <alignment horizontal="right"/>
      <protection locked="0"/>
    </xf>
    <xf numFmtId="166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1" xfId="0" applyNumberFormat="1" applyFont="1" applyFill="1" applyBorder="1" applyAlignment="1" applyProtection="1">
      <alignment horizontal="right"/>
      <protection locked="0"/>
    </xf>
    <xf numFmtId="168" fontId="22" fillId="2" borderId="1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2" fontId="41" fillId="2" borderId="10" xfId="0" applyNumberFormat="1" applyFont="1" applyFill="1" applyBorder="1" applyProtection="1">
      <protection locked="0"/>
    </xf>
    <xf numFmtId="2" fontId="43" fillId="0" borderId="12" xfId="0" applyNumberFormat="1" applyFont="1" applyFill="1" applyBorder="1" applyAlignment="1" applyProtection="1">
      <alignment horizontal="right"/>
    </xf>
    <xf numFmtId="168" fontId="41" fillId="2" borderId="10" xfId="0" applyNumberFormat="1" applyFont="1" applyFill="1" applyBorder="1" applyProtection="1">
      <protection locked="0"/>
    </xf>
    <xf numFmtId="2" fontId="41" fillId="2" borderId="10" xfId="0" applyNumberFormat="1" applyFont="1" applyFill="1" applyBorder="1" applyAlignment="1" applyProtection="1">
      <alignment horizontal="right"/>
      <protection locked="0"/>
    </xf>
    <xf numFmtId="167" fontId="41" fillId="2" borderId="10" xfId="0" applyNumberFormat="1" applyFont="1" applyFill="1" applyBorder="1" applyAlignment="1">
      <alignment horizontal="right"/>
    </xf>
    <xf numFmtId="10" fontId="41" fillId="2" borderId="10" xfId="1" applyNumberFormat="1" applyFont="1" applyFill="1" applyBorder="1" applyAlignment="1">
      <alignment horizontal="right"/>
    </xf>
    <xf numFmtId="167" fontId="43" fillId="0" borderId="0" xfId="0" applyNumberFormat="1" applyFont="1" applyBorder="1"/>
    <xf numFmtId="170" fontId="42" fillId="0" borderId="0" xfId="0" applyNumberFormat="1" applyFont="1" applyBorder="1"/>
    <xf numFmtId="170" fontId="42" fillId="0" borderId="0" xfId="0" applyNumberFormat="1" applyFont="1"/>
    <xf numFmtId="0" fontId="45" fillId="0" borderId="0" xfId="0" applyFont="1"/>
    <xf numFmtId="167" fontId="43" fillId="0" borderId="0" xfId="0" applyNumberFormat="1" applyFont="1"/>
    <xf numFmtId="167" fontId="42" fillId="0" borderId="0" xfId="0" applyNumberFormat="1" applyFont="1"/>
    <xf numFmtId="0" fontId="42" fillId="0" borderId="0" xfId="0" applyFont="1"/>
    <xf numFmtId="166" fontId="41" fillId="2" borderId="10" xfId="0" applyNumberFormat="1" applyFont="1" applyFill="1" applyBorder="1" applyAlignment="1" applyProtection="1">
      <alignment horizontal="right"/>
      <protection locked="0"/>
    </xf>
    <xf numFmtId="2" fontId="21" fillId="6" borderId="0" xfId="0" applyNumberFormat="1" applyFont="1" applyFill="1" applyBorder="1" applyAlignment="1" applyProtection="1">
      <alignment horizontal="right"/>
    </xf>
    <xf numFmtId="167" fontId="43" fillId="0" borderId="1" xfId="0" applyNumberFormat="1" applyFont="1" applyFill="1" applyBorder="1"/>
    <xf numFmtId="167" fontId="44" fillId="0" borderId="1" xfId="0" applyNumberFormat="1" applyFont="1" applyFill="1" applyBorder="1"/>
    <xf numFmtId="0" fontId="21" fillId="0" borderId="4" xfId="0" applyFont="1" applyFill="1" applyBorder="1" applyAlignment="1">
      <alignment vertical="center"/>
    </xf>
    <xf numFmtId="167" fontId="43" fillId="0" borderId="1" xfId="0" applyNumberFormat="1" applyFont="1" applyFill="1" applyBorder="1" applyAlignment="1">
      <alignment horizontal="right" vertical="center" wrapText="1"/>
    </xf>
    <xf numFmtId="169" fontId="41" fillId="0" borderId="10" xfId="0" applyNumberFormat="1" applyFont="1" applyFill="1" applyBorder="1" applyProtection="1">
      <protection locked="0"/>
    </xf>
    <xf numFmtId="169" fontId="43" fillId="0" borderId="1" xfId="0" applyNumberFormat="1" applyFont="1" applyFill="1" applyBorder="1" applyProtection="1">
      <protection locked="0"/>
    </xf>
    <xf numFmtId="166" fontId="38" fillId="2" borderId="10" xfId="0" applyNumberFormat="1" applyFont="1" applyFill="1" applyBorder="1" applyAlignment="1" applyProtection="1">
      <alignment horizontal="right"/>
      <protection locked="0"/>
    </xf>
    <xf numFmtId="166" fontId="41" fillId="2" borderId="10" xfId="0" applyNumberFormat="1" applyFont="1" applyFill="1" applyBorder="1" applyProtection="1">
      <protection locked="0"/>
    </xf>
    <xf numFmtId="167" fontId="43" fillId="0" borderId="1" xfId="0" applyNumberFormat="1" applyFont="1" applyFill="1" applyBorder="1" applyAlignment="1" applyProtection="1">
      <alignment horizontal="right" vertical="center" wrapText="1"/>
    </xf>
    <xf numFmtId="0" fontId="44" fillId="0" borderId="0" xfId="0" applyFont="1" applyAlignment="1">
      <alignment horizontal="center"/>
    </xf>
    <xf numFmtId="172" fontId="48" fillId="0" borderId="11" xfId="0" applyNumberFormat="1" applyFont="1" applyFill="1" applyBorder="1" applyAlignment="1">
      <alignment horizontal="center" vertical="center"/>
    </xf>
    <xf numFmtId="17" fontId="47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1" fillId="2" borderId="1" xfId="0" applyNumberFormat="1" applyFont="1" applyFill="1" applyBorder="1" applyAlignment="1" applyProtection="1">
      <alignment horizontal="right"/>
      <protection locked="0"/>
    </xf>
    <xf numFmtId="172" fontId="48" fillId="0" borderId="3" xfId="0" applyNumberFormat="1" applyFont="1" applyFill="1" applyBorder="1" applyAlignment="1">
      <alignment horizontal="center" vertical="center"/>
    </xf>
    <xf numFmtId="17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Fill="1" applyBorder="1" applyAlignment="1" applyProtection="1">
      <alignment horizontal="right"/>
    </xf>
    <xf numFmtId="167" fontId="43" fillId="0" borderId="10" xfId="0" applyNumberFormat="1" applyFont="1" applyFill="1" applyBorder="1" applyAlignment="1">
      <alignment horizontal="right" vertical="center" wrapText="1"/>
    </xf>
    <xf numFmtId="167" fontId="41" fillId="2" borderId="1" xfId="0" applyNumberFormat="1" applyFont="1" applyFill="1" applyBorder="1" applyAlignment="1">
      <alignment horizontal="right"/>
    </xf>
    <xf numFmtId="10" fontId="41" fillId="2" borderId="1" xfId="1" applyNumberFormat="1" applyFont="1" applyFill="1" applyBorder="1" applyAlignment="1">
      <alignment horizontal="right"/>
    </xf>
    <xf numFmtId="2" fontId="41" fillId="2" borderId="1" xfId="0" applyNumberFormat="1" applyFont="1" applyFill="1" applyBorder="1" applyProtection="1">
      <protection locked="0"/>
    </xf>
    <xf numFmtId="167" fontId="41" fillId="2" borderId="1" xfId="0" applyNumberFormat="1" applyFont="1" applyFill="1" applyBorder="1" applyProtection="1">
      <protection locked="0"/>
    </xf>
    <xf numFmtId="168" fontId="41" fillId="2" borderId="1" xfId="0" applyNumberFormat="1" applyFont="1" applyFill="1" applyBorder="1" applyProtection="1">
      <protection locked="0"/>
    </xf>
    <xf numFmtId="2" fontId="41" fillId="2" borderId="1" xfId="0" applyNumberFormat="1" applyFont="1" applyFill="1" applyBorder="1" applyAlignment="1" applyProtection="1">
      <alignment horizontal="right"/>
      <protection locked="0"/>
    </xf>
    <xf numFmtId="169" fontId="42" fillId="0" borderId="12" xfId="0" applyNumberFormat="1" applyFont="1" applyFill="1" applyBorder="1" applyProtection="1"/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 vertical="center" wrapText="1"/>
    </xf>
    <xf numFmtId="167" fontId="51" fillId="0" borderId="0" xfId="0" applyNumberFormat="1" applyFont="1" applyFill="1" applyBorder="1"/>
    <xf numFmtId="167" fontId="53" fillId="0" borderId="0" xfId="0" applyNumberFormat="1" applyFont="1" applyFill="1" applyBorder="1"/>
    <xf numFmtId="169" fontId="5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51" fillId="0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0" fontId="5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Protection="1">
      <protection locked="0"/>
    </xf>
    <xf numFmtId="0" fontId="50" fillId="0" borderId="0" xfId="0" applyFont="1"/>
    <xf numFmtId="0" fontId="50" fillId="0" borderId="2" xfId="0" applyFont="1" applyBorder="1"/>
    <xf numFmtId="0" fontId="50" fillId="0" borderId="3" xfId="0" applyFont="1" applyBorder="1"/>
    <xf numFmtId="0" fontId="57" fillId="0" borderId="13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169" fontId="52" fillId="0" borderId="12" xfId="0" applyNumberFormat="1" applyFont="1" applyFill="1" applyBorder="1" applyProtection="1"/>
    <xf numFmtId="169" fontId="51" fillId="0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wrapText="1"/>
    </xf>
    <xf numFmtId="0" fontId="17" fillId="0" borderId="0" xfId="0" applyFont="1" applyAlignment="1">
      <alignment horizontal="left" vertical="justify" wrapText="1"/>
    </xf>
    <xf numFmtId="0" fontId="17" fillId="0" borderId="0" xfId="0" applyFont="1" applyAlignment="1">
      <alignment horizontal="left" wrapText="1"/>
    </xf>
    <xf numFmtId="2" fontId="5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167" fontId="18" fillId="0" borderId="0" xfId="0" applyNumberFormat="1" applyFont="1" applyFill="1" applyProtection="1">
      <protection locked="0"/>
    </xf>
    <xf numFmtId="0" fontId="0" fillId="0" borderId="0" xfId="0" applyFill="1"/>
    <xf numFmtId="0" fontId="18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9" fillId="0" borderId="0" xfId="0" applyFont="1" applyFill="1" applyBorder="1"/>
    <xf numFmtId="9" fontId="0" fillId="0" borderId="0" xfId="1" applyFont="1" applyFill="1" applyProtection="1">
      <protection locked="0"/>
    </xf>
    <xf numFmtId="0" fontId="50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8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5" fillId="0" borderId="0" xfId="0" applyFont="1" applyAlignment="1">
      <alignment horizontal="center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Border="1"/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12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>
      <alignment horizontal="right"/>
    </xf>
    <xf numFmtId="3" fontId="41" fillId="2" borderId="10" xfId="0" applyNumberFormat="1" applyFont="1" applyFill="1" applyBorder="1" applyAlignment="1" applyProtection="1">
      <alignment horizontal="right"/>
      <protection locked="0"/>
    </xf>
    <xf numFmtId="3" fontId="22" fillId="2" borderId="1" xfId="0" applyNumberFormat="1" applyFont="1" applyFill="1" applyBorder="1" applyAlignment="1" applyProtection="1">
      <alignment horizontal="right"/>
      <protection locked="0"/>
    </xf>
    <xf numFmtId="3" fontId="41" fillId="2" borderId="1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 applyAlignment="1">
      <alignment horizontal="right"/>
    </xf>
    <xf numFmtId="3" fontId="41" fillId="2" borderId="11" xfId="0" applyNumberFormat="1" applyFont="1" applyFill="1" applyBorder="1" applyAlignment="1" applyProtection="1">
      <alignment horizontal="right"/>
      <protection locked="0"/>
    </xf>
    <xf numFmtId="3" fontId="22" fillId="2" borderId="3" xfId="0" applyNumberFormat="1" applyFont="1" applyFill="1" applyBorder="1" applyAlignment="1" applyProtection="1">
      <alignment horizontal="right"/>
      <protection locked="0"/>
    </xf>
    <xf numFmtId="3" fontId="41" fillId="2" borderId="3" xfId="0" applyNumberFormat="1" applyFont="1" applyFill="1" applyBorder="1" applyAlignment="1" applyProtection="1">
      <alignment horizontal="right"/>
      <protection locked="0"/>
    </xf>
    <xf numFmtId="3" fontId="41" fillId="2" borderId="10" xfId="0" applyNumberFormat="1" applyFont="1" applyFill="1" applyBorder="1"/>
    <xf numFmtId="3" fontId="22" fillId="2" borderId="1" xfId="0" applyNumberFormat="1" applyFont="1" applyFill="1" applyBorder="1"/>
    <xf numFmtId="3" fontId="41" fillId="2" borderId="1" xfId="0" applyNumberFormat="1" applyFont="1" applyFill="1" applyBorder="1"/>
    <xf numFmtId="3" fontId="41" fillId="2" borderId="10" xfId="0" applyNumberFormat="1" applyFont="1" applyFill="1" applyBorder="1" applyProtection="1">
      <protection locked="0"/>
    </xf>
    <xf numFmtId="3" fontId="22" fillId="2" borderId="1" xfId="0" applyNumberFormat="1" applyFont="1" applyFill="1" applyBorder="1" applyProtection="1">
      <protection locked="0"/>
    </xf>
    <xf numFmtId="3" fontId="41" fillId="2" borderId="1" xfId="0" applyNumberFormat="1" applyFont="1" applyFill="1" applyBorder="1" applyProtection="1"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1" fillId="2" borderId="10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41" fillId="2" borderId="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 vertical="center" wrapText="1"/>
    </xf>
    <xf numFmtId="3" fontId="43" fillId="0" borderId="10" xfId="0" applyNumberFormat="1" applyFont="1" applyFill="1" applyBorder="1" applyAlignment="1" applyProtection="1">
      <alignment horizontal="right"/>
      <protection locked="0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43" fillId="0" borderId="1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174" fontId="4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" fontId="0" fillId="0" borderId="0" xfId="0" applyNumberFormat="1"/>
    <xf numFmtId="0" fontId="25" fillId="0" borderId="0" xfId="0" applyFont="1" applyAlignment="1">
      <alignment horizontal="center"/>
    </xf>
    <xf numFmtId="169" fontId="61" fillId="0" borderId="10" xfId="0" applyNumberFormat="1" applyFont="1" applyFill="1" applyBorder="1" applyProtection="1"/>
    <xf numFmtId="167" fontId="50" fillId="0" borderId="10" xfId="0" applyNumberFormat="1" applyFont="1" applyFill="1" applyBorder="1" applyAlignment="1" applyProtection="1">
      <alignment horizontal="right"/>
      <protection locked="0"/>
    </xf>
    <xf numFmtId="175" fontId="41" fillId="2" borderId="10" xfId="1" applyNumberFormat="1" applyFont="1" applyFill="1" applyBorder="1" applyAlignment="1">
      <alignment horizontal="right"/>
    </xf>
    <xf numFmtId="175" fontId="5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5" fillId="0" borderId="0" xfId="0" applyFont="1" applyAlignment="1">
      <alignment horizontal="center"/>
    </xf>
    <xf numFmtId="0" fontId="62" fillId="0" borderId="4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2" fontId="50" fillId="0" borderId="12" xfId="0" applyNumberFormat="1" applyFont="1" applyFill="1" applyBorder="1" applyAlignment="1" applyProtection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0" fillId="0" borderId="10" xfId="0" applyNumberFormat="1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/>
    </xf>
    <xf numFmtId="0" fontId="57" fillId="0" borderId="4" xfId="0" applyFont="1" applyBorder="1" applyAlignment="1">
      <alignment horizontal="center" vertical="center" wrapText="1"/>
    </xf>
    <xf numFmtId="167" fontId="50" fillId="0" borderId="0" xfId="0" applyNumberFormat="1" applyFont="1"/>
    <xf numFmtId="170" fontId="50" fillId="0" borderId="0" xfId="0" applyNumberFormat="1" applyFont="1"/>
    <xf numFmtId="171" fontId="65" fillId="0" borderId="0" xfId="0" applyNumberFormat="1" applyFont="1"/>
    <xf numFmtId="167" fontId="61" fillId="0" borderId="0" xfId="0" applyNumberFormat="1" applyFont="1"/>
    <xf numFmtId="0" fontId="61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2" fontId="60" fillId="0" borderId="6" xfId="0" applyNumberFormat="1" applyFont="1" applyFill="1" applyBorder="1" applyAlignment="1">
      <alignment horizontal="center" vertical="center"/>
    </xf>
    <xf numFmtId="172" fontId="60" fillId="0" borderId="5" xfId="0" applyNumberFormat="1" applyFont="1" applyFill="1" applyBorder="1" applyAlignment="1">
      <alignment horizontal="center" vertical="center"/>
    </xf>
    <xf numFmtId="170" fontId="61" fillId="0" borderId="0" xfId="0" applyNumberFormat="1" applyFont="1" applyBorder="1"/>
    <xf numFmtId="170" fontId="61" fillId="0" borderId="0" xfId="0" applyNumberFormat="1" applyFont="1"/>
    <xf numFmtId="0" fontId="25" fillId="0" borderId="0" xfId="0" applyFont="1" applyAlignment="1">
      <alignment horizontal="center"/>
    </xf>
    <xf numFmtId="167" fontId="50" fillId="7" borderId="10" xfId="0" applyNumberFormat="1" applyFont="1" applyFill="1" applyBorder="1" applyProtection="1">
      <protection locked="0"/>
    </xf>
    <xf numFmtId="3" fontId="66" fillId="2" borderId="10" xfId="0" applyNumberFormat="1" applyFont="1" applyFill="1" applyBorder="1" applyAlignment="1">
      <alignment horizontal="right"/>
    </xf>
    <xf numFmtId="175" fontId="66" fillId="2" borderId="10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7" fontId="16" fillId="2" borderId="10" xfId="0" applyNumberFormat="1" applyFont="1" applyFill="1" applyBorder="1" applyProtection="1">
      <protection locked="0"/>
    </xf>
    <xf numFmtId="167" fontId="21" fillId="0" borderId="1" xfId="0" applyNumberFormat="1" applyFont="1" applyFill="1" applyBorder="1"/>
    <xf numFmtId="0" fontId="25" fillId="0" borderId="0" xfId="0" applyFont="1" applyBorder="1" applyAlignment="1">
      <alignment horizontal="center"/>
    </xf>
    <xf numFmtId="10" fontId="21" fillId="2" borderId="1" xfId="1" applyNumberFormat="1" applyFont="1" applyFill="1" applyBorder="1" applyAlignment="1">
      <alignment horizontal="right"/>
    </xf>
    <xf numFmtId="10" fontId="21" fillId="2" borderId="4" xfId="1" applyNumberFormat="1" applyFont="1" applyFill="1" applyBorder="1" applyAlignment="1">
      <alignment horizontal="right"/>
    </xf>
    <xf numFmtId="0" fontId="25" fillId="0" borderId="0" xfId="0" applyFont="1" applyAlignment="1">
      <alignment horizontal="center"/>
    </xf>
    <xf numFmtId="169" fontId="50" fillId="0" borderId="10" xfId="0" applyNumberFormat="1" applyFont="1" applyFill="1" applyBorder="1" applyProtection="1">
      <protection locked="0"/>
    </xf>
    <xf numFmtId="169" fontId="51" fillId="0" borderId="0" xfId="0" applyNumberFormat="1" applyFont="1" applyFill="1" applyBorder="1" applyProtection="1">
      <protection locked="0"/>
    </xf>
    <xf numFmtId="3" fontId="16" fillId="2" borderId="10" xfId="0" applyNumberFormat="1" applyFont="1" applyFill="1" applyBorder="1" applyAlignment="1" applyProtection="1">
      <alignment horizontal="right"/>
      <protection locked="0"/>
    </xf>
    <xf numFmtId="167" fontId="16" fillId="2" borderId="10" xfId="0" applyNumberFormat="1" applyFont="1" applyFill="1" applyBorder="1" applyAlignment="1" applyProtection="1">
      <alignment horizontal="right"/>
      <protection locked="0"/>
    </xf>
    <xf numFmtId="2" fontId="51" fillId="3" borderId="14" xfId="0" applyNumberFormat="1" applyFont="1" applyFill="1" applyBorder="1" applyAlignment="1" applyProtection="1">
      <alignment horizontal="right"/>
    </xf>
    <xf numFmtId="172" fontId="60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10" xfId="0" applyNumberFormat="1" applyFont="1" applyFill="1" applyBorder="1" applyAlignment="1" applyProtection="1">
      <alignment horizontal="right" vertical="center" wrapText="1"/>
    </xf>
    <xf numFmtId="10" fontId="16" fillId="2" borderId="10" xfId="0" applyNumberFormat="1" applyFont="1" applyFill="1" applyBorder="1" applyProtection="1">
      <protection locked="0"/>
    </xf>
    <xf numFmtId="175" fontId="16" fillId="2" borderId="10" xfId="1" applyNumberFormat="1" applyFont="1" applyFill="1" applyBorder="1" applyAlignment="1">
      <alignment horizontal="right"/>
    </xf>
    <xf numFmtId="2" fontId="16" fillId="2" borderId="10" xfId="0" applyNumberFormat="1" applyFont="1" applyFill="1" applyBorder="1" applyProtection="1">
      <protection locked="0"/>
    </xf>
    <xf numFmtId="173" fontId="16" fillId="2" borderId="10" xfId="0" applyNumberFormat="1" applyFont="1" applyFill="1" applyBorder="1" applyAlignment="1" applyProtection="1">
      <alignment horizontal="right"/>
      <protection locked="0"/>
    </xf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0" fontId="57" fillId="0" borderId="0" xfId="0" applyFont="1" applyBorder="1" applyAlignment="1">
      <alignment horizontal="center" vertical="center" wrapText="1"/>
    </xf>
    <xf numFmtId="172" fontId="60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167" fontId="51" fillId="0" borderId="2" xfId="0" applyNumberFormat="1" applyFont="1" applyFill="1" applyBorder="1" applyAlignment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167" fontId="50" fillId="0" borderId="1" xfId="0" applyNumberFormat="1" applyFont="1" applyFill="1" applyBorder="1" applyAlignment="1" applyProtection="1">
      <alignment horizontal="right"/>
      <protection locked="0"/>
    </xf>
    <xf numFmtId="167" fontId="51" fillId="0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7" fontId="50" fillId="7" borderId="1" xfId="0" applyNumberFormat="1" applyFont="1" applyFill="1" applyBorder="1" applyProtection="1">
      <protection locked="0"/>
    </xf>
    <xf numFmtId="167" fontId="53" fillId="0" borderId="1" xfId="0" applyNumberFormat="1" applyFont="1" applyFill="1" applyBorder="1"/>
    <xf numFmtId="3" fontId="50" fillId="2" borderId="1" xfId="0" applyNumberFormat="1" applyFont="1" applyFill="1" applyBorder="1" applyAlignment="1">
      <alignment horizontal="right"/>
    </xf>
    <xf numFmtId="175" fontId="50" fillId="2" borderId="1" xfId="1" applyNumberFormat="1" applyFont="1" applyFill="1" applyBorder="1" applyAlignment="1">
      <alignment horizontal="right"/>
    </xf>
    <xf numFmtId="169" fontId="51" fillId="0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Protection="1">
      <protection locked="0"/>
    </xf>
    <xf numFmtId="3" fontId="16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5" fillId="0" borderId="0" xfId="0" applyFont="1" applyAlignment="1">
      <alignment horizontal="center"/>
    </xf>
    <xf numFmtId="0" fontId="31" fillId="0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31" fillId="0" borderId="12" xfId="0" applyFont="1" applyFill="1" applyBorder="1" applyAlignment="1">
      <alignment horizontal="center" vertical="center" wrapText="1"/>
    </xf>
    <xf numFmtId="169" fontId="52" fillId="0" borderId="4" xfId="0" applyNumberFormat="1" applyFont="1" applyFill="1" applyBorder="1" applyProtection="1"/>
    <xf numFmtId="167" fontId="51" fillId="0" borderId="4" xfId="0" applyNumberFormat="1" applyFont="1" applyFill="1" applyBorder="1" applyAlignment="1" applyProtection="1">
      <alignment horizontal="right" vertical="center" wrapText="1"/>
    </xf>
    <xf numFmtId="167" fontId="51" fillId="0" borderId="4" xfId="0" applyNumberFormat="1" applyFont="1" applyFill="1" applyBorder="1" applyAlignment="1" applyProtection="1">
      <alignment horizontal="right"/>
      <protection locked="0"/>
    </xf>
    <xf numFmtId="167" fontId="51" fillId="0" borderId="4" xfId="0" applyNumberFormat="1" applyFont="1" applyFill="1" applyBorder="1"/>
    <xf numFmtId="167" fontId="53" fillId="0" borderId="4" xfId="0" applyNumberFormat="1" applyFont="1" applyFill="1" applyBorder="1"/>
    <xf numFmtId="10" fontId="16" fillId="2" borderId="1" xfId="0" applyNumberFormat="1" applyFont="1" applyFill="1" applyBorder="1" applyProtection="1">
      <protection locked="0"/>
    </xf>
    <xf numFmtId="169" fontId="51" fillId="0" borderId="4" xfId="0" applyNumberFormat="1" applyFont="1" applyFill="1" applyBorder="1" applyProtection="1">
      <protection locked="0"/>
    </xf>
    <xf numFmtId="2" fontId="16" fillId="0" borderId="7" xfId="0" applyNumberFormat="1" applyFont="1" applyFill="1" applyBorder="1" applyAlignment="1" applyProtection="1">
      <alignment horizontal="right"/>
    </xf>
    <xf numFmtId="2" fontId="16" fillId="3" borderId="0" xfId="0" applyNumberFormat="1" applyFont="1" applyFill="1" applyBorder="1" applyAlignment="1" applyProtection="1">
      <alignment horizontal="right"/>
    </xf>
    <xf numFmtId="2" fontId="16" fillId="0" borderId="8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1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50" fillId="2" borderId="0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51" fillId="0" borderId="2" xfId="0" applyNumberFormat="1" applyFont="1" applyFill="1" applyBorder="1" applyAlignment="1" applyProtection="1">
      <alignment horizontal="right"/>
    </xf>
    <xf numFmtId="3" fontId="16" fillId="2" borderId="10" xfId="0" applyNumberFormat="1" applyFont="1" applyFill="1" applyBorder="1"/>
    <xf numFmtId="3" fontId="16" fillId="2" borderId="10" xfId="0" applyNumberFormat="1" applyFont="1" applyFill="1" applyBorder="1" applyProtection="1">
      <protection locked="0"/>
    </xf>
    <xf numFmtId="167" fontId="16" fillId="7" borderId="10" xfId="0" applyNumberFormat="1" applyFont="1" applyFill="1" applyBorder="1" applyProtection="1">
      <protection locked="0"/>
    </xf>
    <xf numFmtId="2" fontId="16" fillId="0" borderId="12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0" xfId="0" applyNumberFormat="1" applyFont="1" applyFill="1" applyBorder="1" applyAlignment="1" applyProtection="1">
      <alignment horizontal="right"/>
      <protection locked="0"/>
    </xf>
    <xf numFmtId="167" fontId="50" fillId="0" borderId="0" xfId="0" applyNumberFormat="1" applyFont="1" applyFill="1" applyBorder="1" applyAlignment="1" applyProtection="1">
      <alignment horizontal="right"/>
      <protection locked="0"/>
    </xf>
    <xf numFmtId="3" fontId="50" fillId="2" borderId="0" xfId="0" applyNumberFormat="1" applyFont="1" applyFill="1" applyBorder="1"/>
    <xf numFmtId="3" fontId="50" fillId="2" borderId="0" xfId="0" applyNumberFormat="1" applyFont="1" applyFill="1" applyBorder="1" applyProtection="1">
      <protection locked="0"/>
    </xf>
    <xf numFmtId="167" fontId="50" fillId="2" borderId="0" xfId="0" applyNumberFormat="1" applyFont="1" applyFill="1" applyBorder="1" applyAlignment="1" applyProtection="1">
      <alignment horizontal="right"/>
      <protection locked="0"/>
    </xf>
    <xf numFmtId="167" fontId="50" fillId="2" borderId="0" xfId="0" applyNumberFormat="1" applyFont="1" applyFill="1" applyBorder="1" applyProtection="1">
      <protection locked="0"/>
    </xf>
    <xf numFmtId="167" fontId="50" fillId="7" borderId="0" xfId="0" applyNumberFormat="1" applyFont="1" applyFill="1" applyBorder="1" applyProtection="1">
      <protection locked="0"/>
    </xf>
    <xf numFmtId="3" fontId="50" fillId="2" borderId="0" xfId="0" applyNumberFormat="1" applyFont="1" applyFill="1" applyBorder="1" applyAlignment="1">
      <alignment horizontal="right"/>
    </xf>
    <xf numFmtId="175" fontId="50" fillId="2" borderId="0" xfId="1" applyNumberFormat="1" applyFont="1" applyFill="1" applyBorder="1" applyAlignment="1">
      <alignment horizontal="right"/>
    </xf>
    <xf numFmtId="2" fontId="50" fillId="2" borderId="0" xfId="0" applyNumberFormat="1" applyFont="1" applyFill="1" applyBorder="1" applyProtection="1">
      <protection locked="0"/>
    </xf>
    <xf numFmtId="2" fontId="50" fillId="2" borderId="0" xfId="0" applyNumberFormat="1" applyFont="1" applyFill="1" applyBorder="1" applyAlignment="1" applyProtection="1">
      <alignment horizontal="right"/>
      <protection locked="0"/>
    </xf>
    <xf numFmtId="3" fontId="16" fillId="7" borderId="10" xfId="0" applyNumberFormat="1" applyFont="1" applyFill="1" applyBorder="1" applyAlignment="1" applyProtection="1">
      <alignment horizontal="right"/>
      <protection locked="0"/>
    </xf>
    <xf numFmtId="175" fontId="16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2" borderId="0" xfId="0" applyNumberFormat="1" applyFont="1" applyFill="1" applyBorder="1" applyProtection="1">
      <protection locked="0"/>
    </xf>
    <xf numFmtId="2" fontId="16" fillId="2" borderId="4" xfId="0" applyNumberFormat="1" applyFont="1" applyFill="1" applyBorder="1" applyProtection="1">
      <protection locked="0"/>
    </xf>
    <xf numFmtId="173" fontId="16" fillId="2" borderId="0" xfId="0" applyNumberFormat="1" applyFont="1" applyFill="1" applyBorder="1" applyAlignment="1" applyProtection="1">
      <alignment horizontal="right"/>
      <protection locked="0"/>
    </xf>
    <xf numFmtId="3" fontId="16" fillId="7" borderId="0" xfId="0" applyNumberFormat="1" applyFont="1" applyFill="1" applyBorder="1" applyAlignment="1" applyProtection="1">
      <alignment horizontal="right"/>
      <protection locked="0"/>
    </xf>
    <xf numFmtId="175" fontId="16" fillId="7" borderId="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6" fillId="2" borderId="0" xfId="0" applyNumberFormat="1" applyFont="1" applyFill="1" applyBorder="1" applyAlignment="1" applyProtection="1">
      <alignment horizontal="right" vertical="center" wrapText="1"/>
    </xf>
    <xf numFmtId="10" fontId="16" fillId="7" borderId="0" xfId="0" applyNumberFormat="1" applyFont="1" applyFill="1" applyBorder="1" applyProtection="1">
      <protection locked="0"/>
    </xf>
    <xf numFmtId="10" fontId="16" fillId="7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" fontId="5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6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1" fillId="29" borderId="1" xfId="0" applyFont="1" applyFill="1" applyBorder="1"/>
    <xf numFmtId="10" fontId="43" fillId="29" borderId="10" xfId="0" applyNumberFormat="1" applyFont="1" applyFill="1" applyBorder="1" applyAlignment="1" applyProtection="1">
      <alignment horizontal="right"/>
      <protection locked="0"/>
    </xf>
    <xf numFmtId="10" fontId="43" fillId="29" borderId="1" xfId="0" applyNumberFormat="1" applyFont="1" applyFill="1" applyBorder="1" applyAlignment="1" applyProtection="1">
      <alignment horizontal="right"/>
      <protection locked="0"/>
    </xf>
    <xf numFmtId="10" fontId="50" fillId="29" borderId="10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1" fillId="29" borderId="0" xfId="0" applyNumberFormat="1" applyFont="1" applyFill="1" applyBorder="1" applyAlignment="1" applyProtection="1">
      <alignment horizontal="right"/>
      <protection locked="0"/>
    </xf>
    <xf numFmtId="3" fontId="41" fillId="2" borderId="4" xfId="0" applyNumberFormat="1" applyFont="1" applyFill="1" applyBorder="1" applyAlignment="1" applyProtection="1">
      <alignment horizontal="right"/>
      <protection locked="0"/>
    </xf>
    <xf numFmtId="10" fontId="50" fillId="2" borderId="4" xfId="1" applyNumberFormat="1" applyFont="1" applyFill="1" applyBorder="1" applyAlignment="1" applyProtection="1">
      <alignment horizontal="right"/>
      <protection locked="0"/>
    </xf>
    <xf numFmtId="10" fontId="50" fillId="29" borderId="4" xfId="1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>
      <alignment horizontal="left" indent="1"/>
    </xf>
    <xf numFmtId="0" fontId="21" fillId="0" borderId="4" xfId="0" applyFont="1" applyFill="1" applyBorder="1" applyAlignment="1">
      <alignment horizontal="left" indent="4"/>
    </xf>
    <xf numFmtId="3" fontId="21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79" fontId="16" fillId="0" borderId="0" xfId="0" applyNumberFormat="1" applyFont="1" applyFill="1" applyBorder="1" applyAlignment="1" applyProtection="1">
      <alignment horizontal="left"/>
    </xf>
    <xf numFmtId="173" fontId="16" fillId="2" borderId="4" xfId="0" applyNumberFormat="1" applyFont="1" applyFill="1" applyBorder="1" applyAlignment="1" applyProtection="1">
      <alignment horizontal="right"/>
      <protection locked="0"/>
    </xf>
    <xf numFmtId="10" fontId="51" fillId="29" borderId="4" xfId="0" applyNumberFormat="1" applyFont="1" applyFill="1" applyBorder="1" applyAlignment="1" applyProtection="1">
      <alignment horizontal="right"/>
      <protection locked="0"/>
    </xf>
    <xf numFmtId="3" fontId="16" fillId="7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0" borderId="8" xfId="0" applyNumberFormat="1" applyFont="1" applyFill="1" applyBorder="1" applyAlignment="1">
      <alignment horizontal="right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68" fontId="41" fillId="29" borderId="10" xfId="0" applyNumberFormat="1" applyFont="1" applyFill="1" applyBorder="1" applyProtection="1">
      <protection locked="0"/>
    </xf>
    <xf numFmtId="168" fontId="22" fillId="29" borderId="1" xfId="0" applyNumberFormat="1" applyFont="1" applyFill="1" applyBorder="1" applyProtection="1">
      <protection locked="0"/>
    </xf>
    <xf numFmtId="168" fontId="4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0" fillId="29" borderId="10" xfId="0" applyNumberFormat="1" applyFont="1" applyFill="1" applyBorder="1" applyProtection="1">
      <protection locked="0"/>
    </xf>
    <xf numFmtId="168" fontId="16" fillId="29" borderId="10" xfId="0" applyNumberFormat="1" applyFont="1" applyFill="1" applyBorder="1" applyProtection="1">
      <protection locked="0"/>
    </xf>
    <xf numFmtId="168" fontId="50" fillId="29" borderId="0" xfId="0" applyNumberFormat="1" applyFont="1" applyFill="1" applyBorder="1" applyProtection="1">
      <protection locked="0"/>
    </xf>
    <xf numFmtId="168" fontId="16" fillId="29" borderId="1" xfId="0" applyNumberFormat="1" applyFont="1" applyFill="1" applyBorder="1" applyProtection="1">
      <protection locked="0"/>
    </xf>
    <xf numFmtId="168" fontId="16" fillId="29" borderId="0" xfId="0" applyNumberFormat="1" applyFont="1" applyFill="1" applyBorder="1" applyProtection="1">
      <protection locked="0"/>
    </xf>
    <xf numFmtId="17" fontId="5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Protection="1">
      <protection locked="0"/>
    </xf>
    <xf numFmtId="0" fontId="21" fillId="0" borderId="4" xfId="0" applyFont="1" applyFill="1" applyBorder="1" applyAlignment="1" applyProtection="1">
      <alignment horizontal="left" indent="1"/>
    </xf>
    <xf numFmtId="0" fontId="31" fillId="0" borderId="12" xfId="0" applyFont="1" applyFill="1" applyBorder="1" applyAlignment="1">
      <alignment horizontal="center" vertical="center" wrapText="1"/>
    </xf>
    <xf numFmtId="3" fontId="16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10" fontId="16" fillId="2" borderId="4" xfId="1" applyNumberFormat="1" applyFont="1" applyFill="1" applyBorder="1" applyAlignment="1" applyProtection="1">
      <alignment horizontal="right"/>
      <protection locked="0"/>
    </xf>
    <xf numFmtId="1" fontId="16" fillId="0" borderId="0" xfId="1" applyNumberFormat="1" applyFont="1" applyAlignment="1">
      <alignment horizontal="center"/>
    </xf>
    <xf numFmtId="2" fontId="18" fillId="0" borderId="8" xfId="0" applyNumberFormat="1" applyFont="1" applyFill="1" applyBorder="1" applyAlignment="1">
      <alignment horizontal="right"/>
    </xf>
    <xf numFmtId="2" fontId="16" fillId="0" borderId="8" xfId="0" applyNumberFormat="1" applyFont="1" applyFill="1" applyBorder="1" applyAlignment="1">
      <alignment horizontal="right"/>
    </xf>
    <xf numFmtId="2" fontId="16" fillId="2" borderId="5" xfId="1" applyNumberFormat="1" applyFont="1" applyFill="1" applyBorder="1" applyAlignment="1">
      <alignment horizontal="right" vertical="center" wrapText="1"/>
    </xf>
    <xf numFmtId="2" fontId="21" fillId="2" borderId="4" xfId="0" applyNumberFormat="1" applyFont="1" applyFill="1" applyBorder="1" applyProtection="1">
      <protection locked="0"/>
    </xf>
    <xf numFmtId="2" fontId="21" fillId="2" borderId="5" xfId="1" applyNumberFormat="1" applyFont="1" applyFill="1" applyBorder="1" applyAlignment="1">
      <alignment horizontal="right" vertical="center" wrapText="1"/>
    </xf>
    <xf numFmtId="2" fontId="41" fillId="2" borderId="4" xfId="64" applyNumberFormat="1" applyFont="1" applyFill="1" applyBorder="1" applyAlignment="1" applyProtection="1">
      <alignment horizontal="right"/>
      <protection locked="0"/>
    </xf>
    <xf numFmtId="2" fontId="41" fillId="2" borderId="10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21" fillId="2" borderId="4" xfId="64" applyNumberFormat="1" applyFont="1" applyFill="1" applyBorder="1" applyAlignment="1" applyProtection="1">
      <alignment horizontal="right"/>
      <protection locked="0"/>
    </xf>
    <xf numFmtId="2" fontId="21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21" fillId="2" borderId="4" xfId="1" applyNumberFormat="1" applyFont="1" applyFill="1" applyBorder="1" applyAlignment="1" applyProtection="1">
      <alignment horizontal="right"/>
      <protection locked="0"/>
    </xf>
    <xf numFmtId="2" fontId="50" fillId="2" borderId="1" xfId="1" applyNumberFormat="1" applyFont="1" applyFill="1" applyBorder="1" applyAlignment="1" applyProtection="1">
      <alignment horizontal="right"/>
      <protection locked="0"/>
    </xf>
    <xf numFmtId="2" fontId="16" fillId="2" borderId="1" xfId="1" applyNumberFormat="1" applyFont="1" applyFill="1" applyBorder="1" applyAlignment="1" applyProtection="1">
      <alignment horizontal="right"/>
      <protection locked="0"/>
    </xf>
    <xf numFmtId="2" fontId="16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Alignment="1" applyProtection="1">
      <alignment horizontal="right"/>
      <protection locked="0"/>
    </xf>
    <xf numFmtId="2" fontId="41" fillId="2" borderId="11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3" xfId="0" applyNumberFormat="1" applyFont="1" applyFill="1" applyBorder="1" applyAlignment="1" applyProtection="1">
      <alignment horizontal="right"/>
      <protection locked="0"/>
    </xf>
    <xf numFmtId="2" fontId="41" fillId="2" borderId="3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0" fillId="2" borderId="6" xfId="0" applyNumberFormat="1" applyFont="1" applyFill="1" applyBorder="1" applyAlignment="1" applyProtection="1">
      <alignment horizontal="right"/>
      <protection locked="0"/>
    </xf>
    <xf numFmtId="2" fontId="16" fillId="2" borderId="3" xfId="0" applyNumberFormat="1" applyFont="1" applyFill="1" applyBorder="1" applyAlignment="1" applyProtection="1">
      <alignment horizontal="right"/>
      <protection locked="0"/>
    </xf>
    <xf numFmtId="2" fontId="16" fillId="7" borderId="11" xfId="0" applyNumberFormat="1" applyFont="1" applyFill="1" applyBorder="1" applyAlignment="1" applyProtection="1">
      <alignment horizontal="right"/>
      <protection locked="0"/>
    </xf>
    <xf numFmtId="2" fontId="41" fillId="2" borderId="10" xfId="0" applyNumberFormat="1" applyFont="1" applyFill="1" applyBorder="1" applyAlignment="1" applyProtection="1">
      <alignment horizontal="right"/>
    </xf>
    <xf numFmtId="2" fontId="22" fillId="2" borderId="1" xfId="0" applyNumberFormat="1" applyFont="1" applyFill="1" applyBorder="1" applyAlignment="1" applyProtection="1">
      <alignment horizontal="right"/>
    </xf>
    <xf numFmtId="2" fontId="41" fillId="2" borderId="1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Alignment="1" applyProtection="1">
      <alignment horizontal="right"/>
    </xf>
    <xf numFmtId="2" fontId="50" fillId="2" borderId="0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16" fillId="2" borderId="10" xfId="0" applyNumberFormat="1" applyFont="1" applyFill="1" applyBorder="1" applyAlignment="1" applyProtection="1">
      <alignment horizontal="right"/>
    </xf>
    <xf numFmtId="2" fontId="16" fillId="2" borderId="0" xfId="0" applyNumberFormat="1" applyFont="1" applyFill="1" applyBorder="1" applyAlignment="1" applyProtection="1">
      <alignment horizontal="right"/>
    </xf>
    <xf numFmtId="2" fontId="16" fillId="2" borderId="4" xfId="0" applyNumberFormat="1" applyFont="1" applyFill="1" applyBorder="1" applyAlignment="1" applyProtection="1">
      <alignment horizontal="right"/>
    </xf>
    <xf numFmtId="2" fontId="41" fillId="2" borderId="11" xfId="0" applyNumberFormat="1" applyFont="1" applyFill="1" applyBorder="1" applyAlignment="1" applyProtection="1">
      <alignment horizontal="right"/>
    </xf>
    <xf numFmtId="2" fontId="22" fillId="2" borderId="3" xfId="0" applyNumberFormat="1" applyFont="1" applyFill="1" applyBorder="1" applyAlignment="1" applyProtection="1">
      <alignment horizontal="right"/>
    </xf>
    <xf numFmtId="2" fontId="41" fillId="2" borderId="3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50" fillId="2" borderId="6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16" fillId="2" borderId="11" xfId="0" applyNumberFormat="1" applyFont="1" applyFill="1" applyBorder="1" applyAlignment="1" applyProtection="1">
      <alignment horizontal="right"/>
    </xf>
    <xf numFmtId="2" fontId="16" fillId="2" borderId="5" xfId="0" applyNumberFormat="1" applyFont="1" applyFill="1" applyBorder="1" applyAlignment="1" applyProtection="1">
      <alignment horizontal="right"/>
    </xf>
    <xf numFmtId="2" fontId="16" fillId="2" borderId="6" xfId="0" applyNumberFormat="1" applyFont="1" applyFill="1" applyBorder="1" applyAlignment="1" applyProtection="1">
      <alignment horizontal="right"/>
    </xf>
    <xf numFmtId="2" fontId="21" fillId="2" borderId="11" xfId="0" applyNumberFormat="1" applyFont="1" applyFill="1" applyBorder="1" applyAlignment="1" applyProtection="1">
      <alignment horizontal="right"/>
      <protection locked="0"/>
    </xf>
    <xf numFmtId="2" fontId="21" fillId="2" borderId="6" xfId="0" applyNumberFormat="1" applyFont="1" applyFill="1" applyBorder="1" applyProtection="1">
      <protection locked="0"/>
    </xf>
    <xf numFmtId="10" fontId="16" fillId="2" borderId="10" xfId="1" applyNumberFormat="1" applyFont="1" applyFill="1" applyBorder="1" applyAlignment="1" applyProtection="1">
      <alignment horizontal="right"/>
      <protection locked="0"/>
    </xf>
    <xf numFmtId="2" fontId="21" fillId="2" borderId="10" xfId="1" applyNumberFormat="1" applyFont="1" applyFill="1" applyBorder="1" applyAlignment="1" applyProtection="1">
      <alignment horizontal="right"/>
      <protection locked="0"/>
    </xf>
    <xf numFmtId="2" fontId="41" fillId="2" borderId="10" xfId="1" applyNumberFormat="1" applyFont="1" applyFill="1" applyBorder="1" applyAlignment="1" applyProtection="1">
      <alignment horizontal="right"/>
      <protection locked="0"/>
    </xf>
    <xf numFmtId="2" fontId="16" fillId="2" borderId="10" xfId="0" applyNumberFormat="1" applyFont="1" applyFill="1" applyBorder="1" applyAlignment="1" applyProtection="1">
      <alignment horizontal="right"/>
      <protection locked="0"/>
    </xf>
    <xf numFmtId="2" fontId="21" fillId="2" borderId="0" xfId="0" applyNumberFormat="1" applyFont="1" applyFill="1" applyBorder="1" applyAlignment="1" applyProtection="1">
      <alignment horizontal="right"/>
      <protection locked="0"/>
    </xf>
    <xf numFmtId="2" fontId="21" fillId="7" borderId="4" xfId="0" applyNumberFormat="1" applyFont="1" applyFill="1" applyBorder="1" applyAlignment="1" applyProtection="1">
      <alignment horizontal="right"/>
      <protection locked="0"/>
    </xf>
    <xf numFmtId="2" fontId="21" fillId="7" borderId="10" xfId="0" applyNumberFormat="1" applyFont="1" applyFill="1" applyBorder="1" applyAlignment="1" applyProtection="1">
      <alignment horizontal="right"/>
      <protection locked="0"/>
    </xf>
    <xf numFmtId="2" fontId="16" fillId="2" borderId="1" xfId="0" applyNumberFormat="1" applyFont="1" applyFill="1" applyBorder="1" applyProtection="1">
      <protection locked="0"/>
    </xf>
    <xf numFmtId="2" fontId="21" fillId="2" borderId="10" xfId="1" applyNumberFormat="1" applyFont="1" applyFill="1" applyBorder="1" applyAlignment="1">
      <alignment horizontal="right"/>
    </xf>
    <xf numFmtId="2" fontId="21" fillId="2" borderId="1" xfId="1" applyNumberFormat="1" applyFont="1" applyFill="1" applyBorder="1" applyAlignment="1">
      <alignment horizontal="right"/>
    </xf>
    <xf numFmtId="2" fontId="21" fillId="2" borderId="0" xfId="1" applyNumberFormat="1" applyFont="1" applyFill="1" applyBorder="1" applyAlignment="1">
      <alignment horizontal="right"/>
    </xf>
    <xf numFmtId="2" fontId="21" fillId="2" borderId="4" xfId="1" applyNumberFormat="1" applyFont="1" applyFill="1" applyBorder="1" applyAlignment="1">
      <alignment horizontal="right"/>
    </xf>
    <xf numFmtId="3" fontId="21" fillId="2" borderId="10" xfId="0" applyNumberFormat="1" applyFont="1" applyFill="1" applyBorder="1" applyProtection="1">
      <protection locked="0"/>
    </xf>
    <xf numFmtId="3" fontId="21" fillId="2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 applyProtection="1">
      <alignment horizontal="right"/>
    </xf>
    <xf numFmtId="3" fontId="50" fillId="3" borderId="1" xfId="0" applyNumberFormat="1" applyFont="1" applyFill="1" applyBorder="1" applyAlignment="1" applyProtection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21" fillId="2" borderId="10" xfId="0" applyNumberFormat="1" applyFont="1" applyFill="1" applyBorder="1" applyAlignment="1" applyProtection="1">
      <alignment horizontal="right" vertical="center" wrapText="1"/>
    </xf>
    <xf numFmtId="3" fontId="21" fillId="2" borderId="1" xfId="0" applyNumberFormat="1" applyFont="1" applyFill="1" applyBorder="1" applyProtection="1">
      <protection locked="0"/>
    </xf>
    <xf numFmtId="3" fontId="21" fillId="2" borderId="0" xfId="0" applyNumberFormat="1" applyFont="1" applyFill="1" applyBorder="1" applyProtection="1">
      <protection locked="0"/>
    </xf>
    <xf numFmtId="3" fontId="21" fillId="0" borderId="10" xfId="0" applyNumberFormat="1" applyFont="1" applyFill="1" applyBorder="1" applyAlignment="1" applyProtection="1">
      <alignment horizontal="right" vertical="center" wrapText="1"/>
    </xf>
    <xf numFmtId="2" fontId="21" fillId="2" borderId="1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/>
      <protection locked="0"/>
    </xf>
    <xf numFmtId="2" fontId="21" fillId="2" borderId="11" xfId="0" applyNumberFormat="1" applyFont="1" applyFill="1" applyBorder="1" applyAlignment="1" applyProtection="1">
      <alignment horizontal="right" vertical="center" wrapText="1"/>
    </xf>
    <xf numFmtId="3" fontId="21" fillId="2" borderId="10" xfId="0" applyNumberFormat="1" applyFont="1" applyFill="1" applyBorder="1"/>
    <xf numFmtId="3" fontId="21" fillId="2" borderId="1" xfId="0" applyNumberFormat="1" applyFont="1" applyFill="1" applyBorder="1"/>
    <xf numFmtId="3" fontId="21" fillId="2" borderId="0" xfId="0" applyNumberFormat="1" applyFont="1" applyFill="1" applyBorder="1"/>
    <xf numFmtId="3" fontId="21" fillId="2" borderId="1" xfId="0" applyNumberFormat="1" applyFont="1" applyFill="1" applyBorder="1" applyAlignment="1">
      <alignment horizontal="right"/>
    </xf>
    <xf numFmtId="3" fontId="21" fillId="2" borderId="0" xfId="0" applyNumberFormat="1" applyFont="1" applyFill="1" applyBorder="1" applyAlignment="1">
      <alignment horizontal="right"/>
    </xf>
    <xf numFmtId="3" fontId="21" fillId="2" borderId="10" xfId="64" applyNumberFormat="1" applyFont="1" applyFill="1" applyBorder="1" applyAlignment="1">
      <alignment horizontal="right"/>
    </xf>
    <xf numFmtId="2" fontId="21" fillId="0" borderId="1" xfId="0" applyNumberFormat="1" applyFont="1" applyBorder="1" applyProtection="1"/>
    <xf numFmtId="173" fontId="21" fillId="0" borderId="4" xfId="0" applyNumberFormat="1" applyFont="1" applyFill="1" applyBorder="1" applyAlignment="1" applyProtection="1">
      <alignment vertical="center"/>
    </xf>
    <xf numFmtId="173" fontId="41" fillId="2" borderId="10" xfId="0" applyNumberFormat="1" applyFont="1" applyFill="1" applyBorder="1" applyAlignment="1">
      <alignment horizontal="right" vertical="center" wrapText="1"/>
    </xf>
    <xf numFmtId="173" fontId="22" fillId="2" borderId="1" xfId="0" applyNumberFormat="1" applyFont="1" applyFill="1" applyBorder="1" applyAlignment="1">
      <alignment horizontal="right" vertical="center" wrapText="1"/>
    </xf>
    <xf numFmtId="173" fontId="41" fillId="2" borderId="1" xfId="0" applyNumberFormat="1" applyFont="1" applyFill="1" applyBorder="1" applyAlignment="1">
      <alignment horizontal="right" vertical="center" wrapText="1"/>
    </xf>
    <xf numFmtId="173" fontId="50" fillId="2" borderId="10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0" fillId="2" borderId="0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Border="1" applyAlignment="1">
      <alignment horizontal="right" vertical="center" wrapText="1"/>
    </xf>
    <xf numFmtId="173" fontId="16" fillId="2" borderId="4" xfId="0" applyNumberFormat="1" applyFont="1" applyFill="1" applyBorder="1" applyAlignment="1">
      <alignment horizontal="right" vertical="center" wrapText="1"/>
    </xf>
    <xf numFmtId="173" fontId="21" fillId="0" borderId="4" xfId="0" applyNumberFormat="1" applyFont="1" applyFill="1" applyBorder="1" applyAlignment="1" applyProtection="1"/>
    <xf numFmtId="173" fontId="41" fillId="2" borderId="11" xfId="0" applyNumberFormat="1" applyFont="1" applyFill="1" applyBorder="1" applyAlignment="1">
      <alignment horizontal="right" vertical="center" wrapText="1"/>
    </xf>
    <xf numFmtId="173" fontId="22" fillId="2" borderId="3" xfId="0" applyNumberFormat="1" applyFont="1" applyFill="1" applyBorder="1" applyAlignment="1">
      <alignment horizontal="right" vertical="center" wrapText="1"/>
    </xf>
    <xf numFmtId="173" fontId="41" fillId="2" borderId="3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0" fillId="2" borderId="6" xfId="0" applyNumberFormat="1" applyFont="1" applyFill="1" applyBorder="1" applyAlignment="1">
      <alignment horizontal="right" vertical="center" wrapText="1"/>
    </xf>
    <xf numFmtId="173" fontId="16" fillId="2" borderId="6" xfId="0" applyNumberFormat="1" applyFont="1" applyFill="1" applyBorder="1" applyAlignment="1">
      <alignment horizontal="right" vertical="center" wrapText="1"/>
    </xf>
    <xf numFmtId="173" fontId="16" fillId="2" borderId="5" xfId="0" applyNumberFormat="1" applyFont="1" applyFill="1" applyBorder="1" applyAlignment="1">
      <alignment horizontal="right" vertical="center" wrapText="1"/>
    </xf>
    <xf numFmtId="1" fontId="21" fillId="2" borderId="1" xfId="0" applyNumberFormat="1" applyFont="1" applyFill="1" applyBorder="1" applyProtection="1">
      <protection locked="0"/>
    </xf>
    <xf numFmtId="4" fontId="21" fillId="2" borderId="4" xfId="0" applyNumberFormat="1" applyFont="1" applyFill="1" applyBorder="1"/>
    <xf numFmtId="4" fontId="21" fillId="2" borderId="4" xfId="0" applyNumberFormat="1" applyFont="1" applyFill="1" applyBorder="1" applyProtection="1">
      <protection locked="0"/>
    </xf>
    <xf numFmtId="4" fontId="22" fillId="0" borderId="0" xfId="0" applyNumberFormat="1" applyFont="1"/>
    <xf numFmtId="4" fontId="21" fillId="0" borderId="4" xfId="0" applyNumberFormat="1" applyFont="1" applyFill="1" applyBorder="1" applyAlignment="1">
      <alignment horizontal="left" indent="1"/>
    </xf>
    <xf numFmtId="4" fontId="21" fillId="2" borderId="10" xfId="64" applyNumberFormat="1" applyFont="1" applyFill="1" applyBorder="1" applyAlignment="1">
      <alignment horizontal="right"/>
    </xf>
    <xf numFmtId="4" fontId="21" fillId="2" borderId="1" xfId="64" applyNumberFormat="1" applyFont="1" applyFill="1" applyBorder="1" applyAlignment="1">
      <alignment horizontal="right"/>
    </xf>
    <xf numFmtId="4" fontId="21" fillId="2" borderId="0" xfId="64" applyNumberFormat="1" applyFont="1" applyFill="1" applyBorder="1" applyAlignment="1">
      <alignment horizontal="right"/>
    </xf>
    <xf numFmtId="4" fontId="21" fillId="2" borderId="4" xfId="64" applyNumberFormat="1" applyFont="1" applyFill="1" applyBorder="1" applyAlignment="1">
      <alignment horizontal="right"/>
    </xf>
    <xf numFmtId="4" fontId="21" fillId="2" borderId="10" xfId="0" applyNumberFormat="1" applyFont="1" applyFill="1" applyBorder="1" applyAlignment="1">
      <alignment horizontal="right"/>
    </xf>
    <xf numFmtId="4" fontId="21" fillId="0" borderId="4" xfId="0" applyNumberFormat="1" applyFont="1" applyFill="1" applyBorder="1" applyAlignment="1">
      <alignment horizontal="left" indent="4"/>
    </xf>
    <xf numFmtId="2" fontId="21" fillId="2" borderId="5" xfId="0" applyNumberFormat="1" applyFont="1" applyFill="1" applyBorder="1" applyAlignment="1">
      <alignment horizontal="right"/>
    </xf>
    <xf numFmtId="3" fontId="21" fillId="0" borderId="4" xfId="0" applyNumberFormat="1" applyFont="1" applyFill="1" applyBorder="1"/>
    <xf numFmtId="2" fontId="21" fillId="0" borderId="4" xfId="0" applyNumberFormat="1" applyFont="1" applyFill="1" applyBorder="1" applyAlignment="1">
      <alignment horizontal="left" indent="4"/>
    </xf>
    <xf numFmtId="2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16" fillId="2" borderId="11" xfId="0" applyNumberFormat="1" applyFont="1" applyFill="1" applyBorder="1" applyAlignment="1" applyProtection="1">
      <alignment horizontal="right"/>
      <protection locked="0"/>
    </xf>
    <xf numFmtId="3" fontId="16" fillId="2" borderId="3" xfId="0" applyNumberFormat="1" applyFont="1" applyFill="1" applyBorder="1" applyAlignment="1" applyProtection="1">
      <alignment horizontal="right"/>
      <protection locked="0"/>
    </xf>
    <xf numFmtId="3" fontId="16" fillId="2" borderId="5" xfId="0" applyNumberFormat="1" applyFont="1" applyFill="1" applyBorder="1" applyAlignment="1" applyProtection="1">
      <alignment horizontal="right"/>
      <protection locked="0"/>
    </xf>
    <xf numFmtId="2" fontId="21" fillId="0" borderId="4" xfId="0" applyNumberFormat="1" applyFont="1" applyFill="1" applyBorder="1"/>
    <xf numFmtId="2" fontId="21" fillId="4" borderId="14" xfId="0" applyNumberFormat="1" applyFont="1" applyFill="1" applyBorder="1" applyAlignment="1" applyProtection="1">
      <alignment horizontal="right"/>
      <protection locked="0"/>
    </xf>
    <xf numFmtId="2" fontId="21" fillId="0" borderId="6" xfId="0" applyNumberFormat="1" applyFont="1" applyFill="1" applyBorder="1"/>
    <xf numFmtId="2" fontId="21" fillId="2" borderId="11" xfId="0" applyNumberFormat="1" applyFont="1" applyFill="1" applyBorder="1" applyProtection="1">
      <protection locked="0"/>
    </xf>
    <xf numFmtId="1" fontId="21" fillId="2" borderId="1" xfId="0" applyNumberFormat="1" applyFont="1" applyFill="1" applyBorder="1" applyAlignment="1" applyProtection="1">
      <alignment horizontal="right"/>
      <protection locked="0"/>
    </xf>
    <xf numFmtId="1" fontId="21" fillId="2" borderId="3" xfId="0" applyNumberFormat="1" applyFont="1" applyFill="1" applyBorder="1" applyAlignment="1" applyProtection="1">
      <alignment horizontal="right"/>
      <protection locked="0"/>
    </xf>
    <xf numFmtId="3" fontId="21" fillId="0" borderId="5" xfId="0" applyNumberFormat="1" applyFont="1" applyFill="1" applyBorder="1"/>
    <xf numFmtId="3" fontId="21" fillId="2" borderId="11" xfId="0" applyNumberFormat="1" applyFont="1" applyFill="1" applyBorder="1" applyAlignment="1">
      <alignment horizontal="right"/>
    </xf>
    <xf numFmtId="3" fontId="21" fillId="2" borderId="3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/>
    <xf numFmtId="2" fontId="21" fillId="0" borderId="4" xfId="0" applyNumberFormat="1" applyFont="1" applyBorder="1"/>
    <xf numFmtId="2" fontId="21" fillId="0" borderId="5" xfId="0" applyNumberFormat="1" applyFont="1" applyBorder="1"/>
    <xf numFmtId="0" fontId="16" fillId="0" borderId="0" xfId="0" applyFont="1"/>
    <xf numFmtId="0" fontId="31" fillId="0" borderId="12" xfId="0" applyFont="1" applyFill="1" applyBorder="1" applyAlignment="1">
      <alignment horizontal="center" vertical="center" wrapText="1"/>
    </xf>
    <xf numFmtId="17" fontId="5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0" xfId="64" applyNumberFormat="1" applyFont="1" applyFill="1" applyBorder="1" applyAlignment="1" applyProtection="1">
      <alignment horizontal="right"/>
      <protection locked="0"/>
    </xf>
    <xf numFmtId="2" fontId="16" fillId="7" borderId="11" xfId="64" applyNumberFormat="1" applyFont="1" applyFill="1" applyBorder="1" applyAlignment="1" applyProtection="1">
      <alignment horizontal="right"/>
      <protection locked="0"/>
    </xf>
    <xf numFmtId="175" fontId="51" fillId="7" borderId="10" xfId="1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8" fontId="51" fillId="29" borderId="10" xfId="0" applyNumberFormat="1" applyFont="1" applyFill="1" applyBorder="1" applyProtection="1">
      <protection locked="0"/>
    </xf>
    <xf numFmtId="169" fontId="52" fillId="0" borderId="8" xfId="0" applyNumberFormat="1" applyFont="1" applyFill="1" applyBorder="1" applyProtection="1"/>
    <xf numFmtId="0" fontId="31" fillId="0" borderId="12" xfId="0" applyFont="1" applyFill="1" applyBorder="1" applyAlignment="1">
      <alignment horizontal="center" vertical="center" wrapText="1"/>
    </xf>
    <xf numFmtId="3" fontId="50" fillId="7" borderId="10" xfId="0" applyNumberFormat="1" applyFont="1" applyFill="1" applyBorder="1" applyAlignment="1" applyProtection="1">
      <alignment horizontal="right"/>
      <protection locked="0"/>
    </xf>
    <xf numFmtId="3" fontId="50" fillId="7" borderId="1" xfId="0" applyNumberFormat="1" applyFont="1" applyFill="1" applyBorder="1" applyAlignment="1" applyProtection="1">
      <alignment horizontal="right"/>
      <protection locked="0"/>
    </xf>
    <xf numFmtId="3" fontId="50" fillId="7" borderId="0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4" xfId="0" applyNumberFormat="1" applyFont="1" applyFill="1" applyBorder="1" applyAlignment="1" applyProtection="1">
      <alignment horizontal="right"/>
    </xf>
    <xf numFmtId="2" fontId="16" fillId="7" borderId="5" xfId="0" applyNumberFormat="1" applyFont="1" applyFill="1" applyBorder="1" applyAlignment="1" applyProtection="1">
      <alignment horizontal="right"/>
    </xf>
    <xf numFmtId="2" fontId="90" fillId="0" borderId="0" xfId="0" applyNumberFormat="1" applyFont="1" applyBorder="1" applyProtection="1">
      <protection locked="0"/>
    </xf>
    <xf numFmtId="2" fontId="16" fillId="0" borderId="10" xfId="0" applyNumberFormat="1" applyFont="1" applyFill="1" applyBorder="1" applyAlignment="1" applyProtection="1">
      <alignment horizontal="right"/>
    </xf>
    <xf numFmtId="168" fontId="51" fillId="29" borderId="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167" fontId="51" fillId="29" borderId="0" xfId="0" applyNumberFormat="1" applyFont="1" applyFill="1" applyBorder="1" applyAlignment="1" applyProtection="1">
      <alignment horizontal="right" vertical="center" wrapText="1"/>
    </xf>
    <xf numFmtId="167" fontId="51" fillId="29" borderId="31" xfId="0" applyNumberFormat="1" applyFont="1" applyFill="1" applyBorder="1" applyAlignment="1" applyProtection="1">
      <alignment horizontal="right" vertical="center" wrapText="1"/>
    </xf>
    <xf numFmtId="4" fontId="16" fillId="7" borderId="3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</xf>
    <xf numFmtId="173" fontId="16" fillId="7" borderId="5" xfId="0" applyNumberFormat="1" applyFont="1" applyFill="1" applyBorder="1" applyAlignment="1">
      <alignment horizontal="right" vertical="center" wrapText="1"/>
    </xf>
    <xf numFmtId="167" fontId="51" fillId="0" borderId="7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 applyAlignment="1" applyProtection="1">
      <alignment horizontal="right"/>
      <protection locked="0"/>
    </xf>
    <xf numFmtId="167" fontId="51" fillId="0" borderId="31" xfId="0" applyNumberFormat="1" applyFont="1" applyFill="1" applyBorder="1"/>
    <xf numFmtId="3" fontId="16" fillId="7" borderId="31" xfId="0" applyNumberFormat="1" applyFont="1" applyFill="1" applyBorder="1" applyAlignment="1" applyProtection="1">
      <alignment horizontal="right"/>
      <protection locked="0"/>
    </xf>
    <xf numFmtId="173" fontId="16" fillId="7" borderId="31" xfId="0" applyNumberFormat="1" applyFont="1" applyFill="1" applyBorder="1" applyAlignment="1" applyProtection="1">
      <alignment horizontal="right"/>
      <protection locked="0"/>
    </xf>
    <xf numFmtId="10" fontId="16" fillId="7" borderId="31" xfId="0" applyNumberFormat="1" applyFont="1" applyFill="1" applyBorder="1" applyProtection="1">
      <protection locked="0"/>
    </xf>
    <xf numFmtId="175" fontId="51" fillId="7" borderId="31" xfId="1" applyNumberFormat="1" applyFont="1" applyFill="1" applyBorder="1" applyAlignment="1">
      <alignment horizontal="right"/>
    </xf>
    <xf numFmtId="3" fontId="16" fillId="7" borderId="11" xfId="0" applyNumberFormat="1" applyFont="1" applyFill="1" applyBorder="1" applyAlignment="1" applyProtection="1">
      <alignment horizontal="right"/>
      <protection locked="0"/>
    </xf>
    <xf numFmtId="3" fontId="16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31" xfId="0" applyNumberFormat="1" applyFont="1" applyFill="1" applyBorder="1" applyAlignment="1">
      <alignment horizontal="right" vertical="center" wrapText="1"/>
    </xf>
    <xf numFmtId="167" fontId="53" fillId="0" borderId="31" xfId="0" applyNumberFormat="1" applyFont="1" applyFill="1" applyBorder="1"/>
    <xf numFmtId="2" fontId="21" fillId="7" borderId="31" xfId="64" applyNumberFormat="1" applyFont="1" applyFill="1" applyBorder="1" applyAlignment="1" applyProtection="1">
      <alignment horizontal="right"/>
      <protection locked="0"/>
    </xf>
    <xf numFmtId="10" fontId="16" fillId="7" borderId="31" xfId="1" applyNumberFormat="1" applyFont="1" applyFill="1" applyBorder="1" applyAlignment="1" applyProtection="1">
      <alignment horizontal="right"/>
      <protection locked="0"/>
    </xf>
    <xf numFmtId="2" fontId="21" fillId="7" borderId="31" xfId="1" applyNumberFormat="1" applyFont="1" applyFill="1" applyBorder="1" applyAlignment="1" applyProtection="1">
      <alignment horizontal="right"/>
      <protection locked="0"/>
    </xf>
    <xf numFmtId="10" fontId="51" fillId="29" borderId="31" xfId="0" applyNumberFormat="1" applyFont="1" applyFill="1" applyBorder="1" applyAlignment="1" applyProtection="1">
      <alignment horizontal="right"/>
      <protection locked="0"/>
    </xf>
    <xf numFmtId="169" fontId="51" fillId="0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Protection="1">
      <protection locked="0"/>
    </xf>
    <xf numFmtId="2" fontId="16" fillId="7" borderId="3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31" xfId="0" applyNumberFormat="1" applyFont="1" applyFill="1" applyBorder="1" applyAlignment="1">
      <alignment horizontal="right" vertical="center" wrapText="1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0" fontId="31" fillId="0" borderId="12" xfId="0" applyFont="1" applyFill="1" applyBorder="1" applyAlignment="1">
      <alignment horizontal="center" vertical="center" wrapText="1"/>
    </xf>
    <xf numFmtId="2" fontId="16" fillId="2" borderId="31" xfId="0" applyNumberFormat="1" applyFont="1" applyFill="1" applyBorder="1" applyProtection="1">
      <protection locked="0"/>
    </xf>
    <xf numFmtId="168" fontId="51" fillId="29" borderId="31" xfId="0" applyNumberFormat="1" applyFont="1" applyFill="1" applyBorder="1" applyProtection="1">
      <protection locked="0"/>
    </xf>
    <xf numFmtId="167" fontId="50" fillId="0" borderId="0" xfId="0" applyNumberFormat="1" applyFont="1" applyFill="1"/>
    <xf numFmtId="0" fontId="50" fillId="0" borderId="0" xfId="0" applyFont="1" applyFill="1"/>
    <xf numFmtId="2" fontId="16" fillId="7" borderId="31" xfId="0" applyNumberFormat="1" applyFont="1" applyFill="1" applyBorder="1" applyAlignment="1" applyProtection="1">
      <alignment horizontal="right"/>
    </xf>
    <xf numFmtId="3" fontId="16" fillId="7" borderId="0" xfId="0" applyNumberFormat="1" applyFont="1" applyFill="1" applyBorder="1" applyAlignment="1" applyProtection="1">
      <alignment horizontal="right" vertical="center" wrapText="1"/>
    </xf>
    <xf numFmtId="4" fontId="16" fillId="7" borderId="0" xfId="0" applyNumberFormat="1" applyFont="1" applyFill="1" applyBorder="1" applyAlignment="1" applyProtection="1">
      <alignment horizontal="right"/>
      <protection locked="0"/>
    </xf>
    <xf numFmtId="173" fontId="16" fillId="7" borderId="0" xfId="0" applyNumberFormat="1" applyFont="1" applyFill="1" applyBorder="1" applyAlignment="1" applyProtection="1">
      <alignment horizontal="right"/>
      <protection locked="0"/>
    </xf>
    <xf numFmtId="2" fontId="16" fillId="7" borderId="0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16" fillId="7" borderId="5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0" applyNumberFormat="1" applyFont="1" applyFill="1" applyBorder="1" applyAlignment="1" applyProtection="1">
      <alignment horizontal="right"/>
      <protection locked="0"/>
    </xf>
    <xf numFmtId="2" fontId="16" fillId="2" borderId="31" xfId="1" applyNumberFormat="1" applyFont="1" applyFill="1" applyBorder="1" applyAlignment="1" applyProtection="1">
      <alignment horizontal="right"/>
      <protection locked="0"/>
    </xf>
    <xf numFmtId="2" fontId="16" fillId="3" borderId="32" xfId="0" applyNumberFormat="1" applyFont="1" applyFill="1" applyBorder="1" applyAlignment="1" applyProtection="1">
      <alignment horizontal="right"/>
    </xf>
    <xf numFmtId="2" fontId="16" fillId="7" borderId="32" xfId="0" applyNumberFormat="1" applyFont="1" applyFill="1" applyBorder="1" applyAlignment="1" applyProtection="1">
      <alignment horizontal="right"/>
    </xf>
    <xf numFmtId="2" fontId="16" fillId="3" borderId="31" xfId="0" applyNumberFormat="1" applyFont="1" applyFill="1" applyBorder="1" applyAlignment="1" applyProtection="1">
      <alignment horizontal="right"/>
    </xf>
    <xf numFmtId="175" fontId="16" fillId="7" borderId="31" xfId="1" applyNumberFormat="1" applyFont="1" applyFill="1" applyBorder="1" applyAlignment="1">
      <alignment horizontal="right"/>
    </xf>
    <xf numFmtId="4" fontId="16" fillId="7" borderId="10" xfId="0" applyNumberFormat="1" applyFont="1" applyFill="1" applyBorder="1" applyAlignment="1" applyProtection="1">
      <alignment horizontal="right"/>
      <protection locked="0"/>
    </xf>
    <xf numFmtId="173" fontId="50" fillId="2" borderId="4" xfId="0" applyNumberFormat="1" applyFont="1" applyFill="1" applyBorder="1" applyAlignment="1" applyProtection="1">
      <alignment horizontal="right"/>
      <protection locked="0"/>
    </xf>
    <xf numFmtId="3" fontId="16" fillId="2" borderId="31" xfId="0" applyNumberFormat="1" applyFont="1" applyFill="1" applyBorder="1" applyAlignment="1" applyProtection="1">
      <alignment horizontal="right" vertical="center" wrapText="1"/>
    </xf>
    <xf numFmtId="173" fontId="50" fillId="2" borderId="31" xfId="0" applyNumberFormat="1" applyFont="1" applyFill="1" applyBorder="1" applyAlignment="1" applyProtection="1">
      <alignment horizontal="right"/>
      <protection locked="0"/>
    </xf>
    <xf numFmtId="173" fontId="16" fillId="2" borderId="31" xfId="0" applyNumberFormat="1" applyFont="1" applyFill="1" applyBorder="1" applyAlignment="1" applyProtection="1">
      <alignment horizontal="right"/>
      <protection locked="0"/>
    </xf>
    <xf numFmtId="0" fontId="21" fillId="0" borderId="4" xfId="0" applyFont="1" applyFill="1" applyBorder="1" applyAlignment="1" applyProtection="1">
      <alignment horizontal="left"/>
    </xf>
    <xf numFmtId="0" fontId="20" fillId="0" borderId="31" xfId="0" applyFont="1" applyFill="1" applyBorder="1" applyAlignment="1" applyProtection="1">
      <alignment horizontal="left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1" xfId="0" applyNumberFormat="1" applyFont="1" applyFill="1" applyBorder="1" applyAlignment="1">
      <alignment horizontal="right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</xf>
    <xf numFmtId="167" fontId="51" fillId="29" borderId="10" xfId="0" applyNumberFormat="1" applyFont="1" applyFill="1" applyBorder="1" applyAlignment="1" applyProtection="1">
      <alignment horizontal="right" vertical="center" wrapText="1"/>
    </xf>
    <xf numFmtId="173" fontId="16" fillId="7" borderId="10" xfId="0" applyNumberFormat="1" applyFont="1" applyFill="1" applyBorder="1" applyAlignment="1" applyProtection="1">
      <alignment horizontal="right"/>
      <protection locked="0"/>
    </xf>
    <xf numFmtId="10" fontId="16" fillId="7" borderId="10" xfId="1" applyNumberFormat="1" applyFont="1" applyFill="1" applyBorder="1" applyAlignment="1" applyProtection="1">
      <alignment horizontal="right"/>
      <protection locked="0"/>
    </xf>
    <xf numFmtId="2" fontId="16" fillId="7" borderId="10" xfId="0" applyNumberFormat="1" applyFont="1" applyFill="1" applyBorder="1" applyProtection="1">
      <protection locked="0"/>
    </xf>
    <xf numFmtId="2" fontId="16" fillId="7" borderId="10" xfId="0" applyNumberFormat="1" applyFont="1" applyFill="1" applyBorder="1" applyAlignment="1" applyProtection="1">
      <alignment horizontal="right"/>
    </xf>
    <xf numFmtId="2" fontId="16" fillId="7" borderId="11" xfId="0" applyNumberFormat="1" applyFont="1" applyFill="1" applyBorder="1" applyAlignment="1" applyProtection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3" fontId="16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6" fillId="46" borderId="0" xfId="0" applyNumberFormat="1" applyFont="1" applyFill="1" applyBorder="1" applyProtection="1">
      <protection locked="0"/>
    </xf>
    <xf numFmtId="175" fontId="16" fillId="46" borderId="0" xfId="1" applyNumberFormat="1" applyFont="1" applyFill="1" applyBorder="1" applyAlignment="1">
      <alignment horizontal="right"/>
    </xf>
    <xf numFmtId="4" fontId="16" fillId="7" borderId="0" xfId="0" applyNumberFormat="1" applyFont="1" applyFill="1" applyBorder="1" applyAlignment="1" applyProtection="1">
      <alignment horizontal="right" vertical="center" wrapText="1"/>
    </xf>
    <xf numFmtId="2" fontId="16" fillId="7" borderId="0" xfId="0" applyNumberFormat="1" applyFont="1" applyFill="1" applyBorder="1" applyProtection="1">
      <protection locked="0"/>
    </xf>
    <xf numFmtId="2" fontId="16" fillId="7" borderId="14" xfId="0" applyNumberFormat="1" applyFont="1" applyFill="1" applyBorder="1" applyProtection="1">
      <protection locked="0"/>
    </xf>
    <xf numFmtId="167" fontId="16" fillId="0" borderId="0" xfId="0" applyNumberFormat="1" applyFont="1" applyFill="1" applyBorder="1"/>
    <xf numFmtId="2" fontId="16" fillId="2" borderId="31" xfId="1" applyNumberFormat="1" applyFont="1" applyFill="1" applyBorder="1" applyAlignment="1">
      <alignment horizontal="right" vertical="center" wrapText="1"/>
    </xf>
    <xf numFmtId="10" fontId="51" fillId="0" borderId="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>
      <alignment horizontal="center"/>
    </xf>
    <xf numFmtId="173" fontId="16" fillId="7" borderId="4" xfId="0" applyNumberFormat="1" applyFont="1" applyFill="1" applyBorder="1" applyAlignment="1" applyProtection="1">
      <alignment horizontal="right"/>
      <protection locked="0"/>
    </xf>
    <xf numFmtId="167" fontId="51" fillId="29" borderId="4" xfId="0" applyNumberFormat="1" applyFont="1" applyFill="1" applyBorder="1" applyAlignment="1" applyProtection="1">
      <alignment horizontal="right" vertical="center" wrapText="1"/>
    </xf>
    <xf numFmtId="4" fontId="16" fillId="7" borderId="4" xfId="0" applyNumberFormat="1" applyFont="1" applyFill="1" applyBorder="1" applyAlignment="1" applyProtection="1">
      <alignment horizontal="right"/>
      <protection locked="0"/>
    </xf>
    <xf numFmtId="2" fontId="16" fillId="7" borderId="4" xfId="0" applyNumberFormat="1" applyFont="1" applyFill="1" applyBorder="1" applyProtection="1">
      <protection locked="0"/>
    </xf>
    <xf numFmtId="2" fontId="16" fillId="2" borderId="4" xfId="0" applyNumberFormat="1" applyFont="1" applyFill="1" applyBorder="1" applyAlignment="1" applyProtection="1">
      <alignment horizontal="right"/>
      <protection locked="0"/>
    </xf>
    <xf numFmtId="2" fontId="16" fillId="2" borderId="4" xfId="1" applyNumberFormat="1" applyFont="1" applyFill="1" applyBorder="1" applyAlignment="1" applyProtection="1">
      <alignment horizontal="right"/>
      <protection locked="0"/>
    </xf>
    <xf numFmtId="2" fontId="16" fillId="7" borderId="4" xfId="64" applyNumberFormat="1" applyFont="1" applyFill="1" applyBorder="1" applyAlignment="1" applyProtection="1">
      <alignment horizontal="right"/>
      <protection locked="0"/>
    </xf>
    <xf numFmtId="2" fontId="16" fillId="7" borderId="5" xfId="64" applyNumberFormat="1" applyFont="1" applyFill="1" applyBorder="1" applyAlignment="1" applyProtection="1">
      <alignment horizontal="right"/>
      <protection locked="0"/>
    </xf>
    <xf numFmtId="2" fontId="16" fillId="7" borderId="4" xfId="1" applyNumberFormat="1" applyFont="1" applyFill="1" applyBorder="1" applyAlignment="1">
      <alignment horizontal="right" vertical="center" wrapText="1"/>
    </xf>
    <xf numFmtId="2" fontId="16" fillId="0" borderId="4" xfId="1" applyNumberFormat="1" applyFont="1" applyFill="1" applyBorder="1" applyAlignment="1">
      <alignment horizontal="right" vertical="center" wrapText="1"/>
    </xf>
    <xf numFmtId="10" fontId="16" fillId="7" borderId="0" xfId="0" applyNumberFormat="1" applyFont="1" applyFill="1" applyBorder="1" applyAlignment="1" applyProtection="1">
      <alignment horizontal="right"/>
      <protection locked="0"/>
    </xf>
    <xf numFmtId="10" fontId="16" fillId="7" borderId="4" xfId="1" applyNumberFormat="1" applyFont="1" applyFill="1" applyBorder="1" applyAlignment="1" applyProtection="1">
      <alignment horizontal="right"/>
      <protection locked="0"/>
    </xf>
    <xf numFmtId="10" fontId="16" fillId="7" borderId="0" xfId="1" applyNumberFormat="1" applyFont="1" applyFill="1" applyBorder="1" applyAlignment="1" applyProtection="1">
      <alignment horizontal="right"/>
      <protection locked="0"/>
    </xf>
    <xf numFmtId="0" fontId="21" fillId="0" borderId="31" xfId="0" applyFont="1" applyFill="1" applyBorder="1"/>
    <xf numFmtId="2" fontId="21" fillId="7" borderId="31" xfId="0" applyNumberFormat="1" applyFont="1" applyFill="1" applyBorder="1" applyAlignment="1" applyProtection="1">
      <alignment horizontal="right"/>
      <protection locked="0"/>
    </xf>
    <xf numFmtId="2" fontId="41" fillId="2" borderId="11" xfId="1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16" fillId="2" borderId="11" xfId="0" applyNumberFormat="1" applyFont="1" applyFill="1" applyBorder="1" applyAlignment="1" applyProtection="1">
      <alignment horizontal="right"/>
      <protection locked="0"/>
    </xf>
    <xf numFmtId="2" fontId="50" fillId="2" borderId="32" xfId="0" applyNumberFormat="1" applyFont="1" applyFill="1" applyBorder="1" applyAlignment="1" applyProtection="1">
      <alignment horizontal="right"/>
      <protection locked="0"/>
    </xf>
    <xf numFmtId="2" fontId="21" fillId="2" borderId="32" xfId="0" applyNumberFormat="1" applyFont="1" applyFill="1" applyBorder="1" applyAlignment="1" applyProtection="1">
      <alignment horizontal="right"/>
      <protection locked="0"/>
    </xf>
    <xf numFmtId="2" fontId="21" fillId="7" borderId="5" xfId="0" applyNumberFormat="1" applyFont="1" applyFill="1" applyBorder="1" applyAlignment="1" applyProtection="1">
      <alignment horizontal="right"/>
      <protection locked="0"/>
    </xf>
    <xf numFmtId="2" fontId="21" fillId="7" borderId="11" xfId="0" applyNumberFormat="1" applyFont="1" applyFill="1" applyBorder="1" applyAlignment="1" applyProtection="1">
      <alignment horizontal="right"/>
      <protection locked="0"/>
    </xf>
    <xf numFmtId="4" fontId="16" fillId="7" borderId="5" xfId="0" applyNumberFormat="1" applyFont="1" applyFill="1" applyBorder="1" applyAlignment="1" applyProtection="1">
      <alignment horizontal="right"/>
      <protection locked="0"/>
    </xf>
    <xf numFmtId="4" fontId="16" fillId="7" borderId="11" xfId="0" applyNumberFormat="1" applyFont="1" applyFill="1" applyBorder="1" applyAlignment="1" applyProtection="1">
      <alignment horizontal="right"/>
      <protection locked="0"/>
    </xf>
    <xf numFmtId="4" fontId="16" fillId="7" borderId="32" xfId="0" applyNumberFormat="1" applyFont="1" applyFill="1" applyBorder="1" applyAlignment="1" applyProtection="1">
      <alignment horizontal="right" vertical="center" wrapText="1"/>
    </xf>
    <xf numFmtId="2" fontId="16" fillId="7" borderId="5" xfId="1" applyNumberFormat="1" applyFont="1" applyFill="1" applyBorder="1" applyAlignment="1">
      <alignment horizontal="right" vertical="center" wrapText="1"/>
    </xf>
    <xf numFmtId="167" fontId="41" fillId="2" borderId="11" xfId="0" applyNumberFormat="1" applyFont="1" applyFill="1" applyBorder="1" applyProtection="1">
      <protection locked="0"/>
    </xf>
    <xf numFmtId="167" fontId="22" fillId="2" borderId="3" xfId="0" applyNumberFormat="1" applyFont="1" applyFill="1" applyBorder="1" applyProtection="1">
      <protection locked="0"/>
    </xf>
    <xf numFmtId="167" fontId="41" fillId="2" borderId="3" xfId="0" applyNumberFormat="1" applyFont="1" applyFill="1" applyBorder="1" applyProtection="1">
      <protection locked="0"/>
    </xf>
    <xf numFmtId="167" fontId="50" fillId="2" borderId="11" xfId="0" applyNumberFormat="1" applyFont="1" applyFill="1" applyBorder="1" applyProtection="1">
      <protection locked="0"/>
    </xf>
    <xf numFmtId="167" fontId="16" fillId="2" borderId="11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0" fillId="2" borderId="32" xfId="0" applyNumberFormat="1" applyFont="1" applyFill="1" applyBorder="1" applyProtection="1">
      <protection locked="0"/>
    </xf>
    <xf numFmtId="173" fontId="16" fillId="2" borderId="11" xfId="0" applyNumberFormat="1" applyFont="1" applyFill="1" applyBorder="1" applyAlignment="1" applyProtection="1">
      <alignment horizontal="right"/>
      <protection locked="0"/>
    </xf>
    <xf numFmtId="173" fontId="16" fillId="2" borderId="32" xfId="0" applyNumberFormat="1" applyFont="1" applyFill="1" applyBorder="1" applyAlignment="1" applyProtection="1">
      <alignment horizontal="right"/>
      <protection locked="0"/>
    </xf>
    <xf numFmtId="173" fontId="16" fillId="2" borderId="5" xfId="0" applyNumberFormat="1" applyFont="1" applyFill="1" applyBorder="1" applyAlignment="1" applyProtection="1">
      <alignment horizontal="right"/>
      <protection locked="0"/>
    </xf>
    <xf numFmtId="173" fontId="16" fillId="7" borderId="5" xfId="0" applyNumberFormat="1" applyFont="1" applyFill="1" applyBorder="1" applyAlignment="1" applyProtection="1">
      <alignment horizontal="right"/>
      <protection locked="0"/>
    </xf>
    <xf numFmtId="173" fontId="16" fillId="7" borderId="11" xfId="0" applyNumberFormat="1" applyFont="1" applyFill="1" applyBorder="1" applyAlignment="1" applyProtection="1">
      <alignment horizontal="right"/>
      <protection locked="0"/>
    </xf>
    <xf numFmtId="173" fontId="16" fillId="7" borderId="32" xfId="0" applyNumberFormat="1" applyFont="1" applyFill="1" applyBorder="1" applyAlignment="1" applyProtection="1">
      <alignment horizontal="right"/>
      <protection locked="0"/>
    </xf>
    <xf numFmtId="0" fontId="21" fillId="0" borderId="5" xfId="0" applyFont="1" applyFill="1" applyBorder="1" applyAlignment="1">
      <alignment horizontal="left" indent="4"/>
    </xf>
    <xf numFmtId="2" fontId="41" fillId="2" borderId="11" xfId="1" applyNumberFormat="1" applyFont="1" applyFill="1" applyBorder="1" applyAlignment="1">
      <alignment horizontal="right"/>
    </xf>
    <xf numFmtId="2" fontId="22" fillId="2" borderId="11" xfId="1" applyNumberFormat="1" applyFont="1" applyFill="1" applyBorder="1" applyAlignment="1">
      <alignment horizontal="right"/>
    </xf>
    <xf numFmtId="2" fontId="22" fillId="2" borderId="3" xfId="1" applyNumberFormat="1" applyFont="1" applyFill="1" applyBorder="1" applyAlignment="1">
      <alignment horizontal="right"/>
    </xf>
    <xf numFmtId="2" fontId="41" fillId="2" borderId="3" xfId="1" applyNumberFormat="1" applyFont="1" applyFill="1" applyBorder="1" applyAlignment="1">
      <alignment horizontal="right"/>
    </xf>
    <xf numFmtId="2" fontId="50" fillId="2" borderId="11" xfId="1" applyNumberFormat="1" applyFont="1" applyFill="1" applyBorder="1" applyAlignment="1">
      <alignment horizontal="right"/>
    </xf>
    <xf numFmtId="2" fontId="66" fillId="2" borderId="11" xfId="1" applyNumberFormat="1" applyFont="1" applyFill="1" applyBorder="1" applyAlignment="1">
      <alignment horizontal="right"/>
    </xf>
    <xf numFmtId="2" fontId="16" fillId="2" borderId="11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0" fillId="2" borderId="32" xfId="1" applyNumberFormat="1" applyFont="1" applyFill="1" applyBorder="1" applyAlignment="1">
      <alignment horizontal="right"/>
    </xf>
    <xf numFmtId="2" fontId="16" fillId="7" borderId="11" xfId="1" applyNumberFormat="1" applyFont="1" applyFill="1" applyBorder="1" applyAlignment="1">
      <alignment horizontal="right"/>
    </xf>
    <xf numFmtId="2" fontId="16" fillId="7" borderId="32" xfId="1" applyNumberFormat="1" applyFont="1" applyFill="1" applyBorder="1" applyAlignment="1">
      <alignment horizontal="right"/>
    </xf>
    <xf numFmtId="2" fontId="16" fillId="7" borderId="5" xfId="1" applyNumberFormat="1" applyFont="1" applyFill="1" applyBorder="1" applyAlignment="1">
      <alignment horizontal="right"/>
    </xf>
    <xf numFmtId="0" fontId="21" fillId="29" borderId="31" xfId="0" applyFont="1" applyFill="1" applyBorder="1"/>
    <xf numFmtId="168" fontId="16" fillId="29" borderId="31" xfId="0" applyNumberFormat="1" applyFont="1" applyFill="1" applyBorder="1" applyProtection="1">
      <protection locked="0"/>
    </xf>
    <xf numFmtId="168" fontId="51" fillId="0" borderId="0" xfId="0" applyNumberFormat="1" applyFont="1" applyFill="1" applyBorder="1" applyProtection="1">
      <protection locked="0"/>
    </xf>
    <xf numFmtId="168" fontId="41" fillId="2" borderId="11" xfId="0" applyNumberFormat="1" applyFont="1" applyFill="1" applyBorder="1" applyProtection="1">
      <protection locked="0"/>
    </xf>
    <xf numFmtId="168" fontId="22" fillId="2" borderId="3" xfId="0" applyNumberFormat="1" applyFont="1" applyFill="1" applyBorder="1" applyProtection="1">
      <protection locked="0"/>
    </xf>
    <xf numFmtId="168" fontId="41" fillId="2" borderId="3" xfId="0" applyNumberFormat="1" applyFont="1" applyFill="1" applyBorder="1" applyProtection="1">
      <protection locked="0"/>
    </xf>
    <xf numFmtId="2" fontId="41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0" fillId="2" borderId="11" xfId="0" applyNumberFormat="1" applyFont="1" applyFill="1" applyBorder="1" applyProtection="1">
      <protection locked="0"/>
    </xf>
    <xf numFmtId="2" fontId="16" fillId="2" borderId="11" xfId="0" applyNumberFormat="1" applyFont="1" applyFill="1" applyBorder="1" applyProtection="1">
      <protection locked="0"/>
    </xf>
    <xf numFmtId="2" fontId="50" fillId="2" borderId="32" xfId="0" applyNumberFormat="1" applyFont="1" applyFill="1" applyBorder="1" applyProtection="1">
      <protection locked="0"/>
    </xf>
    <xf numFmtId="2" fontId="16" fillId="2" borderId="3" xfId="0" applyNumberFormat="1" applyFont="1" applyFill="1" applyBorder="1" applyProtection="1">
      <protection locked="0"/>
    </xf>
    <xf numFmtId="2" fontId="16" fillId="2" borderId="32" xfId="0" applyNumberFormat="1" applyFont="1" applyFill="1" applyBorder="1" applyProtection="1">
      <protection locked="0"/>
    </xf>
    <xf numFmtId="2" fontId="16" fillId="2" borderId="5" xfId="0" applyNumberFormat="1" applyFont="1" applyFill="1" applyBorder="1" applyProtection="1">
      <protection locked="0"/>
    </xf>
    <xf numFmtId="2" fontId="16" fillId="7" borderId="11" xfId="0" applyNumberFormat="1" applyFont="1" applyFill="1" applyBorder="1" applyProtection="1">
      <protection locked="0"/>
    </xf>
    <xf numFmtId="2" fontId="16" fillId="7" borderId="5" xfId="0" applyNumberFormat="1" applyFont="1" applyFill="1" applyBorder="1" applyProtection="1">
      <protection locked="0"/>
    </xf>
    <xf numFmtId="0" fontId="45" fillId="0" borderId="10" xfId="0" applyFont="1" applyBorder="1"/>
    <xf numFmtId="0" fontId="43" fillId="0" borderId="1" xfId="0" applyFont="1" applyBorder="1"/>
    <xf numFmtId="2" fontId="43" fillId="0" borderId="10" xfId="0" applyNumberFormat="1" applyFont="1" applyFill="1" applyBorder="1" applyAlignment="1" applyProtection="1">
      <alignment horizontal="right"/>
    </xf>
    <xf numFmtId="2" fontId="43" fillId="0" borderId="1" xfId="0" applyNumberFormat="1" applyFont="1" applyFill="1" applyBorder="1" applyAlignment="1" applyProtection="1">
      <alignment horizontal="right"/>
    </xf>
    <xf numFmtId="2" fontId="51" fillId="0" borderId="10" xfId="0" applyNumberFormat="1" applyFont="1" applyFill="1" applyBorder="1" applyAlignment="1" applyProtection="1">
      <alignment horizontal="right"/>
    </xf>
    <xf numFmtId="2" fontId="51" fillId="0" borderId="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16" fillId="0" borderId="0" xfId="0" applyNumberFormat="1" applyFont="1" applyFill="1" applyBorder="1" applyAlignment="1" applyProtection="1">
      <alignment horizontal="right"/>
    </xf>
    <xf numFmtId="2" fontId="16" fillId="0" borderId="31" xfId="0" applyNumberFormat="1" applyFont="1" applyFill="1" applyBorder="1" applyAlignment="1" applyProtection="1">
      <alignment horizontal="right"/>
    </xf>
    <xf numFmtId="0" fontId="25" fillId="0" borderId="11" xfId="0" applyFont="1" applyFill="1" applyBorder="1"/>
    <xf numFmtId="0" fontId="25" fillId="0" borderId="5" xfId="0" applyFont="1" applyFill="1" applyBorder="1"/>
    <xf numFmtId="3" fontId="50" fillId="2" borderId="32" xfId="0" applyNumberFormat="1" applyFont="1" applyFill="1" applyBorder="1" applyAlignment="1" applyProtection="1">
      <alignment horizontal="right"/>
      <protection locked="0"/>
    </xf>
    <xf numFmtId="3" fontId="16" fillId="2" borderId="32" xfId="0" applyNumberFormat="1" applyFont="1" applyFill="1" applyBorder="1" applyAlignment="1" applyProtection="1">
      <alignment horizontal="right"/>
      <protection locked="0"/>
    </xf>
    <xf numFmtId="4" fontId="16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6" fillId="7" borderId="5" xfId="0" applyNumberFormat="1" applyFont="1" applyFill="1" applyBorder="1" applyAlignment="1" applyProtection="1">
      <alignment horizontal="right" vertical="center" wrapText="1"/>
    </xf>
    <xf numFmtId="167" fontId="16" fillId="0" borderId="31" xfId="0" applyNumberFormat="1" applyFont="1" applyFill="1" applyBorder="1"/>
    <xf numFmtId="10" fontId="16" fillId="7" borderId="31" xfId="0" applyNumberFormat="1" applyFont="1" applyFill="1" applyBorder="1" applyAlignment="1" applyProtection="1">
      <alignment horizontal="right"/>
      <protection locked="0"/>
    </xf>
    <xf numFmtId="10" fontId="51" fillId="0" borderId="31" xfId="0" applyNumberFormat="1" applyFont="1" applyFill="1" applyBorder="1" applyAlignment="1" applyProtection="1">
      <alignment horizontal="right"/>
      <protection locked="0"/>
    </xf>
    <xf numFmtId="10" fontId="16" fillId="46" borderId="31" xfId="0" applyNumberFormat="1" applyFont="1" applyFill="1" applyBorder="1" applyProtection="1">
      <protection locked="0"/>
    </xf>
    <xf numFmtId="175" fontId="16" fillId="47" borderId="31" xfId="1" applyNumberFormat="1" applyFont="1" applyFill="1" applyBorder="1" applyAlignment="1">
      <alignment horizontal="right"/>
    </xf>
    <xf numFmtId="168" fontId="51" fillId="0" borderId="31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3" fontId="16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10" xfId="0" applyNumberFormat="1" applyFont="1" applyFill="1" applyBorder="1" applyAlignment="1">
      <alignment horizontal="right" vertical="center" wrapText="1"/>
    </xf>
    <xf numFmtId="4" fontId="16" fillId="7" borderId="10" xfId="0" applyNumberFormat="1" applyFont="1" applyFill="1" applyBorder="1" applyAlignment="1" applyProtection="1">
      <alignment horizontal="right" vertical="center" wrapText="1"/>
    </xf>
    <xf numFmtId="4" fontId="16" fillId="7" borderId="11" xfId="0" applyNumberFormat="1" applyFont="1" applyFill="1" applyBorder="1" applyAlignment="1" applyProtection="1">
      <alignment horizontal="right" vertical="center" wrapText="1"/>
    </xf>
    <xf numFmtId="10" fontId="16" fillId="7" borderId="10" xfId="0" applyNumberFormat="1" applyFont="1" applyFill="1" applyBorder="1" applyAlignment="1" applyProtection="1">
      <alignment horizontal="right"/>
      <protection locked="0"/>
    </xf>
    <xf numFmtId="4" fontId="21" fillId="7" borderId="10" xfId="1" applyNumberFormat="1" applyFont="1" applyFill="1" applyBorder="1" applyAlignment="1" applyProtection="1">
      <alignment horizontal="right"/>
      <protection locked="0"/>
    </xf>
    <xf numFmtId="10" fontId="51" fillId="0" borderId="10" xfId="0" applyNumberFormat="1" applyFont="1" applyFill="1" applyBorder="1" applyAlignment="1" applyProtection="1">
      <alignment horizontal="right"/>
      <protection locked="0"/>
    </xf>
    <xf numFmtId="10" fontId="51" fillId="46" borderId="10" xfId="0" applyNumberFormat="1" applyFont="1" applyFill="1" applyBorder="1" applyProtection="1">
      <protection locked="0"/>
    </xf>
    <xf numFmtId="175" fontId="16" fillId="46" borderId="10" xfId="1" applyNumberFormat="1" applyFont="1" applyFill="1" applyBorder="1" applyAlignment="1">
      <alignment horizontal="right"/>
    </xf>
    <xf numFmtId="2" fontId="88" fillId="2" borderId="4" xfId="1" applyNumberFormat="1" applyFont="1" applyFill="1" applyBorder="1" applyAlignment="1">
      <alignment horizontal="right" vertical="center" wrapText="1"/>
    </xf>
    <xf numFmtId="1" fontId="16" fillId="7" borderId="11" xfId="0" applyNumberFormat="1" applyFont="1" applyFill="1" applyBorder="1" applyProtection="1">
      <protection locked="0"/>
    </xf>
    <xf numFmtId="1" fontId="16" fillId="7" borderId="5" xfId="0" applyNumberFormat="1" applyFont="1" applyFill="1" applyBorder="1" applyProtection="1">
      <protection locked="0"/>
    </xf>
    <xf numFmtId="1" fontId="16" fillId="7" borderId="32" xfId="0" applyNumberFormat="1" applyFont="1" applyFill="1" applyBorder="1" applyProtection="1">
      <protection locked="0"/>
    </xf>
    <xf numFmtId="3" fontId="21" fillId="2" borderId="1" xfId="0" applyNumberFormat="1" applyFont="1" applyFill="1" applyBorder="1" applyAlignment="1" applyProtection="1">
      <alignment horizontal="right" vertical="center" wrapText="1"/>
    </xf>
    <xf numFmtId="3" fontId="21" fillId="2" borderId="0" xfId="0" applyNumberFormat="1" applyFont="1" applyFill="1" applyBorder="1" applyAlignment="1" applyProtection="1">
      <alignment horizontal="right" vertical="center" wrapText="1"/>
    </xf>
    <xf numFmtId="3" fontId="21" fillId="0" borderId="1" xfId="0" applyNumberFormat="1" applyFont="1" applyFill="1" applyBorder="1" applyAlignment="1" applyProtection="1">
      <alignment horizontal="right" vertical="center" wrapText="1"/>
    </xf>
    <xf numFmtId="3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1" xfId="0" applyNumberFormat="1" applyFont="1" applyFill="1" applyBorder="1" applyAlignment="1" applyProtection="1">
      <alignment horizontal="right" vertical="center" wrapText="1"/>
    </xf>
    <xf numFmtId="10" fontId="21" fillId="0" borderId="0" xfId="0" applyNumberFormat="1" applyFont="1" applyFill="1" applyBorder="1" applyAlignment="1" applyProtection="1">
      <alignment horizontal="right" vertical="center" wrapText="1"/>
    </xf>
    <xf numFmtId="10" fontId="21" fillId="0" borderId="4" xfId="0" applyNumberFormat="1" applyFont="1" applyFill="1" applyBorder="1" applyAlignment="1" applyProtection="1">
      <alignment horizontal="right" vertical="center" wrapText="1"/>
    </xf>
    <xf numFmtId="2" fontId="21" fillId="2" borderId="1" xfId="0" applyNumberFormat="1" applyFont="1" applyFill="1" applyBorder="1" applyAlignment="1" applyProtection="1">
      <alignment horizontal="right" vertical="center" wrapText="1"/>
    </xf>
    <xf numFmtId="2" fontId="21" fillId="2" borderId="0" xfId="0" applyNumberFormat="1" applyFont="1" applyFill="1" applyBorder="1" applyAlignment="1" applyProtection="1">
      <alignment horizontal="right" vertical="center" wrapText="1"/>
    </xf>
    <xf numFmtId="2" fontId="21" fillId="2" borderId="4" xfId="0" applyNumberFormat="1" applyFont="1" applyFill="1" applyBorder="1" applyAlignment="1" applyProtection="1">
      <alignment horizontal="right" vertical="center" wrapText="1"/>
    </xf>
    <xf numFmtId="2" fontId="21" fillId="2" borderId="3" xfId="0" applyNumberFormat="1" applyFont="1" applyFill="1" applyBorder="1" applyAlignment="1" applyProtection="1">
      <alignment horizontal="right" vertical="center" wrapText="1"/>
    </xf>
    <xf numFmtId="2" fontId="21" fillId="2" borderId="5" xfId="0" applyNumberFormat="1" applyFont="1" applyFill="1" applyBorder="1" applyAlignment="1" applyProtection="1">
      <alignment horizontal="right" vertical="center" wrapText="1"/>
    </xf>
    <xf numFmtId="167" fontId="21" fillId="2" borderId="32" xfId="0" applyNumberFormat="1" applyFont="1" applyFill="1" applyBorder="1" applyProtection="1">
      <protection locked="0"/>
    </xf>
    <xf numFmtId="2" fontId="21" fillId="2" borderId="32" xfId="0" applyNumberFormat="1" applyFont="1" applyFill="1" applyBorder="1" applyProtection="1">
      <protection locked="0"/>
    </xf>
    <xf numFmtId="2" fontId="88" fillId="7" borderId="4" xfId="1" applyNumberFormat="1" applyFont="1" applyFill="1" applyBorder="1" applyAlignment="1">
      <alignment horizontal="right" vertical="center" wrapText="1"/>
    </xf>
    <xf numFmtId="2" fontId="88" fillId="7" borderId="5" xfId="1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Protection="1">
      <protection locked="0"/>
    </xf>
    <xf numFmtId="1" fontId="89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2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1" fillId="2" borderId="4" xfId="0" applyNumberFormat="1" applyFont="1" applyFill="1" applyBorder="1" applyAlignment="1" applyProtection="1">
      <alignment horizontal="right" vertical="center" wrapText="1"/>
    </xf>
    <xf numFmtId="4" fontId="21" fillId="0" borderId="4" xfId="0" applyNumberFormat="1" applyFont="1" applyFill="1" applyBorder="1" applyAlignment="1" applyProtection="1">
      <alignment horizontal="right" vertical="center" wrapText="1"/>
    </xf>
    <xf numFmtId="4" fontId="21" fillId="2" borderId="4" xfId="0" applyNumberFormat="1" applyFont="1" applyFill="1" applyBorder="1" applyAlignment="1">
      <alignment horizontal="right"/>
    </xf>
    <xf numFmtId="4" fontId="21" fillId="2" borderId="5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167" fontId="16" fillId="0" borderId="10" xfId="0" applyNumberFormat="1" applyFont="1" applyFill="1" applyBorder="1"/>
    <xf numFmtId="10" fontId="16" fillId="46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 applyProtection="1">
      <protection locked="0"/>
    </xf>
    <xf numFmtId="0" fontId="31" fillId="0" borderId="12" xfId="0" applyFont="1" applyFill="1" applyBorder="1" applyAlignment="1">
      <alignment horizontal="center" vertical="center" wrapText="1"/>
    </xf>
    <xf numFmtId="4" fontId="50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6" fillId="47" borderId="10" xfId="1" applyNumberFormat="1" applyFont="1" applyFill="1" applyBorder="1" applyAlignment="1">
      <alignment horizontal="right"/>
    </xf>
    <xf numFmtId="167" fontId="21" fillId="2" borderId="32" xfId="0" applyNumberFormat="1" applyFont="1" applyFill="1" applyBorder="1" applyAlignment="1">
      <alignment horizontal="right"/>
    </xf>
    <xf numFmtId="4" fontId="16" fillId="7" borderId="4" xfId="0" applyNumberFormat="1" applyFont="1" applyFill="1" applyBorder="1" applyAlignment="1" applyProtection="1">
      <alignment horizontal="right" vertical="center" wrapText="1"/>
    </xf>
    <xf numFmtId="167" fontId="21" fillId="2" borderId="3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21" fillId="2" borderId="6" xfId="0" applyNumberFormat="1" applyFont="1" applyFill="1" applyBorder="1" applyAlignment="1">
      <alignment horizontal="right" vertical="center" wrapText="1"/>
    </xf>
    <xf numFmtId="2" fontId="21" fillId="2" borderId="6" xfId="0" applyNumberFormat="1" applyFont="1" applyFill="1" applyBorder="1" applyAlignment="1" applyProtection="1">
      <alignment horizontal="right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2" fontId="17" fillId="0" borderId="33" xfId="0" applyNumberFormat="1" applyFont="1" applyFill="1" applyBorder="1" applyAlignment="1">
      <alignment horizontal="center" vertical="center"/>
    </xf>
    <xf numFmtId="172" fontId="17" fillId="0" borderId="34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 wrapText="1"/>
    </xf>
    <xf numFmtId="0" fontId="57" fillId="0" borderId="17" xfId="0" applyFont="1" applyFill="1" applyBorder="1" applyAlignment="1">
      <alignment vertical="center"/>
    </xf>
    <xf numFmtId="0" fontId="57" fillId="0" borderId="16" xfId="0" applyFont="1" applyFill="1" applyBorder="1" applyAlignment="1">
      <alignment vertical="center"/>
    </xf>
    <xf numFmtId="172" fontId="56" fillId="0" borderId="35" xfId="0" applyNumberFormat="1" applyFont="1" applyFill="1" applyBorder="1" applyAlignment="1">
      <alignment horizontal="center" vertical="center"/>
    </xf>
    <xf numFmtId="172" fontId="17" fillId="0" borderId="35" xfId="0" applyNumberFormat="1" applyFont="1" applyFill="1" applyBorder="1" applyAlignment="1">
      <alignment horizontal="center" vertical="center"/>
    </xf>
    <xf numFmtId="3" fontId="21" fillId="2" borderId="32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3" fontId="50" fillId="0" borderId="4" xfId="0" applyNumberFormat="1" applyFont="1" applyFill="1" applyBorder="1" applyAlignment="1" applyProtection="1">
      <alignment horizontal="right"/>
      <protection locked="0"/>
    </xf>
    <xf numFmtId="3" fontId="50" fillId="0" borderId="4" xfId="0" applyNumberFormat="1" applyFont="1" applyFill="1" applyBorder="1" applyAlignment="1">
      <alignment horizontal="right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2" fontId="16" fillId="7" borderId="1" xfId="0" applyNumberFormat="1" applyFont="1" applyFill="1" applyBorder="1" applyProtection="1">
      <protection locked="0"/>
    </xf>
    <xf numFmtId="172" fontId="17" fillId="0" borderId="36" xfId="0" applyNumberFormat="1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 applyProtection="1">
      <alignment horizontal="right" vertical="center" wrapText="1"/>
      <protection locked="0"/>
    </xf>
    <xf numFmtId="173" fontId="16" fillId="7" borderId="6" xfId="0" applyNumberFormat="1" applyFont="1" applyFill="1" applyBorder="1" applyAlignment="1">
      <alignment horizontal="right" vertical="center" wrapText="1"/>
    </xf>
    <xf numFmtId="4" fontId="16" fillId="7" borderId="6" xfId="0" applyNumberFormat="1" applyFont="1" applyFill="1" applyBorder="1" applyAlignment="1" applyProtection="1">
      <alignment horizontal="right" vertical="center" wrapText="1"/>
    </xf>
    <xf numFmtId="173" fontId="16" fillId="7" borderId="6" xfId="0" applyNumberFormat="1" applyFont="1" applyFill="1" applyBorder="1" applyAlignment="1" applyProtection="1">
      <alignment horizontal="right"/>
      <protection locked="0"/>
    </xf>
    <xf numFmtId="2" fontId="16" fillId="7" borderId="6" xfId="1" applyNumberFormat="1" applyFont="1" applyFill="1" applyBorder="1" applyAlignment="1">
      <alignment horizontal="right"/>
    </xf>
    <xf numFmtId="1" fontId="16" fillId="7" borderId="6" xfId="0" applyNumberFormat="1" applyFont="1" applyFill="1" applyBorder="1" applyProtection="1">
      <protection locked="0"/>
    </xf>
    <xf numFmtId="2" fontId="16" fillId="3" borderId="6" xfId="0" applyNumberFormat="1" applyFont="1" applyFill="1" applyBorder="1" applyAlignment="1" applyProtection="1">
      <alignment horizontal="right"/>
    </xf>
    <xf numFmtId="2" fontId="16" fillId="7" borderId="6" xfId="0" applyNumberFormat="1" applyFont="1" applyFill="1" applyBorder="1" applyAlignment="1" applyProtection="1">
      <alignment horizontal="right"/>
    </xf>
    <xf numFmtId="2" fontId="51" fillId="3" borderId="37" xfId="0" applyNumberFormat="1" applyFont="1" applyFill="1" applyBorder="1" applyAlignment="1" applyProtection="1">
      <alignment horizontal="right"/>
    </xf>
    <xf numFmtId="2" fontId="16" fillId="7" borderId="37" xfId="0" applyNumberFormat="1" applyFont="1" applyFill="1" applyBorder="1" applyProtection="1">
      <protection locked="0"/>
    </xf>
    <xf numFmtId="2" fontId="16" fillId="3" borderId="10" xfId="0" applyNumberFormat="1" applyFont="1" applyFill="1" applyBorder="1" applyAlignment="1" applyProtection="1">
      <alignment horizontal="right"/>
    </xf>
    <xf numFmtId="2" fontId="16" fillId="3" borderId="11" xfId="0" applyNumberFormat="1" applyFont="1" applyFill="1" applyBorder="1" applyAlignment="1" applyProtection="1">
      <alignment horizontal="right"/>
    </xf>
    <xf numFmtId="0" fontId="31" fillId="0" borderId="1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73" fontId="16" fillId="7" borderId="1" xfId="0" applyNumberFormat="1" applyFont="1" applyFill="1" applyBorder="1" applyAlignment="1" applyProtection="1">
      <alignment horizontal="right"/>
      <protection locked="0"/>
    </xf>
    <xf numFmtId="173" fontId="16" fillId="7" borderId="3" xfId="0" applyNumberFormat="1" applyFont="1" applyFill="1" applyBorder="1" applyAlignment="1">
      <alignment horizontal="right" vertical="center" wrapText="1"/>
    </xf>
    <xf numFmtId="2" fontId="21" fillId="3" borderId="10" xfId="0" applyNumberFormat="1" applyFont="1" applyFill="1" applyBorder="1" applyAlignment="1" applyProtection="1">
      <alignment horizontal="right"/>
    </xf>
    <xf numFmtId="2" fontId="21" fillId="3" borderId="11" xfId="0" applyNumberFormat="1" applyFont="1" applyFill="1" applyBorder="1" applyAlignment="1" applyProtection="1">
      <alignment horizontal="right"/>
    </xf>
    <xf numFmtId="0" fontId="111" fillId="0" borderId="0" xfId="0" applyFont="1" applyAlignment="1">
      <alignment vertical="justify"/>
    </xf>
    <xf numFmtId="0" fontId="112" fillId="0" borderId="0" xfId="0" applyFont="1"/>
    <xf numFmtId="0" fontId="112" fillId="0" borderId="0" xfId="0" applyFont="1" applyFill="1" applyBorder="1"/>
    <xf numFmtId="0" fontId="57" fillId="0" borderId="15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0" fontId="49" fillId="5" borderId="12" xfId="0" applyFont="1" applyFill="1" applyBorder="1" applyAlignment="1">
      <alignment horizontal="center" vertical="center" wrapText="1"/>
    </xf>
    <xf numFmtId="0" fontId="49" fillId="5" borderId="10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49" fillId="5" borderId="7" xfId="0" applyFont="1" applyFill="1" applyBorder="1" applyAlignment="1">
      <alignment horizontal="center" vertical="center" wrapText="1"/>
    </xf>
    <xf numFmtId="0" fontId="49" fillId="5" borderId="0" xfId="0" applyFont="1" applyFill="1" applyBorder="1" applyAlignment="1">
      <alignment horizontal="center" vertical="center" wrapText="1"/>
    </xf>
    <xf numFmtId="0" fontId="49" fillId="5" borderId="8" xfId="0" applyFont="1" applyFill="1" applyBorder="1" applyAlignment="1">
      <alignment horizontal="center" vertical="center" wrapText="1"/>
    </xf>
    <xf numFmtId="0" fontId="49" fillId="5" borderId="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Alignment="1" applyProtection="1">
      <alignment vertical="center" textRotation="255"/>
      <protection locked="0"/>
    </xf>
    <xf numFmtId="0" fontId="32" fillId="0" borderId="8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5" borderId="12" xfId="0" applyFont="1" applyFill="1" applyBorder="1" applyAlignment="1">
      <alignment horizontal="center" vertical="center" wrapText="1"/>
    </xf>
    <xf numFmtId="0" fontId="31" fillId="5" borderId="10" xfId="0" applyFont="1" applyFill="1" applyBorder="1" applyAlignment="1">
      <alignment horizontal="center" vertical="center" wrapText="1"/>
    </xf>
    <xf numFmtId="171" fontId="64" fillId="0" borderId="0" xfId="0" applyNumberFormat="1" applyFont="1" applyAlignment="1">
      <alignment horizontal="center"/>
    </xf>
    <xf numFmtId="0" fontId="31" fillId="5" borderId="11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7" fillId="0" borderId="15" xfId="0" applyFont="1" applyFill="1" applyBorder="1" applyAlignment="1">
      <alignment horizontal="center"/>
    </xf>
    <xf numFmtId="0" fontId="37" fillId="0" borderId="17" xfId="0" applyFont="1" applyFill="1" applyBorder="1" applyAlignment="1">
      <alignment horizontal="center"/>
    </xf>
    <xf numFmtId="0" fontId="37" fillId="0" borderId="16" xfId="0" applyFont="1" applyFill="1" applyBorder="1" applyAlignment="1">
      <alignment horizontal="center"/>
    </xf>
    <xf numFmtId="0" fontId="55" fillId="5" borderId="12" xfId="0" applyFont="1" applyFill="1" applyBorder="1" applyAlignment="1">
      <alignment horizontal="center" vertical="center" wrapText="1"/>
    </xf>
    <xf numFmtId="0" fontId="55" fillId="5" borderId="11" xfId="0" applyFont="1" applyFill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 vertical="center"/>
    </xf>
    <xf numFmtId="0" fontId="58" fillId="0" borderId="15" xfId="0" applyFont="1" applyBorder="1" applyAlignment="1">
      <alignment horizontal="center"/>
    </xf>
    <xf numFmtId="0" fontId="58" fillId="0" borderId="16" xfId="0" applyFont="1" applyBorder="1" applyAlignment="1">
      <alignment horizontal="center"/>
    </xf>
  </cellXfs>
  <cellStyles count="38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aje 7" xfId="382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119" zoomScaleNormal="119" workbookViewId="0">
      <pane xSplit="4" ySplit="5" topLeftCell="DB48" activePane="bottomRight" state="frozen"/>
      <selection pane="topRight" activeCell="E1" sqref="E1"/>
      <selection pane="bottomLeft" activeCell="A6" sqref="A6"/>
      <selection pane="bottomRight" activeCell="DN5" sqref="DN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1" t="s">
        <v>98</v>
      </c>
      <c r="M3" s="893" t="s">
        <v>99</v>
      </c>
      <c r="N3" s="891" t="s">
        <v>100</v>
      </c>
      <c r="O3" s="891" t="s">
        <v>101</v>
      </c>
      <c r="P3" s="893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131</v>
      </c>
      <c r="AM3" s="891" t="s">
        <v>132</v>
      </c>
      <c r="AN3" s="891" t="s">
        <v>133</v>
      </c>
      <c r="AO3" s="891" t="s">
        <v>134</v>
      </c>
      <c r="AP3" s="891" t="s">
        <v>135</v>
      </c>
      <c r="AQ3" s="891" t="s">
        <v>136</v>
      </c>
      <c r="AR3" s="891" t="s">
        <v>137</v>
      </c>
      <c r="AS3" s="891" t="s">
        <v>138</v>
      </c>
      <c r="AT3" s="891" t="s">
        <v>139</v>
      </c>
      <c r="AU3" s="891" t="s">
        <v>140</v>
      </c>
      <c r="AV3" s="893" t="s">
        <v>141</v>
      </c>
      <c r="AW3" s="891" t="s">
        <v>142</v>
      </c>
      <c r="AX3" s="891" t="s">
        <v>143</v>
      </c>
      <c r="AY3" s="891" t="s">
        <v>144</v>
      </c>
      <c r="AZ3" s="891" t="s">
        <v>145</v>
      </c>
      <c r="BA3" s="891" t="s">
        <v>146</v>
      </c>
      <c r="BB3" s="891" t="s">
        <v>152</v>
      </c>
      <c r="BC3" s="891" t="s">
        <v>153</v>
      </c>
      <c r="BD3" s="891" t="s">
        <v>154</v>
      </c>
      <c r="BE3" s="891" t="s">
        <v>155</v>
      </c>
      <c r="BF3" s="891" t="s">
        <v>156</v>
      </c>
      <c r="BG3" s="891" t="s">
        <v>162</v>
      </c>
      <c r="BH3" s="891" t="s">
        <v>163</v>
      </c>
      <c r="BI3" s="891" t="s">
        <v>164</v>
      </c>
      <c r="BJ3" s="891" t="s">
        <v>165</v>
      </c>
      <c r="BK3" s="891" t="s">
        <v>167</v>
      </c>
      <c r="BL3" s="893" t="s">
        <v>168</v>
      </c>
      <c r="BM3" s="891" t="s">
        <v>169</v>
      </c>
      <c r="BN3" s="891" t="s">
        <v>170</v>
      </c>
      <c r="BO3" s="891" t="s">
        <v>171</v>
      </c>
      <c r="BP3" s="891" t="s">
        <v>172</v>
      </c>
      <c r="BQ3" s="891" t="s">
        <v>173</v>
      </c>
      <c r="BR3" s="891" t="s">
        <v>174</v>
      </c>
      <c r="BS3" s="897" t="s">
        <v>175</v>
      </c>
      <c r="BT3" s="897" t="s">
        <v>176</v>
      </c>
      <c r="BU3" s="895" t="s">
        <v>185</v>
      </c>
      <c r="BV3" s="891" t="s">
        <v>186</v>
      </c>
      <c r="BW3" s="891" t="s">
        <v>192</v>
      </c>
      <c r="BX3" s="891" t="s">
        <v>193</v>
      </c>
      <c r="BY3" s="891" t="s">
        <v>196</v>
      </c>
      <c r="BZ3" s="893" t="s">
        <v>200</v>
      </c>
      <c r="CA3" s="893" t="s">
        <v>201</v>
      </c>
      <c r="CB3" s="893" t="s">
        <v>203</v>
      </c>
      <c r="CC3" s="893" t="s">
        <v>205</v>
      </c>
      <c r="CD3" s="893" t="s">
        <v>206</v>
      </c>
      <c r="CE3" s="893" t="s">
        <v>207</v>
      </c>
      <c r="CF3" s="893" t="s">
        <v>208</v>
      </c>
      <c r="CG3" s="893" t="s">
        <v>209</v>
      </c>
      <c r="CH3" s="893" t="s">
        <v>211</v>
      </c>
      <c r="CI3" s="893" t="s">
        <v>212</v>
      </c>
      <c r="CJ3" s="891" t="s">
        <v>213</v>
      </c>
      <c r="CK3" s="891" t="s">
        <v>214</v>
      </c>
      <c r="CL3" s="891" t="s">
        <v>215</v>
      </c>
      <c r="CM3" s="891" t="s">
        <v>216</v>
      </c>
      <c r="CN3" s="891" t="s">
        <v>218</v>
      </c>
      <c r="CO3" s="891" t="s">
        <v>219</v>
      </c>
      <c r="CP3" s="891" t="s">
        <v>226</v>
      </c>
      <c r="CQ3" s="891" t="s">
        <v>227</v>
      </c>
      <c r="CR3" s="891" t="s">
        <v>228</v>
      </c>
      <c r="CS3" s="891" t="s">
        <v>230</v>
      </c>
      <c r="CT3" s="891" t="s">
        <v>231</v>
      </c>
      <c r="CU3" s="891" t="s">
        <v>232</v>
      </c>
      <c r="CV3" s="891" t="s">
        <v>233</v>
      </c>
      <c r="CW3" s="891" t="s">
        <v>236</v>
      </c>
      <c r="CX3" s="891" t="s">
        <v>238</v>
      </c>
      <c r="CY3" s="891" t="s">
        <v>239</v>
      </c>
      <c r="CZ3" s="891" t="s">
        <v>240</v>
      </c>
      <c r="DA3" s="891" t="s">
        <v>241</v>
      </c>
      <c r="DB3" s="891" t="s">
        <v>242</v>
      </c>
      <c r="DC3" s="891" t="s">
        <v>243</v>
      </c>
      <c r="DD3" s="891" t="s">
        <v>244</v>
      </c>
      <c r="DE3" s="891" t="s">
        <v>245</v>
      </c>
      <c r="DF3" s="891" t="s">
        <v>246</v>
      </c>
      <c r="DG3" s="888" t="s">
        <v>237</v>
      </c>
      <c r="DH3" s="889"/>
      <c r="DI3" s="889"/>
      <c r="DJ3" s="889"/>
      <c r="DK3" s="890"/>
      <c r="DL3" s="852"/>
      <c r="DM3" s="853"/>
    </row>
    <row r="4" spans="1:126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2"/>
      <c r="M4" s="894"/>
      <c r="N4" s="892"/>
      <c r="O4" s="892"/>
      <c r="P4" s="894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4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4"/>
      <c r="BM4" s="892"/>
      <c r="BN4" s="892"/>
      <c r="BO4" s="892"/>
      <c r="BP4" s="892"/>
      <c r="BQ4" s="892"/>
      <c r="BR4" s="892"/>
      <c r="BS4" s="898"/>
      <c r="BT4" s="898"/>
      <c r="BU4" s="896"/>
      <c r="BV4" s="892"/>
      <c r="BW4" s="892"/>
      <c r="BX4" s="892"/>
      <c r="BY4" s="892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92"/>
      <c r="DB4" s="892"/>
      <c r="DC4" s="892"/>
      <c r="DD4" s="892"/>
      <c r="DE4" s="892"/>
      <c r="DF4" s="892"/>
      <c r="DG4" s="850">
        <v>43010</v>
      </c>
      <c r="DH4" s="850">
        <v>43011</v>
      </c>
      <c r="DI4" s="850">
        <v>43012</v>
      </c>
      <c r="DJ4" s="850">
        <v>43013</v>
      </c>
      <c r="DK4" s="849">
        <v>43014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6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50"/>
      <c r="DH6" s="450"/>
      <c r="DI6" s="838"/>
      <c r="DJ6" s="838"/>
      <c r="DK6" s="866"/>
      <c r="DL6" s="86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5">
        <v>10694.288073039999</v>
      </c>
      <c r="CV7" s="396">
        <v>10353.11501207</v>
      </c>
      <c r="CW7" s="795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404">
        <v>10116.400593440001</v>
      </c>
      <c r="DH7" s="404">
        <v>10058.816000430001</v>
      </c>
      <c r="DI7" s="404">
        <v>10070.089742539998</v>
      </c>
      <c r="DJ7" s="404">
        <v>10072.039455120001</v>
      </c>
      <c r="DK7" s="404">
        <v>10054.485926469999</v>
      </c>
      <c r="DL7" s="331">
        <v>-75.128600340000048</v>
      </c>
      <c r="DM7" s="711">
        <v>-0.74167284590304083</v>
      </c>
      <c r="DN7" s="458"/>
      <c r="DO7" s="784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5">
        <v>8698.4865364500001</v>
      </c>
      <c r="CV8" s="396">
        <v>8477.6299724400014</v>
      </c>
      <c r="CW8" s="795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404">
        <v>8083.7130397500005</v>
      </c>
      <c r="DH8" s="404">
        <v>8039.4940475900003</v>
      </c>
      <c r="DI8" s="404">
        <v>8050.79209481</v>
      </c>
      <c r="DJ8" s="404">
        <v>8048.3528828299995</v>
      </c>
      <c r="DK8" s="404">
        <v>8039.90757261</v>
      </c>
      <c r="DL8" s="331">
        <v>-48.670619129999977</v>
      </c>
      <c r="DM8" s="711">
        <v>-0.60172032681469201</v>
      </c>
      <c r="DN8" s="458"/>
      <c r="DO8" s="784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5">
        <v>228.70130441000001</v>
      </c>
      <c r="CV9" s="396">
        <v>225.42481620000001</v>
      </c>
      <c r="CW9" s="795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404">
        <v>235.87145697</v>
      </c>
      <c r="DH9" s="404">
        <v>235.20221155000002</v>
      </c>
      <c r="DI9" s="404">
        <v>235.17884638000001</v>
      </c>
      <c r="DJ9" s="404">
        <v>235.50762778999999</v>
      </c>
      <c r="DK9" s="404">
        <v>235.13879179</v>
      </c>
      <c r="DL9" s="331">
        <v>-0.47064141999999265</v>
      </c>
      <c r="DM9" s="711">
        <v>-0.19975491370946008</v>
      </c>
      <c r="DN9" s="458"/>
      <c r="DO9" s="784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5">
        <v>1754.9263059300001</v>
      </c>
      <c r="CV10" s="396">
        <v>1638.0603359300001</v>
      </c>
      <c r="CW10" s="795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404">
        <v>1760.0133449699999</v>
      </c>
      <c r="DH10" s="404">
        <v>1747.4214111299998</v>
      </c>
      <c r="DI10" s="404">
        <v>1747.42411683</v>
      </c>
      <c r="DJ10" s="404">
        <v>1751.4329606000001</v>
      </c>
      <c r="DK10" s="404">
        <v>1742.7511272199999</v>
      </c>
      <c r="DL10" s="331">
        <v>-25.91390615000023</v>
      </c>
      <c r="DM10" s="711">
        <v>-1.4651675507274642</v>
      </c>
      <c r="DN10" s="458"/>
      <c r="DO10" s="784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5">
        <v>12.173926250000001</v>
      </c>
      <c r="CV11" s="396">
        <v>11.999887500000002</v>
      </c>
      <c r="CW11" s="795">
        <v>11.89329875</v>
      </c>
      <c r="CX11" s="396">
        <v>35.247999750000005</v>
      </c>
      <c r="CY11" s="795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404">
        <v>36.802751750000006</v>
      </c>
      <c r="DH11" s="404">
        <v>36.698330159999998</v>
      </c>
      <c r="DI11" s="404">
        <v>36.694684520000003</v>
      </c>
      <c r="DJ11" s="404">
        <v>36.745983899999999</v>
      </c>
      <c r="DK11" s="404">
        <v>36.68843485</v>
      </c>
      <c r="DL11" s="331">
        <v>-7.3433639999997524E-2</v>
      </c>
      <c r="DM11" s="711">
        <v>-0.19975491729963268</v>
      </c>
      <c r="DN11" s="458"/>
      <c r="DO11" s="784"/>
      <c r="DP11" s="269"/>
    </row>
    <row r="12" spans="1:126" x14ac:dyDescent="0.2">
      <c r="C12" s="25"/>
      <c r="D12" s="678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2">
        <v>10694.287115999998</v>
      </c>
      <c r="CV12" s="396">
        <v>10353.11387637</v>
      </c>
      <c r="CW12" s="682">
        <v>10080.959547490002</v>
      </c>
      <c r="CX12" s="396">
        <v>9838.6586170700011</v>
      </c>
      <c r="CY12" s="682">
        <v>9804.8230174500004</v>
      </c>
      <c r="CZ12" s="682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404">
        <v>10116.399910640001</v>
      </c>
      <c r="DH12" s="404">
        <v>10058.71573704</v>
      </c>
      <c r="DI12" s="404">
        <v>10070.089059739998</v>
      </c>
      <c r="DJ12" s="404">
        <v>10072.03877232</v>
      </c>
      <c r="DK12" s="404">
        <v>10054.485243669998</v>
      </c>
      <c r="DL12" s="331">
        <v>-75.061442340000212</v>
      </c>
      <c r="DM12" s="711">
        <v>-0.74101482195316759</v>
      </c>
      <c r="DN12" s="458"/>
      <c r="DO12" s="784"/>
      <c r="DP12" s="269"/>
    </row>
    <row r="13" spans="1:126" x14ac:dyDescent="0.2">
      <c r="C13" s="25"/>
      <c r="D13" s="678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5">
        <v>2101.728717516035</v>
      </c>
      <c r="BY13" s="314">
        <v>2162.3501898221566</v>
      </c>
      <c r="BZ13" s="675">
        <v>2008.0036927303204</v>
      </c>
      <c r="CA13" s="675">
        <v>1996.8325895247815</v>
      </c>
      <c r="CB13" s="314">
        <v>2031.860299574344</v>
      </c>
      <c r="CC13" s="675">
        <v>2216.0754563731775</v>
      </c>
      <c r="CD13" s="675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2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404">
        <v>2400.0266969358599</v>
      </c>
      <c r="DH13" s="404">
        <v>2411.0607720699704</v>
      </c>
      <c r="DI13" s="404">
        <v>2423.1623068075805</v>
      </c>
      <c r="DJ13" s="404">
        <v>2418.1410865495632</v>
      </c>
      <c r="DK13" s="404">
        <v>2419.0733835364431</v>
      </c>
      <c r="DL13" s="331">
        <v>19.691937641399363</v>
      </c>
      <c r="DM13" s="711">
        <v>0.82070892375569748</v>
      </c>
      <c r="DN13" s="458"/>
      <c r="DO13" s="784"/>
      <c r="DP13" s="693"/>
      <c r="DQ13" s="693"/>
      <c r="DR13" s="693"/>
      <c r="DS13" s="693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5">
        <v>1191.6711175600001</v>
      </c>
      <c r="BY14" s="314">
        <v>1297.4485036100002</v>
      </c>
      <c r="BZ14" s="675">
        <v>1317.0381913799995</v>
      </c>
      <c r="CA14" s="675">
        <v>1327.4982972699997</v>
      </c>
      <c r="CB14" s="314">
        <v>1369.31791875</v>
      </c>
      <c r="CC14" s="675">
        <v>1499.06830808</v>
      </c>
      <c r="CD14" s="675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2">
        <v>1857.0762905499998</v>
      </c>
      <c r="CV14" s="396">
        <v>1844.1541478599997</v>
      </c>
      <c r="CW14" s="682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404">
        <v>1462.2369580999994</v>
      </c>
      <c r="DH14" s="404">
        <v>1457.9918940700002</v>
      </c>
      <c r="DI14" s="404">
        <v>1458.2952139199999</v>
      </c>
      <c r="DJ14" s="404">
        <v>1458.1983360699996</v>
      </c>
      <c r="DK14" s="404">
        <v>1458.0372163899999</v>
      </c>
      <c r="DL14" s="331">
        <v>-4.2402298100007556</v>
      </c>
      <c r="DM14" s="711">
        <v>-0.28997436984478098</v>
      </c>
      <c r="DN14" s="458"/>
      <c r="DO14" s="784"/>
      <c r="DP14" s="693"/>
      <c r="DQ14" s="693"/>
      <c r="DR14" s="693"/>
      <c r="DS14" s="693"/>
    </row>
    <row r="15" spans="1:126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404">
        <v>589.33348931</v>
      </c>
      <c r="DH15" s="404">
        <v>589.38169630000004</v>
      </c>
      <c r="DI15" s="404">
        <v>589.39888371999996</v>
      </c>
      <c r="DJ15" s="404">
        <v>589.44881433</v>
      </c>
      <c r="DK15" s="404">
        <v>589.44881433</v>
      </c>
      <c r="DL15" s="331">
        <v>0.16704819999995379</v>
      </c>
      <c r="DM15" s="711">
        <v>2.8347763260527792E-2</v>
      </c>
      <c r="DN15" s="458"/>
      <c r="DO15" s="784"/>
      <c r="DP15" s="693"/>
      <c r="DQ15" s="693"/>
      <c r="DR15" s="693"/>
      <c r="DS15" s="693"/>
      <c r="DT15" s="693"/>
      <c r="DU15" s="693"/>
      <c r="DV15" s="693"/>
    </row>
    <row r="16" spans="1:126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4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404">
        <v>734.90313738999998</v>
      </c>
      <c r="DH16" s="404">
        <v>734.95725477000008</v>
      </c>
      <c r="DI16" s="404">
        <v>734.98665721000009</v>
      </c>
      <c r="DJ16" s="404">
        <v>735.04333113999996</v>
      </c>
      <c r="DK16" s="404">
        <v>735.04333113999996</v>
      </c>
      <c r="DL16" s="331">
        <v>0.1098427399999764</v>
      </c>
      <c r="DM16" s="711">
        <v>1.4945942964050829E-2</v>
      </c>
      <c r="DN16" s="458"/>
      <c r="DO16" s="784"/>
      <c r="DP16" s="693"/>
      <c r="DQ16" s="693"/>
      <c r="DR16" s="693"/>
      <c r="DS16" s="693"/>
    </row>
    <row r="17" spans="1:123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8">
        <v>18738.517148313247</v>
      </c>
      <c r="BZ17" s="434">
        <v>18570.816512439818</v>
      </c>
      <c r="CA17" s="677">
        <v>18616.801641074318</v>
      </c>
      <c r="CB17" s="318">
        <v>18427.394790495149</v>
      </c>
      <c r="CC17" s="677">
        <v>18507.721166693646</v>
      </c>
      <c r="CD17" s="677">
        <v>18388.714233247141</v>
      </c>
      <c r="CE17" s="318">
        <v>18377.686905666396</v>
      </c>
      <c r="CF17" s="677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404">
        <v>13840.66323427586</v>
      </c>
      <c r="DH17" s="404">
        <v>13794.115460179972</v>
      </c>
      <c r="DI17" s="404">
        <v>13817.636907477578</v>
      </c>
      <c r="DJ17" s="404">
        <v>13814.672004339564</v>
      </c>
      <c r="DK17" s="404">
        <v>13798.050772676441</v>
      </c>
      <c r="DL17" s="331">
        <v>-55.092613758601146</v>
      </c>
      <c r="DM17" s="711">
        <v>-0.39769034522914026</v>
      </c>
      <c r="DN17" s="458"/>
      <c r="DO17" s="784"/>
      <c r="DP17" s="693"/>
      <c r="DQ17" s="693"/>
      <c r="DR17" s="693"/>
      <c r="DS17" s="693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7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3">
        <v>8.3000000000000007</v>
      </c>
      <c r="CU18" s="796">
        <v>38.200000000000003</v>
      </c>
      <c r="CV18" s="684">
        <v>26.2</v>
      </c>
      <c r="CW18" s="796">
        <v>6</v>
      </c>
      <c r="CX18" s="684">
        <v>4</v>
      </c>
      <c r="CY18" s="642">
        <v>24</v>
      </c>
      <c r="CZ18" s="642">
        <v>78.099999999999994</v>
      </c>
      <c r="DA18" s="684">
        <v>27.2</v>
      </c>
      <c r="DB18" s="684">
        <v>1.5</v>
      </c>
      <c r="DC18" s="684">
        <v>3</v>
      </c>
      <c r="DD18" s="684">
        <v>4.2</v>
      </c>
      <c r="DE18" s="684">
        <v>1.8</v>
      </c>
      <c r="DF18" s="684">
        <v>0.1</v>
      </c>
      <c r="DG18" s="881">
        <v>0</v>
      </c>
      <c r="DH18" s="662">
        <v>0</v>
      </c>
      <c r="DI18" s="662">
        <v>0</v>
      </c>
      <c r="DJ18" s="662">
        <v>0</v>
      </c>
      <c r="DK18" s="637">
        <v>0</v>
      </c>
      <c r="DL18" s="653"/>
      <c r="DM18" s="804"/>
      <c r="DN18" s="458"/>
      <c r="DO18" s="784"/>
      <c r="DP18" s="693"/>
      <c r="DQ18" s="693"/>
      <c r="DR18" s="693"/>
      <c r="DS18" s="693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3">
        <v>2.2000000000000002</v>
      </c>
      <c r="CU19" s="796">
        <v>0</v>
      </c>
      <c r="CV19" s="684">
        <v>0</v>
      </c>
      <c r="CW19" s="796">
        <v>1</v>
      </c>
      <c r="CX19" s="684">
        <v>0</v>
      </c>
      <c r="CY19" s="642">
        <v>0.2</v>
      </c>
      <c r="CZ19" s="642">
        <v>0</v>
      </c>
      <c r="DA19" s="684">
        <v>0</v>
      </c>
      <c r="DB19" s="684">
        <v>0</v>
      </c>
      <c r="DC19" s="684">
        <v>0</v>
      </c>
      <c r="DD19" s="684">
        <v>0</v>
      </c>
      <c r="DE19" s="684">
        <v>0</v>
      </c>
      <c r="DF19" s="684">
        <v>0</v>
      </c>
      <c r="DG19" s="881">
        <v>0</v>
      </c>
      <c r="DH19" s="662">
        <v>0</v>
      </c>
      <c r="DI19" s="662">
        <v>0</v>
      </c>
      <c r="DJ19" s="662">
        <v>0</v>
      </c>
      <c r="DK19" s="637">
        <v>0</v>
      </c>
      <c r="DL19" s="653"/>
      <c r="DM19" s="804"/>
      <c r="DN19" s="458"/>
      <c r="DO19" s="784"/>
      <c r="DP19" s="693"/>
      <c r="DQ19" s="693"/>
      <c r="DR19" s="693"/>
      <c r="DS19" s="693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4">
        <v>0</v>
      </c>
      <c r="CQ20" s="684">
        <v>0</v>
      </c>
      <c r="CR20" s="642">
        <v>0</v>
      </c>
      <c r="CS20" s="684">
        <v>0</v>
      </c>
      <c r="CT20" s="703">
        <v>0</v>
      </c>
      <c r="CU20" s="796">
        <v>0</v>
      </c>
      <c r="CV20" s="684">
        <v>0</v>
      </c>
      <c r="CW20" s="796">
        <v>0</v>
      </c>
      <c r="CX20" s="684">
        <v>0</v>
      </c>
      <c r="CY20" s="642">
        <v>0</v>
      </c>
      <c r="CZ20" s="642">
        <v>0</v>
      </c>
      <c r="DA20" s="684">
        <v>0</v>
      </c>
      <c r="DB20" s="684">
        <v>0</v>
      </c>
      <c r="DC20" s="684">
        <v>0</v>
      </c>
      <c r="DD20" s="684">
        <v>0</v>
      </c>
      <c r="DE20" s="684">
        <v>0</v>
      </c>
      <c r="DF20" s="684">
        <v>0</v>
      </c>
      <c r="DG20" s="881">
        <v>0</v>
      </c>
      <c r="DH20" s="662">
        <v>0</v>
      </c>
      <c r="DI20" s="662">
        <v>0</v>
      </c>
      <c r="DJ20" s="662">
        <v>0</v>
      </c>
      <c r="DK20" s="637">
        <v>0</v>
      </c>
      <c r="DL20" s="653"/>
      <c r="DM20" s="804"/>
      <c r="DN20" s="458"/>
      <c r="DO20" s="784"/>
      <c r="DP20" s="693"/>
      <c r="DQ20" s="693"/>
      <c r="DR20" s="693"/>
      <c r="DS20" s="693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4">
        <v>0.12791200000000003</v>
      </c>
      <c r="CQ21" s="684">
        <v>0</v>
      </c>
      <c r="CR21" s="642">
        <v>0</v>
      </c>
      <c r="CS21" s="684">
        <v>0</v>
      </c>
      <c r="CT21" s="703">
        <v>0</v>
      </c>
      <c r="CU21" s="796">
        <v>0</v>
      </c>
      <c r="CV21" s="684">
        <v>0</v>
      </c>
      <c r="CW21" s="796">
        <v>0</v>
      </c>
      <c r="CX21" s="684">
        <v>0</v>
      </c>
      <c r="CY21" s="642">
        <v>0</v>
      </c>
      <c r="CZ21" s="642">
        <v>0</v>
      </c>
      <c r="DA21" s="684">
        <v>0</v>
      </c>
      <c r="DB21" s="684">
        <v>0</v>
      </c>
      <c r="DC21" s="684">
        <v>0</v>
      </c>
      <c r="DD21" s="684">
        <v>0</v>
      </c>
      <c r="DE21" s="684">
        <v>0</v>
      </c>
      <c r="DF21" s="684">
        <v>0</v>
      </c>
      <c r="DG21" s="881">
        <v>0</v>
      </c>
      <c r="DH21" s="662">
        <v>0</v>
      </c>
      <c r="DI21" s="662">
        <v>0</v>
      </c>
      <c r="DJ21" s="662">
        <v>0</v>
      </c>
      <c r="DK21" s="637">
        <v>0</v>
      </c>
      <c r="DL21" s="653"/>
      <c r="DM21" s="804"/>
      <c r="DN21" s="458"/>
      <c r="DO21" s="784"/>
      <c r="DP21" s="693"/>
      <c r="DQ21" s="693"/>
      <c r="DR21" s="693"/>
      <c r="DS21" s="693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1">
        <v>297</v>
      </c>
      <c r="CQ22" s="681">
        <v>362.65</v>
      </c>
      <c r="CR22" s="632">
        <v>144.30000000000001</v>
      </c>
      <c r="CS22" s="681">
        <v>80.7</v>
      </c>
      <c r="CT22" s="632">
        <v>135.476924</v>
      </c>
      <c r="CU22" s="681">
        <v>134.82112599999999</v>
      </c>
      <c r="CV22" s="681">
        <v>161.69999999999999</v>
      </c>
      <c r="CW22" s="681">
        <v>229.4</v>
      </c>
      <c r="CX22" s="681">
        <v>192.4</v>
      </c>
      <c r="CY22" s="632">
        <v>114.60000000000001</v>
      </c>
      <c r="CZ22" s="632">
        <v>517.1</v>
      </c>
      <c r="DA22" s="681">
        <v>215.3</v>
      </c>
      <c r="DB22" s="681">
        <v>71.2</v>
      </c>
      <c r="DC22" s="681">
        <v>30.650000000000002</v>
      </c>
      <c r="DD22" s="681">
        <v>35.299999999999997</v>
      </c>
      <c r="DE22" s="681">
        <v>28.7</v>
      </c>
      <c r="DF22" s="681">
        <v>75.05</v>
      </c>
      <c r="DG22" s="882">
        <v>0.15</v>
      </c>
      <c r="DH22" s="867">
        <v>5</v>
      </c>
      <c r="DI22" s="867">
        <v>11</v>
      </c>
      <c r="DJ22" s="867">
        <v>3</v>
      </c>
      <c r="DK22" s="632">
        <v>0</v>
      </c>
      <c r="DL22" s="653"/>
      <c r="DM22" s="804"/>
      <c r="DN22" s="458"/>
      <c r="DO22" s="784"/>
      <c r="DP22" s="693"/>
      <c r="DQ22" s="693"/>
      <c r="DR22" s="693"/>
      <c r="DS22" s="693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221"/>
      <c r="DF23" s="221"/>
      <c r="DG23" s="633"/>
      <c r="DH23" s="633"/>
      <c r="DI23" s="633"/>
      <c r="DJ23" s="633"/>
      <c r="DK23" s="633"/>
      <c r="DL23" s="702"/>
      <c r="DM23" s="459" t="s">
        <v>3</v>
      </c>
      <c r="DN23" s="458"/>
      <c r="DO23" s="784"/>
    </row>
    <row r="24" spans="1:123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1">
        <v>0.25766754150390625</v>
      </c>
      <c r="CM24" s="652">
        <v>6.285858154296875E-2</v>
      </c>
      <c r="CN24" s="652">
        <v>59674.575930174418</v>
      </c>
      <c r="CO24" s="652">
        <v>57933.897321517827</v>
      </c>
      <c r="CP24" s="682">
        <v>0.514251708984375</v>
      </c>
      <c r="CQ24" s="682">
        <v>0.22936248779296875</v>
      </c>
      <c r="CR24" s="631">
        <v>0.11832427978515625</v>
      </c>
      <c r="CS24" s="682">
        <v>0.181121826171875</v>
      </c>
      <c r="CT24" s="692">
        <v>58538.723864955493</v>
      </c>
      <c r="CU24" s="682">
        <v>58494.781795643517</v>
      </c>
      <c r="CV24" s="682">
        <v>57913.366447426932</v>
      </c>
      <c r="CW24" s="682">
        <v>63139.495371858182</v>
      </c>
      <c r="CX24" s="682">
        <v>58520.639442832107</v>
      </c>
      <c r="CY24" s="631">
        <v>57957.263004208711</v>
      </c>
      <c r="CZ24" s="631">
        <v>55134.025095758581</v>
      </c>
      <c r="DA24" s="682">
        <v>54027.591498366703</v>
      </c>
      <c r="DB24" s="682">
        <v>56458.957319403678</v>
      </c>
      <c r="DC24" s="682">
        <v>58887.261795546787</v>
      </c>
      <c r="DD24" s="682">
        <v>58553.422854152101</v>
      </c>
      <c r="DE24" s="682">
        <v>59464.875018305596</v>
      </c>
      <c r="DF24" s="682">
        <v>61844.478827024803</v>
      </c>
      <c r="DG24" s="660">
        <v>62534.831394115776</v>
      </c>
      <c r="DH24" s="660">
        <v>63244.755220006715</v>
      </c>
      <c r="DI24" s="660">
        <v>63393.5799700266</v>
      </c>
      <c r="DJ24" s="660">
        <v>63680.174285986592</v>
      </c>
      <c r="DK24" s="660">
        <v>63899.352552502794</v>
      </c>
      <c r="DL24" s="331">
        <v>2054.8737254779917</v>
      </c>
      <c r="DM24" s="711">
        <v>3.3226470081918702</v>
      </c>
      <c r="DN24" s="458"/>
      <c r="DO24" s="784"/>
      <c r="DP24" s="269"/>
    </row>
    <row r="25" spans="1:123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1">
        <v>0</v>
      </c>
      <c r="CM25" s="652">
        <v>0</v>
      </c>
      <c r="CN25" s="652">
        <v>39151.185397690002</v>
      </c>
      <c r="CO25" s="652">
        <v>39269.468627790004</v>
      </c>
      <c r="CP25" s="682">
        <v>0</v>
      </c>
      <c r="CQ25" s="682">
        <v>0</v>
      </c>
      <c r="CR25" s="631">
        <v>0</v>
      </c>
      <c r="CS25" s="682">
        <v>0</v>
      </c>
      <c r="CT25" s="692">
        <v>39426.338544689999</v>
      </c>
      <c r="CU25" s="682">
        <v>40028.206271989999</v>
      </c>
      <c r="CV25" s="682">
        <v>40347.942489199995</v>
      </c>
      <c r="CW25" s="682">
        <v>43144.7282987</v>
      </c>
      <c r="CX25" s="682">
        <v>42253.187647699997</v>
      </c>
      <c r="CY25" s="631">
        <v>41712.531907800003</v>
      </c>
      <c r="CZ25" s="631">
        <v>40597.346280400001</v>
      </c>
      <c r="DA25" s="682">
        <v>40315.357887400001</v>
      </c>
      <c r="DB25" s="682">
        <v>39678.108934699994</v>
      </c>
      <c r="DC25" s="682">
        <v>40427.888099410004</v>
      </c>
      <c r="DD25" s="682">
        <v>40745.922345410007</v>
      </c>
      <c r="DE25" s="682">
        <v>40841.309307910007</v>
      </c>
      <c r="DF25" s="682">
        <v>41251.778020410005</v>
      </c>
      <c r="DG25" s="660">
        <v>41542.180520709997</v>
      </c>
      <c r="DH25" s="660">
        <v>41663.669468250002</v>
      </c>
      <c r="DI25" s="660">
        <v>41779.141557249997</v>
      </c>
      <c r="DJ25" s="660">
        <v>41853.6206294</v>
      </c>
      <c r="DK25" s="660">
        <v>41890.949140900004</v>
      </c>
      <c r="DL25" s="331">
        <v>639.17112048999843</v>
      </c>
      <c r="DM25" s="711">
        <v>1.5494389603613046</v>
      </c>
      <c r="DN25" s="458"/>
      <c r="DO25" s="784"/>
      <c r="DP25" s="269"/>
    </row>
    <row r="26" spans="1:123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1">
        <v>0</v>
      </c>
      <c r="CM26" s="652">
        <v>0</v>
      </c>
      <c r="CN26" s="652">
        <v>-46480.539488136805</v>
      </c>
      <c r="CO26" s="652">
        <v>-44650.567615949723</v>
      </c>
      <c r="CP26" s="682">
        <v>0</v>
      </c>
      <c r="CQ26" s="682">
        <v>0</v>
      </c>
      <c r="CR26" s="631">
        <v>0</v>
      </c>
      <c r="CS26" s="682">
        <v>0</v>
      </c>
      <c r="CT26" s="692">
        <v>-36299.992402893055</v>
      </c>
      <c r="CU26" s="682">
        <v>-33334.603343671748</v>
      </c>
      <c r="CV26" s="682">
        <v>-30674.418702325333</v>
      </c>
      <c r="CW26" s="682">
        <v>-26010.657909970621</v>
      </c>
      <c r="CX26" s="682">
        <v>-25240.010465296018</v>
      </c>
      <c r="CY26" s="631">
        <v>-25548.553991914014</v>
      </c>
      <c r="CZ26" s="631">
        <v>-29791.891118109015</v>
      </c>
      <c r="DA26" s="682">
        <v>-28457.477798470307</v>
      </c>
      <c r="DB26" s="682">
        <v>-30662.131228143819</v>
      </c>
      <c r="DC26" s="682">
        <v>-30269.504639991239</v>
      </c>
      <c r="DD26" s="682">
        <v>-30308.960537278384</v>
      </c>
      <c r="DE26" s="682">
        <v>-30860.724551664298</v>
      </c>
      <c r="DF26" s="682">
        <v>-28236.912245763288</v>
      </c>
      <c r="DG26" s="660">
        <v>-27856.32286646172</v>
      </c>
      <c r="DH26" s="660">
        <v>-27339.120487969347</v>
      </c>
      <c r="DI26" s="660">
        <v>-27301.669392703625</v>
      </c>
      <c r="DJ26" s="660">
        <v>-27240.565348866432</v>
      </c>
      <c r="DK26" s="660">
        <v>-27082.819630844846</v>
      </c>
      <c r="DL26" s="331">
        <v>1154.0926149184415</v>
      </c>
      <c r="DM26" s="711">
        <v>-4.0871771136789299</v>
      </c>
      <c r="DN26" s="458"/>
      <c r="DO26" s="784"/>
      <c r="DP26" s="269"/>
    </row>
    <row r="27" spans="1:123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1">
        <v>-46544.133787802115</v>
      </c>
      <c r="CM27" s="652">
        <v>-47463.14076422833</v>
      </c>
      <c r="CN27" s="652">
        <v>-19957.445178932117</v>
      </c>
      <c r="CO27" s="652">
        <v>-19968.056496929788</v>
      </c>
      <c r="CP27" s="682">
        <v>-41245.249449274765</v>
      </c>
      <c r="CQ27" s="682">
        <v>-40154.577328311432</v>
      </c>
      <c r="CR27" s="631">
        <v>-39770.969916461683</v>
      </c>
      <c r="CS27" s="682">
        <v>-37797.531212909278</v>
      </c>
      <c r="CT27" s="692">
        <v>-15085.995156880133</v>
      </c>
      <c r="CU27" s="682">
        <v>-13282.205899796347</v>
      </c>
      <c r="CV27" s="682">
        <v>-11924.63224701061</v>
      </c>
      <c r="CW27" s="682">
        <v>-5321.267392375471</v>
      </c>
      <c r="CX27" s="682">
        <v>-6411.5557150389077</v>
      </c>
      <c r="CY27" s="631">
        <v>-6040.0740864734644</v>
      </c>
      <c r="CZ27" s="631">
        <v>-12531.037347315965</v>
      </c>
      <c r="DA27" s="682">
        <v>-14018.335236645717</v>
      </c>
      <c r="DB27" s="682">
        <v>-14471.898039667671</v>
      </c>
      <c r="DC27" s="682">
        <v>-12802.391873709739</v>
      </c>
      <c r="DD27" s="682">
        <v>-12825.424935390374</v>
      </c>
      <c r="DE27" s="682">
        <v>-12367.107188315655</v>
      </c>
      <c r="DF27" s="682">
        <v>-7751.1365282140905</v>
      </c>
      <c r="DG27" s="660">
        <v>-6839.4380701158516</v>
      </c>
      <c r="DH27" s="660">
        <v>-5901.8898372111453</v>
      </c>
      <c r="DI27" s="660">
        <v>-5806.2741498220439</v>
      </c>
      <c r="DJ27" s="660">
        <v>-5481.2074821227598</v>
      </c>
      <c r="DK27" s="660">
        <v>-5437.2375030724743</v>
      </c>
      <c r="DL27" s="331">
        <v>2313.8990251416162</v>
      </c>
      <c r="DM27" s="711">
        <v>-29.852383798415083</v>
      </c>
      <c r="DN27" s="458"/>
      <c r="DO27" s="784"/>
      <c r="DP27" s="269"/>
    </row>
    <row r="28" spans="1:123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1">
        <v>-27262.39690550564</v>
      </c>
      <c r="CM28" s="652">
        <v>-26415.865393021861</v>
      </c>
      <c r="CN28" s="652">
        <v>5624.4747691864004</v>
      </c>
      <c r="CO28" s="652">
        <v>5635.3376826232006</v>
      </c>
      <c r="CP28" s="682">
        <v>-21900.204752971207</v>
      </c>
      <c r="CQ28" s="682">
        <v>-21080.013474590636</v>
      </c>
      <c r="CR28" s="631">
        <v>-19340.807550515143</v>
      </c>
      <c r="CS28" s="682">
        <v>-18908.465906320354</v>
      </c>
      <c r="CT28" s="692">
        <v>5510.7441179747993</v>
      </c>
      <c r="CU28" s="682">
        <v>5648.4679061049992</v>
      </c>
      <c r="CV28" s="682">
        <v>5737.7142475352002</v>
      </c>
      <c r="CW28" s="682">
        <v>5726.5567081673998</v>
      </c>
      <c r="CX28" s="682">
        <v>5509.6124379317998</v>
      </c>
      <c r="CY28" s="631">
        <v>5603.3203978791998</v>
      </c>
      <c r="CZ28" s="631">
        <v>5626.4157588523994</v>
      </c>
      <c r="DA28" s="682">
        <v>7671.5413592549994</v>
      </c>
      <c r="DB28" s="682">
        <v>7386.1557732742003</v>
      </c>
      <c r="DC28" s="682">
        <v>7724.6274949401986</v>
      </c>
      <c r="DD28" s="682">
        <v>7251.4369874847998</v>
      </c>
      <c r="DE28" s="682">
        <v>7451.6532210639998</v>
      </c>
      <c r="DF28" s="682">
        <v>7532.1681164697993</v>
      </c>
      <c r="DG28" s="660">
        <v>7352.0853849628002</v>
      </c>
      <c r="DH28" s="660">
        <v>7352.0189422956</v>
      </c>
      <c r="DI28" s="660">
        <v>7352.0284242562002</v>
      </c>
      <c r="DJ28" s="660">
        <v>7352.0418579198003</v>
      </c>
      <c r="DK28" s="660">
        <v>7351.9936417924</v>
      </c>
      <c r="DL28" s="331">
        <v>-180.1744746773993</v>
      </c>
      <c r="DM28" s="711">
        <v>-2.3920665589424517</v>
      </c>
      <c r="DN28" s="458"/>
      <c r="DO28" s="784"/>
      <c r="DP28" s="269"/>
    </row>
    <row r="29" spans="1:123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3"/>
      <c r="CQ29" s="683"/>
      <c r="CR29" s="629"/>
      <c r="CS29" s="683"/>
      <c r="CT29" s="704"/>
      <c r="CU29" s="683"/>
      <c r="CV29" s="683"/>
      <c r="CW29" s="683"/>
      <c r="CX29" s="683"/>
      <c r="CY29" s="629"/>
      <c r="CZ29" s="629"/>
      <c r="DA29" s="683"/>
      <c r="DB29" s="683"/>
      <c r="DC29" s="683"/>
      <c r="DD29" s="683"/>
      <c r="DE29" s="683"/>
      <c r="DF29" s="683"/>
      <c r="DG29" s="628"/>
      <c r="DH29" s="628"/>
      <c r="DI29" s="628"/>
      <c r="DJ29" s="628"/>
      <c r="DK29" s="628"/>
      <c r="DL29" s="524"/>
      <c r="DM29" s="712"/>
      <c r="DN29" s="458"/>
      <c r="DO29" s="784"/>
    </row>
    <row r="30" spans="1:123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2">
        <v>67540.117249139992</v>
      </c>
      <c r="CV30" s="682">
        <v>66778.826871550002</v>
      </c>
      <c r="CW30" s="682">
        <v>70101.84715709</v>
      </c>
      <c r="CX30" s="682">
        <v>68645.635451929978</v>
      </c>
      <c r="CY30" s="631">
        <v>67925.615002599996</v>
      </c>
      <c r="CZ30" s="631">
        <v>67163.462024939989</v>
      </c>
      <c r="DA30" s="682">
        <v>65031.527265440003</v>
      </c>
      <c r="DB30" s="682">
        <v>65367.967250489994</v>
      </c>
      <c r="DC30" s="682">
        <v>66831.583186304109</v>
      </c>
      <c r="DD30" s="682">
        <v>66547.889932639984</v>
      </c>
      <c r="DE30" s="682">
        <v>66968.024791690012</v>
      </c>
      <c r="DF30" s="682">
        <v>68356.125140410004</v>
      </c>
      <c r="DG30" s="660">
        <v>68875.748130709995</v>
      </c>
      <c r="DH30" s="660">
        <v>68527.963868249994</v>
      </c>
      <c r="DI30" s="660">
        <v>69014.301869004106</v>
      </c>
      <c r="DJ30" s="660">
        <v>69634.414292394111</v>
      </c>
      <c r="DK30" s="660">
        <v>69918.902843064105</v>
      </c>
      <c r="DL30" s="331">
        <v>1562.7777026541007</v>
      </c>
      <c r="DM30" s="711">
        <v>2.2862292141984542</v>
      </c>
      <c r="DN30" s="458"/>
      <c r="DO30" s="784"/>
      <c r="DP30" s="269"/>
    </row>
    <row r="31" spans="1:123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2">
        <v>118177.57468470998</v>
      </c>
      <c r="CV31" s="682">
        <v>117066.89414675</v>
      </c>
      <c r="CW31" s="682">
        <v>121646.83928334</v>
      </c>
      <c r="CX31" s="682">
        <v>118699.31145731999</v>
      </c>
      <c r="CY31" s="631">
        <v>118067.73542550001</v>
      </c>
      <c r="CZ31" s="631">
        <v>117046.46055184999</v>
      </c>
      <c r="DA31" s="682">
        <v>114547.53510732001</v>
      </c>
      <c r="DB31" s="682">
        <v>115045.83227524</v>
      </c>
      <c r="DC31" s="682">
        <v>116476.31358267539</v>
      </c>
      <c r="DD31" s="682">
        <v>115666.92567936999</v>
      </c>
      <c r="DE31" s="682">
        <v>116803.29642082001</v>
      </c>
      <c r="DF31" s="682">
        <v>119639.94490241</v>
      </c>
      <c r="DG31" s="660">
        <v>120251.57129190999</v>
      </c>
      <c r="DH31" s="660">
        <v>120806.16191625</v>
      </c>
      <c r="DI31" s="660">
        <v>121181.98688260539</v>
      </c>
      <c r="DJ31" s="660">
        <v>121486.50668651538</v>
      </c>
      <c r="DK31" s="660">
        <v>121679.85541578538</v>
      </c>
      <c r="DL31" s="331">
        <v>2039.9105133753765</v>
      </c>
      <c r="DM31" s="711">
        <v>1.705041334680768</v>
      </c>
      <c r="DN31" s="458"/>
      <c r="DO31" s="784"/>
      <c r="DP31" s="269"/>
    </row>
    <row r="32" spans="1:123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2">
        <v>185366.42780888997</v>
      </c>
      <c r="CV32" s="682">
        <v>185777.37719900996</v>
      </c>
      <c r="CW32" s="682">
        <v>191109.37357667001</v>
      </c>
      <c r="CX32" s="682">
        <v>188719.48865838995</v>
      </c>
      <c r="CY32" s="692">
        <v>189012.97303421004</v>
      </c>
      <c r="CZ32" s="692">
        <v>188811.38013422003</v>
      </c>
      <c r="DA32" s="682">
        <v>187998.16574286998</v>
      </c>
      <c r="DB32" s="682">
        <v>188786.41005581</v>
      </c>
      <c r="DC32" s="682">
        <v>192334.70382615292</v>
      </c>
      <c r="DD32" s="682">
        <v>192949.17192959003</v>
      </c>
      <c r="DE32" s="682">
        <v>194682.85792221004</v>
      </c>
      <c r="DF32" s="682">
        <v>198714.83010950001</v>
      </c>
      <c r="DG32" s="660">
        <v>199313.55544639999</v>
      </c>
      <c r="DH32" s="660">
        <v>199827.91384954</v>
      </c>
      <c r="DI32" s="660">
        <v>200188.94470956287</v>
      </c>
      <c r="DJ32" s="660">
        <v>200456.47053579293</v>
      </c>
      <c r="DK32" s="660">
        <v>200626.80951059295</v>
      </c>
      <c r="DL32" s="331">
        <v>1911.9794010929472</v>
      </c>
      <c r="DM32" s="711">
        <v>0.96217247602474743</v>
      </c>
      <c r="DN32" s="458"/>
      <c r="DO32" s="784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3"/>
      <c r="CV33" s="683"/>
      <c r="CW33" s="683"/>
      <c r="CX33" s="683"/>
      <c r="CY33" s="704"/>
      <c r="CZ33" s="704"/>
      <c r="DA33" s="683"/>
      <c r="DB33" s="683"/>
      <c r="DC33" s="683"/>
      <c r="DD33" s="683"/>
      <c r="DE33" s="683"/>
      <c r="DF33" s="683"/>
      <c r="DG33" s="628"/>
      <c r="DH33" s="628"/>
      <c r="DI33" s="628"/>
      <c r="DJ33" s="628"/>
      <c r="DK33" s="628"/>
      <c r="DL33" s="524"/>
      <c r="DM33" s="858"/>
      <c r="DN33" s="458"/>
      <c r="DO33" s="784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3">
        <v>87.750944584018882</v>
      </c>
      <c r="CQ34" s="673">
        <v>88.204913893791968</v>
      </c>
      <c r="CR34" s="630">
        <v>88.414329434379354</v>
      </c>
      <c r="CS34" s="673">
        <v>88.534374610034277</v>
      </c>
      <c r="CT34" s="705">
        <v>88.49010157658121</v>
      </c>
      <c r="CU34" s="797">
        <v>88.138869816084025</v>
      </c>
      <c r="CV34" s="797">
        <v>88.478867089610745</v>
      </c>
      <c r="CW34" s="797">
        <v>89.60211252585691</v>
      </c>
      <c r="CX34" s="797">
        <v>88.794658345560222</v>
      </c>
      <c r="CY34" s="841">
        <v>88.868163434058616</v>
      </c>
      <c r="CZ34" s="841">
        <v>89.039220705126283</v>
      </c>
      <c r="DA34" s="797">
        <v>89.056873497777786</v>
      </c>
      <c r="DB34" s="797">
        <v>88.746336060702788</v>
      </c>
      <c r="DC34" s="797">
        <v>89.232540387079979</v>
      </c>
      <c r="DD34" s="797">
        <v>89.167671514503837</v>
      </c>
      <c r="DE34" s="797">
        <v>89.298317618784978</v>
      </c>
      <c r="DF34" s="797">
        <v>89.366984516646923</v>
      </c>
      <c r="DG34" s="696">
        <v>89.476986854291056</v>
      </c>
      <c r="DH34" s="696">
        <v>89.423203170117631</v>
      </c>
      <c r="DI34" s="696">
        <v>89.427505247332803</v>
      </c>
      <c r="DJ34" s="696">
        <v>89.332333894906157</v>
      </c>
      <c r="DK34" s="696">
        <v>89.464691278345683</v>
      </c>
      <c r="DL34" s="331">
        <v>9.7706761698759692E-2</v>
      </c>
      <c r="DM34" s="711">
        <v>0.10933205615835107</v>
      </c>
      <c r="DN34" s="458"/>
      <c r="DO34" s="784"/>
    </row>
    <row r="35" spans="1:120" x14ac:dyDescent="0.2">
      <c r="A35" s="204"/>
      <c r="B35" s="44"/>
      <c r="C35" s="17"/>
      <c r="D35" s="716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7">
        <v>81.27072973795471</v>
      </c>
      <c r="BV35" s="717">
        <v>81.903012564586675</v>
      </c>
      <c r="BW35" s="717">
        <v>81.920860682059043</v>
      </c>
      <c r="BX35" s="717">
        <v>82.238070746653648</v>
      </c>
      <c r="BY35" s="516">
        <v>83.442450853385225</v>
      </c>
      <c r="BZ35" s="717">
        <v>82.726479779714111</v>
      </c>
      <c r="CA35" s="717">
        <v>82.365601639783463</v>
      </c>
      <c r="CB35" s="516">
        <v>81.809200985689912</v>
      </c>
      <c r="CC35" s="717">
        <v>81.569298124319985</v>
      </c>
      <c r="CD35" s="717">
        <v>81.419929497921046</v>
      </c>
      <c r="CE35" s="516">
        <v>81.923887376399819</v>
      </c>
      <c r="CF35" s="717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3">
        <v>83.39571675236671</v>
      </c>
      <c r="CQ35" s="673">
        <v>83.662873305275596</v>
      </c>
      <c r="CR35" s="630">
        <v>83.577089029868119</v>
      </c>
      <c r="CS35" s="673">
        <v>83.600631993093984</v>
      </c>
      <c r="CT35" s="630">
        <v>83.640774692804953</v>
      </c>
      <c r="CU35" s="797">
        <v>83.438419673227344</v>
      </c>
      <c r="CV35" s="797">
        <v>83.574785484113036</v>
      </c>
      <c r="CW35" s="797">
        <v>84.364190442443402</v>
      </c>
      <c r="CX35" s="797">
        <v>83.671997446641655</v>
      </c>
      <c r="CY35" s="841">
        <v>83.639082387729133</v>
      </c>
      <c r="CZ35" s="841">
        <v>83.692262976551589</v>
      </c>
      <c r="DA35" s="797">
        <v>83.553422334017782</v>
      </c>
      <c r="DB35" s="797">
        <v>83.423476584110603</v>
      </c>
      <c r="DC35" s="797">
        <v>83.771824393028183</v>
      </c>
      <c r="DD35" s="797">
        <v>83.708636201583658</v>
      </c>
      <c r="DE35" s="797">
        <v>83.95035777392799</v>
      </c>
      <c r="DF35" s="797">
        <v>84.262492294727949</v>
      </c>
      <c r="DG35" s="696">
        <v>84.372369341452199</v>
      </c>
      <c r="DH35" s="696">
        <v>84.429525643699961</v>
      </c>
      <c r="DI35" s="696">
        <v>84.493071666708971</v>
      </c>
      <c r="DJ35" s="696">
        <v>84.446498382316989</v>
      </c>
      <c r="DK35" s="696">
        <v>84.511569220628104</v>
      </c>
      <c r="DL35" s="331">
        <v>0.24907692590015529</v>
      </c>
      <c r="DM35" s="711">
        <v>0.29559643812688829</v>
      </c>
      <c r="DN35" s="458"/>
      <c r="DO35" s="784"/>
    </row>
    <row r="36" spans="1:120" ht="13.5" thickBot="1" x14ac:dyDescent="0.25">
      <c r="A36" s="204"/>
      <c r="B36" s="44"/>
      <c r="C36" s="27"/>
      <c r="D36" s="83" t="s">
        <v>66</v>
      </c>
      <c r="E36" s="718">
        <v>60.273576235717684</v>
      </c>
      <c r="F36" s="718">
        <v>59.003816889426844</v>
      </c>
      <c r="G36" s="718">
        <v>58.113195449165303</v>
      </c>
      <c r="H36" s="718">
        <v>56.732519402305414</v>
      </c>
      <c r="I36" s="718">
        <v>56.042252284811688</v>
      </c>
      <c r="J36" s="718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8">
        <v>59.760006321845523</v>
      </c>
      <c r="R36" s="718">
        <v>59.856096711048458</v>
      </c>
      <c r="S36" s="719">
        <v>59.692379055945779</v>
      </c>
      <c r="T36" s="719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0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0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1">
        <v>81.404792892849557</v>
      </c>
      <c r="BM36" s="485">
        <v>82.811047055828411</v>
      </c>
      <c r="BN36" s="720">
        <v>82.578423286805801</v>
      </c>
      <c r="BO36" s="720">
        <v>82.629300058484944</v>
      </c>
      <c r="BP36" s="720">
        <v>82.495226635575634</v>
      </c>
      <c r="BQ36" s="720">
        <v>82.521770135965596</v>
      </c>
      <c r="BR36" s="720">
        <v>82.437970508558493</v>
      </c>
      <c r="BS36" s="722">
        <v>82.860840720363086</v>
      </c>
      <c r="BT36" s="508">
        <v>83.021177659442088</v>
      </c>
      <c r="BU36" s="723">
        <v>83.427521905848039</v>
      </c>
      <c r="BV36" s="723">
        <v>83.940657653654654</v>
      </c>
      <c r="BW36" s="723">
        <v>84.123377096602567</v>
      </c>
      <c r="BX36" s="723">
        <v>84.363824078603528</v>
      </c>
      <c r="BY36" s="724">
        <v>85.213845190488897</v>
      </c>
      <c r="BZ36" s="723">
        <v>84.916030206714154</v>
      </c>
      <c r="CA36" s="723">
        <v>84.697324158212353</v>
      </c>
      <c r="CB36" s="724">
        <v>84.392246278745134</v>
      </c>
      <c r="CC36" s="723">
        <v>84.281418496161791</v>
      </c>
      <c r="CD36" s="723">
        <v>84.396438324483057</v>
      </c>
      <c r="CE36" s="724">
        <v>84.79873281647167</v>
      </c>
      <c r="CF36" s="723">
        <v>84.625509020023841</v>
      </c>
      <c r="CG36" s="724">
        <v>84.964700584848131</v>
      </c>
      <c r="CH36" s="724">
        <v>85.067387163049787</v>
      </c>
      <c r="CI36" s="724">
        <v>85.702308389915828</v>
      </c>
      <c r="CJ36" s="724">
        <v>85.80721297212456</v>
      </c>
      <c r="CK36" s="724">
        <v>86.590798893887893</v>
      </c>
      <c r="CL36" s="725">
        <v>86.36450054232337</v>
      </c>
      <c r="CM36" s="725">
        <v>86.290421336663655</v>
      </c>
      <c r="CN36" s="725">
        <v>86.130230170998971</v>
      </c>
      <c r="CO36" s="725">
        <v>86.419858481904271</v>
      </c>
      <c r="CP36" s="726">
        <v>86.417364690323808</v>
      </c>
      <c r="CQ36" s="726">
        <v>86.593834113438106</v>
      </c>
      <c r="CR36" s="725">
        <v>86.702931129026567</v>
      </c>
      <c r="CS36" s="726">
        <v>86.841411904245987</v>
      </c>
      <c r="CT36" s="725">
        <v>86.997227110775626</v>
      </c>
      <c r="CU36" s="798">
        <v>86.900672438115862</v>
      </c>
      <c r="CV36" s="798">
        <v>87.064960429790133</v>
      </c>
      <c r="CW36" s="798">
        <v>87.546028989890686</v>
      </c>
      <c r="CX36" s="798">
        <v>87.20161097062396</v>
      </c>
      <c r="CY36" s="787">
        <v>87.238302478769953</v>
      </c>
      <c r="CZ36" s="787">
        <v>87.150728654902181</v>
      </c>
      <c r="DA36" s="798">
        <v>86.860738502340723</v>
      </c>
      <c r="DB36" s="798">
        <v>87.25171133838225</v>
      </c>
      <c r="DC36" s="798">
        <v>87.588992496966029</v>
      </c>
      <c r="DD36" s="798">
        <v>87.673632721673954</v>
      </c>
      <c r="DE36" s="798">
        <v>87.827129767003271</v>
      </c>
      <c r="DF36" s="798">
        <v>88.143518357081263</v>
      </c>
      <c r="DG36" s="868">
        <v>88.194835746925634</v>
      </c>
      <c r="DH36" s="868">
        <v>88.212244052737375</v>
      </c>
      <c r="DI36" s="727">
        <v>88.23927934603509</v>
      </c>
      <c r="DJ36" s="727">
        <v>88.209104370715878</v>
      </c>
      <c r="DK36" s="727">
        <v>88.248955298091786</v>
      </c>
      <c r="DL36" s="529">
        <v>0.10543694101052381</v>
      </c>
      <c r="DM36" s="728">
        <v>0.11961961920261555</v>
      </c>
      <c r="DN36" s="458"/>
      <c r="DO36" s="784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4"/>
      <c r="CW37" s="834"/>
      <c r="CX37" s="834"/>
      <c r="CY37" s="788"/>
      <c r="CZ37" s="788"/>
      <c r="DA37" s="834"/>
      <c r="DB37" s="834"/>
      <c r="DC37" s="834"/>
      <c r="DD37" s="834"/>
      <c r="DE37" s="834"/>
      <c r="DF37" s="834"/>
      <c r="DG37" s="699"/>
      <c r="DH37" s="699"/>
      <c r="DI37" s="699"/>
      <c r="DJ37" s="699"/>
      <c r="DK37" s="699"/>
      <c r="DL37" s="525" t="s">
        <v>3</v>
      </c>
      <c r="DM37" s="859"/>
      <c r="DN37" s="458"/>
      <c r="DO37" s="784"/>
    </row>
    <row r="38" spans="1:120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404">
        <v>2468.7174403833815</v>
      </c>
      <c r="DH38" s="404">
        <v>2468.7174403833815</v>
      </c>
      <c r="DI38" s="404">
        <v>2468.7174403833815</v>
      </c>
      <c r="DJ38" s="404">
        <v>2468.7174403833815</v>
      </c>
      <c r="DK38" s="404">
        <v>2443.9257465058304</v>
      </c>
      <c r="DL38" s="331">
        <v>-24.791693877551097</v>
      </c>
      <c r="DM38" s="711">
        <v>-1.0042337560389636</v>
      </c>
      <c r="DN38" s="458"/>
      <c r="DO38" s="784"/>
      <c r="DP38" s="269"/>
    </row>
    <row r="39" spans="1:120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404">
        <v>1862.1453790087467</v>
      </c>
      <c r="DH39" s="404">
        <v>1862.1453790087467</v>
      </c>
      <c r="DI39" s="404">
        <v>1862.1453790087467</v>
      </c>
      <c r="DJ39" s="404">
        <v>1862.1453790087467</v>
      </c>
      <c r="DK39" s="404">
        <v>1861.5154927113704</v>
      </c>
      <c r="DL39" s="331">
        <v>-0.62988629737628798</v>
      </c>
      <c r="DM39" s="711">
        <v>-3.382583897458824E-2</v>
      </c>
      <c r="DN39" s="458"/>
      <c r="DO39" s="784"/>
      <c r="DP39" s="269"/>
    </row>
    <row r="40" spans="1:120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404">
        <v>12774.317300000002</v>
      </c>
      <c r="DH40" s="404">
        <v>12774.317300000002</v>
      </c>
      <c r="DI40" s="404">
        <v>12774.317300000002</v>
      </c>
      <c r="DJ40" s="404">
        <v>12774.317300000002</v>
      </c>
      <c r="DK40" s="404">
        <v>12769.996280000001</v>
      </c>
      <c r="DL40" s="331">
        <v>-4.3210200000012264</v>
      </c>
      <c r="DM40" s="711">
        <v>-3.382583897458824E-2</v>
      </c>
      <c r="DN40" s="458"/>
      <c r="DO40" s="784"/>
      <c r="DP40" s="269"/>
    </row>
    <row r="41" spans="1:120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404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2" t="e">
        <v>#DIV/0!</v>
      </c>
      <c r="DN41" s="458"/>
      <c r="DO41" s="784"/>
      <c r="DP41" s="269"/>
    </row>
    <row r="42" spans="1:120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404">
        <v>606.57206137463481</v>
      </c>
      <c r="DH42" s="404">
        <v>606.57206137463481</v>
      </c>
      <c r="DI42" s="404">
        <v>606.57206137463481</v>
      </c>
      <c r="DJ42" s="404">
        <v>606.57206137463481</v>
      </c>
      <c r="DK42" s="404">
        <v>582.41025379445989</v>
      </c>
      <c r="DL42" s="331">
        <v>-24.161807580174923</v>
      </c>
      <c r="DM42" s="711">
        <v>-3.9833367078296655</v>
      </c>
      <c r="DN42" s="458"/>
      <c r="DO42" s="784"/>
      <c r="DP42" s="269"/>
    </row>
    <row r="43" spans="1:120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404">
        <v>4161.0843410299949</v>
      </c>
      <c r="DH43" s="404">
        <v>4161.0843410299949</v>
      </c>
      <c r="DI43" s="404">
        <v>4161.0843410299949</v>
      </c>
      <c r="DJ43" s="404">
        <v>4161.0843410299949</v>
      </c>
      <c r="DK43" s="404">
        <v>3995.3343410299949</v>
      </c>
      <c r="DL43" s="331">
        <v>-165.75</v>
      </c>
      <c r="DM43" s="711">
        <v>-3.9833367078296655</v>
      </c>
      <c r="DN43" s="458"/>
      <c r="DO43" s="784"/>
      <c r="DP43" s="269"/>
    </row>
    <row r="44" spans="1:120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404">
        <v>1128.7073410299997</v>
      </c>
      <c r="DH44" s="404">
        <v>1128.7073410299997</v>
      </c>
      <c r="DI44" s="404">
        <v>1128.7073410299997</v>
      </c>
      <c r="DJ44" s="404">
        <v>1128.7073410299997</v>
      </c>
      <c r="DK44" s="404">
        <v>1107.9573410299997</v>
      </c>
      <c r="DL44" s="331">
        <v>-20.75</v>
      </c>
      <c r="DM44" s="711">
        <v>-1.8383862003648055</v>
      </c>
      <c r="DN44" s="458"/>
      <c r="DO44" s="784"/>
      <c r="DP44" s="269"/>
    </row>
    <row r="45" spans="1:120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404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04" t="e">
        <v>#DIV/0!</v>
      </c>
      <c r="DN45" s="458"/>
      <c r="DO45" s="784"/>
    </row>
    <row r="46" spans="1:120" x14ac:dyDescent="0.2">
      <c r="A46" s="204"/>
      <c r="B46" s="90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4">
        <v>0.37492711370262433</v>
      </c>
      <c r="CQ46" s="684">
        <v>0</v>
      </c>
      <c r="CR46" s="637">
        <v>0</v>
      </c>
      <c r="CS46" s="684">
        <v>0.13078717201166179</v>
      </c>
      <c r="CT46" s="703">
        <v>7.3309037900874632E-2</v>
      </c>
      <c r="CU46" s="684">
        <v>20.174927113702623</v>
      </c>
      <c r="CV46" s="684">
        <v>33.221574344023324</v>
      </c>
      <c r="CW46" s="684">
        <v>31.641107871720116</v>
      </c>
      <c r="CX46" s="684">
        <v>0</v>
      </c>
      <c r="CY46" s="637">
        <v>13.669096209912535</v>
      </c>
      <c r="CZ46" s="637">
        <v>17.028104956268219</v>
      </c>
      <c r="DA46" s="684">
        <v>315.01621045626825</v>
      </c>
      <c r="DB46" s="684">
        <v>230.18556851311956</v>
      </c>
      <c r="DC46" s="684">
        <v>167.03699149125362</v>
      </c>
      <c r="DD46" s="684">
        <v>19.314670641399417</v>
      </c>
      <c r="DE46" s="684">
        <v>47.481129737609329</v>
      </c>
      <c r="DF46" s="684">
        <v>26.244897959183675</v>
      </c>
      <c r="DG46" s="662">
        <v>0</v>
      </c>
      <c r="DH46" s="662">
        <v>0</v>
      </c>
      <c r="DI46" s="662">
        <v>0</v>
      </c>
      <c r="DJ46" s="662">
        <v>0</v>
      </c>
      <c r="DK46" s="662">
        <v>0</v>
      </c>
      <c r="DL46" s="331">
        <v>-26.244897959183675</v>
      </c>
      <c r="DM46" s="711"/>
      <c r="DN46" s="458"/>
      <c r="DO46" s="784"/>
    </row>
    <row r="47" spans="1:120" x14ac:dyDescent="0.2">
      <c r="A47" s="204"/>
      <c r="B47" s="90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4">
        <v>0.37492711370262433</v>
      </c>
      <c r="CQ47" s="684">
        <v>0</v>
      </c>
      <c r="CR47" s="637">
        <v>0</v>
      </c>
      <c r="CS47" s="684">
        <v>0.13078717201166179</v>
      </c>
      <c r="CT47" s="703">
        <v>7.3309037900874632E-2</v>
      </c>
      <c r="CU47" s="684">
        <v>20.174927113702623</v>
      </c>
      <c r="CV47" s="684">
        <v>33.221574344023324</v>
      </c>
      <c r="CW47" s="684">
        <v>31.641107871720116</v>
      </c>
      <c r="CX47" s="684">
        <v>0</v>
      </c>
      <c r="CY47" s="637">
        <v>0</v>
      </c>
      <c r="CZ47" s="637">
        <v>0</v>
      </c>
      <c r="DA47" s="684">
        <v>48.51137026239067</v>
      </c>
      <c r="DB47" s="684">
        <v>1.4577259475218658</v>
      </c>
      <c r="DC47" s="684">
        <v>24.618075801749271</v>
      </c>
      <c r="DD47" s="684">
        <v>0.18950437317784255</v>
      </c>
      <c r="DE47" s="684">
        <v>24.85131195335277</v>
      </c>
      <c r="DF47" s="684">
        <v>26.244897959183675</v>
      </c>
      <c r="DG47" s="662">
        <v>0</v>
      </c>
      <c r="DH47" s="662">
        <v>0</v>
      </c>
      <c r="DI47" s="662">
        <v>0</v>
      </c>
      <c r="DJ47" s="662">
        <v>0</v>
      </c>
      <c r="DK47" s="662">
        <v>0</v>
      </c>
      <c r="DL47" s="331">
        <v>-26.244897959183675</v>
      </c>
      <c r="DM47" s="711"/>
      <c r="DN47" s="458"/>
      <c r="DO47" s="784"/>
    </row>
    <row r="48" spans="1:120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4">
        <v>1.2000000000000026</v>
      </c>
      <c r="CQ48" s="684">
        <v>0</v>
      </c>
      <c r="CR48" s="637">
        <v>0</v>
      </c>
      <c r="CS48" s="684">
        <v>0.76</v>
      </c>
      <c r="CT48" s="703">
        <v>0.4</v>
      </c>
      <c r="CU48" s="684">
        <v>138.4</v>
      </c>
      <c r="CV48" s="684">
        <v>125</v>
      </c>
      <c r="CW48" s="684">
        <v>112.1</v>
      </c>
      <c r="CX48" s="684">
        <v>0</v>
      </c>
      <c r="CY48" s="637">
        <v>0</v>
      </c>
      <c r="CZ48" s="637">
        <v>0</v>
      </c>
      <c r="DA48" s="684">
        <v>209.30799999999999</v>
      </c>
      <c r="DB48" s="684">
        <v>10</v>
      </c>
      <c r="DC48" s="684">
        <v>79.7</v>
      </c>
      <c r="DD48" s="684">
        <v>1.3</v>
      </c>
      <c r="DE48" s="684">
        <v>81.3</v>
      </c>
      <c r="DF48" s="684">
        <v>84</v>
      </c>
      <c r="DG48" s="662">
        <v>0</v>
      </c>
      <c r="DH48" s="662">
        <v>0</v>
      </c>
      <c r="DI48" s="662">
        <v>0</v>
      </c>
      <c r="DJ48" s="662">
        <v>0</v>
      </c>
      <c r="DK48" s="662">
        <v>0</v>
      </c>
      <c r="DL48" s="331">
        <v>-84</v>
      </c>
      <c r="DM48" s="711"/>
      <c r="DN48" s="458"/>
      <c r="DO48" s="784"/>
    </row>
    <row r="49" spans="1:122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4">
        <v>0.2</v>
      </c>
      <c r="CQ49" s="684">
        <v>0</v>
      </c>
      <c r="CR49" s="637">
        <v>0</v>
      </c>
      <c r="CS49" s="684">
        <v>0.02</v>
      </c>
      <c r="CT49" s="703">
        <v>1.4999999999999999E-2</v>
      </c>
      <c r="CU49" s="684">
        <v>0</v>
      </c>
      <c r="CV49" s="684">
        <v>15</v>
      </c>
      <c r="CW49" s="684">
        <v>15.3</v>
      </c>
      <c r="CX49" s="684">
        <v>0</v>
      </c>
      <c r="CY49" s="637">
        <v>0</v>
      </c>
      <c r="CZ49" s="637">
        <v>0</v>
      </c>
      <c r="DA49" s="684">
        <v>18</v>
      </c>
      <c r="DB49" s="684">
        <v>0</v>
      </c>
      <c r="DC49" s="684">
        <v>13</v>
      </c>
      <c r="DD49" s="684">
        <v>0</v>
      </c>
      <c r="DE49" s="684">
        <v>13</v>
      </c>
      <c r="DF49" s="684">
        <v>14</v>
      </c>
      <c r="DG49" s="662">
        <v>0</v>
      </c>
      <c r="DH49" s="662">
        <v>0</v>
      </c>
      <c r="DI49" s="662">
        <v>0</v>
      </c>
      <c r="DJ49" s="662">
        <v>0</v>
      </c>
      <c r="DK49" s="662">
        <v>0</v>
      </c>
      <c r="DL49" s="331">
        <v>-14</v>
      </c>
      <c r="DM49" s="711"/>
      <c r="DN49" s="458"/>
      <c r="DO49" s="784"/>
    </row>
    <row r="50" spans="1:122" x14ac:dyDescent="0.2">
      <c r="A50" s="204"/>
      <c r="B50" s="90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4">
        <v>0</v>
      </c>
      <c r="CQ50" s="684">
        <v>0</v>
      </c>
      <c r="CR50" s="637">
        <v>0</v>
      </c>
      <c r="CS50" s="684">
        <v>0</v>
      </c>
      <c r="CT50" s="703">
        <v>0</v>
      </c>
      <c r="CU50" s="684">
        <v>0</v>
      </c>
      <c r="CV50" s="684">
        <v>0</v>
      </c>
      <c r="CW50" s="684">
        <v>0</v>
      </c>
      <c r="CX50" s="684">
        <v>0</v>
      </c>
      <c r="CY50" s="637">
        <v>13.669096209912535</v>
      </c>
      <c r="CZ50" s="637">
        <v>17.028104956268219</v>
      </c>
      <c r="DA50" s="684">
        <v>266.50484019387756</v>
      </c>
      <c r="DB50" s="684">
        <v>228.72784256559768</v>
      </c>
      <c r="DC50" s="684">
        <v>142.41891568950436</v>
      </c>
      <c r="DD50" s="684">
        <v>19.125166268221573</v>
      </c>
      <c r="DE50" s="684">
        <v>22.629817784256559</v>
      </c>
      <c r="DF50" s="684">
        <v>0</v>
      </c>
      <c r="DG50" s="662">
        <v>0</v>
      </c>
      <c r="DH50" s="662">
        <v>0</v>
      </c>
      <c r="DI50" s="662">
        <v>0</v>
      </c>
      <c r="DJ50" s="662">
        <v>0</v>
      </c>
      <c r="DK50" s="662">
        <v>0</v>
      </c>
      <c r="DL50" s="331">
        <v>0</v>
      </c>
      <c r="DM50" s="822" t="e">
        <v>#DIV/0!</v>
      </c>
      <c r="DN50" s="458"/>
      <c r="DO50" s="784"/>
    </row>
    <row r="51" spans="1:122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4">
        <v>0</v>
      </c>
      <c r="CQ51" s="684">
        <v>0</v>
      </c>
      <c r="CR51" s="637">
        <v>0</v>
      </c>
      <c r="CS51" s="684">
        <v>0</v>
      </c>
      <c r="CT51" s="703">
        <v>0</v>
      </c>
      <c r="CU51" s="684">
        <v>0</v>
      </c>
      <c r="CV51" s="684">
        <v>0</v>
      </c>
      <c r="CW51" s="684">
        <v>0</v>
      </c>
      <c r="CX51" s="684">
        <v>0</v>
      </c>
      <c r="CY51" s="637">
        <v>93.77</v>
      </c>
      <c r="CZ51" s="637">
        <v>116.8128</v>
      </c>
      <c r="DA51" s="684">
        <v>1828.22320373</v>
      </c>
      <c r="DB51" s="684">
        <v>1569.0730000000001</v>
      </c>
      <c r="DC51" s="684">
        <v>976.99376162999999</v>
      </c>
      <c r="DD51" s="684">
        <v>131.1986406</v>
      </c>
      <c r="DE51" s="684">
        <v>155.24055000000001</v>
      </c>
      <c r="DF51" s="684">
        <v>0</v>
      </c>
      <c r="DG51" s="662">
        <v>0</v>
      </c>
      <c r="DH51" s="662">
        <v>0</v>
      </c>
      <c r="DI51" s="662">
        <v>0</v>
      </c>
      <c r="DJ51" s="662">
        <v>0</v>
      </c>
      <c r="DK51" s="662">
        <v>0</v>
      </c>
      <c r="DL51" s="331">
        <v>0</v>
      </c>
      <c r="DM51" s="822" t="e">
        <v>#DIV/0!</v>
      </c>
      <c r="DN51" s="458"/>
      <c r="DO51" s="784"/>
    </row>
    <row r="52" spans="1:122" ht="12.75" customHeight="1" outlineLevel="1" thickBot="1" x14ac:dyDescent="0.25">
      <c r="A52" s="204"/>
      <c r="B52" s="901"/>
      <c r="C52" s="27"/>
      <c r="D52" s="83" t="s">
        <v>10</v>
      </c>
      <c r="E52" s="729">
        <v>0</v>
      </c>
      <c r="F52" s="729">
        <v>0</v>
      </c>
      <c r="G52" s="729">
        <v>0</v>
      </c>
      <c r="H52" s="729">
        <v>0</v>
      </c>
      <c r="I52" s="729">
        <v>0</v>
      </c>
      <c r="J52" s="729">
        <v>0</v>
      </c>
      <c r="K52" s="729">
        <v>0</v>
      </c>
      <c r="L52" s="729">
        <v>0</v>
      </c>
      <c r="M52" s="730">
        <v>0</v>
      </c>
      <c r="N52" s="729">
        <v>0</v>
      </c>
      <c r="O52" s="729">
        <v>0</v>
      </c>
      <c r="P52" s="731">
        <v>0</v>
      </c>
      <c r="Q52" s="729">
        <v>0</v>
      </c>
      <c r="R52" s="729">
        <v>0</v>
      </c>
      <c r="S52" s="732">
        <v>0</v>
      </c>
      <c r="T52" s="732">
        <v>0</v>
      </c>
      <c r="U52" s="732">
        <v>0</v>
      </c>
      <c r="V52" s="732">
        <v>0</v>
      </c>
      <c r="W52" s="732">
        <v>0</v>
      </c>
      <c r="X52" s="732">
        <v>0</v>
      </c>
      <c r="Y52" s="732">
        <v>0</v>
      </c>
      <c r="Z52" s="732">
        <v>0</v>
      </c>
      <c r="AA52" s="732">
        <v>0</v>
      </c>
      <c r="AB52" s="733">
        <v>0</v>
      </c>
      <c r="AC52" s="732">
        <v>0</v>
      </c>
      <c r="AD52" s="732">
        <v>0</v>
      </c>
      <c r="AE52" s="732">
        <v>0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>
        <v>0</v>
      </c>
      <c r="AL52" s="732">
        <v>0</v>
      </c>
      <c r="AM52" s="732">
        <v>0</v>
      </c>
      <c r="AN52" s="732">
        <v>0</v>
      </c>
      <c r="AO52" s="732">
        <v>0</v>
      </c>
      <c r="AP52" s="732">
        <v>0</v>
      </c>
      <c r="AQ52" s="732">
        <v>0</v>
      </c>
      <c r="AR52" s="732">
        <v>0</v>
      </c>
      <c r="AS52" s="732">
        <v>0</v>
      </c>
      <c r="AT52" s="732">
        <v>0</v>
      </c>
      <c r="AU52" s="732">
        <v>0</v>
      </c>
      <c r="AV52" s="734">
        <v>0</v>
      </c>
      <c r="AW52" s="732">
        <v>0</v>
      </c>
      <c r="AX52" s="732">
        <v>0</v>
      </c>
      <c r="AY52" s="732">
        <v>0</v>
      </c>
      <c r="AZ52" s="732">
        <v>0</v>
      </c>
      <c r="BA52" s="732">
        <v>0</v>
      </c>
      <c r="BB52" s="732">
        <v>0</v>
      </c>
      <c r="BC52" s="732">
        <v>0</v>
      </c>
      <c r="BD52" s="732">
        <v>0</v>
      </c>
      <c r="BE52" s="732">
        <v>0</v>
      </c>
      <c r="BF52" s="732">
        <v>0</v>
      </c>
      <c r="BG52" s="732">
        <v>0</v>
      </c>
      <c r="BH52" s="732">
        <v>0</v>
      </c>
      <c r="BI52" s="732">
        <v>0</v>
      </c>
      <c r="BJ52" s="734">
        <v>0</v>
      </c>
      <c r="BK52" s="732">
        <v>0</v>
      </c>
      <c r="BL52" s="735">
        <v>0</v>
      </c>
      <c r="BM52" s="732">
        <v>0</v>
      </c>
      <c r="BN52" s="733">
        <v>0</v>
      </c>
      <c r="BO52" s="733">
        <v>0</v>
      </c>
      <c r="BP52" s="733">
        <v>0</v>
      </c>
      <c r="BQ52" s="733">
        <v>0</v>
      </c>
      <c r="BR52" s="736">
        <v>0</v>
      </c>
      <c r="BS52" s="737">
        <v>0</v>
      </c>
      <c r="BT52" s="736">
        <v>0</v>
      </c>
      <c r="BU52" s="738">
        <v>0</v>
      </c>
      <c r="BV52" s="738">
        <v>0</v>
      </c>
      <c r="BW52" s="738">
        <v>0</v>
      </c>
      <c r="BX52" s="738">
        <v>0</v>
      </c>
      <c r="BY52" s="736">
        <v>0</v>
      </c>
      <c r="BZ52" s="738">
        <v>0</v>
      </c>
      <c r="CA52" s="738">
        <v>0</v>
      </c>
      <c r="CB52" s="736">
        <v>0</v>
      </c>
      <c r="CC52" s="738">
        <v>0</v>
      </c>
      <c r="CD52" s="736">
        <v>0</v>
      </c>
      <c r="CE52" s="736">
        <v>0</v>
      </c>
      <c r="CF52" s="736">
        <v>0</v>
      </c>
      <c r="CG52" s="736">
        <v>0</v>
      </c>
      <c r="CH52" s="736">
        <v>0</v>
      </c>
      <c r="CI52" s="736">
        <v>0</v>
      </c>
      <c r="CJ52" s="736">
        <v>0</v>
      </c>
      <c r="CK52" s="736">
        <v>0</v>
      </c>
      <c r="CL52" s="739">
        <v>0</v>
      </c>
      <c r="CM52" s="739">
        <v>0</v>
      </c>
      <c r="CN52" s="739">
        <v>0</v>
      </c>
      <c r="CO52" s="739">
        <v>0</v>
      </c>
      <c r="CP52" s="740">
        <v>0</v>
      </c>
      <c r="CQ52" s="740">
        <v>0</v>
      </c>
      <c r="CR52" s="739">
        <v>0</v>
      </c>
      <c r="CS52" s="740">
        <v>0</v>
      </c>
      <c r="CT52" s="739">
        <v>0</v>
      </c>
      <c r="CU52" s="740">
        <v>0</v>
      </c>
      <c r="CV52" s="740">
        <v>0</v>
      </c>
      <c r="CW52" s="740">
        <v>0</v>
      </c>
      <c r="CX52" s="740">
        <v>0</v>
      </c>
      <c r="CY52" s="739">
        <v>0</v>
      </c>
      <c r="CZ52" s="739">
        <v>0</v>
      </c>
      <c r="DA52" s="740">
        <v>0</v>
      </c>
      <c r="DB52" s="740">
        <v>0</v>
      </c>
      <c r="DC52" s="740">
        <v>0</v>
      </c>
      <c r="DD52" s="740">
        <v>0</v>
      </c>
      <c r="DE52" s="740">
        <v>0</v>
      </c>
      <c r="DF52" s="740">
        <v>0</v>
      </c>
      <c r="DG52" s="869">
        <v>0</v>
      </c>
      <c r="DH52" s="869">
        <v>0</v>
      </c>
      <c r="DI52" s="741">
        <v>0</v>
      </c>
      <c r="DJ52" s="741">
        <v>0</v>
      </c>
      <c r="DK52" s="741">
        <v>0</v>
      </c>
      <c r="DL52" s="529">
        <v>0</v>
      </c>
      <c r="DM52" s="823" t="e">
        <v>#DIV/0!</v>
      </c>
      <c r="DN52" s="458"/>
      <c r="DO52" s="784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69"/>
      <c r="DH53" s="169"/>
      <c r="DI53" s="169"/>
      <c r="DJ53" s="169"/>
      <c r="DK53" s="169"/>
      <c r="DL53" s="525"/>
      <c r="DM53" s="859"/>
      <c r="DN53" s="458"/>
      <c r="DO53" s="784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404">
        <v>25008.275091405249</v>
      </c>
      <c r="DH54" s="404">
        <v>25051.693086846939</v>
      </c>
      <c r="DI54" s="404">
        <v>25078.318218688473</v>
      </c>
      <c r="DJ54" s="404">
        <v>25106.630820133079</v>
      </c>
      <c r="DK54" s="404">
        <v>25110.433339175353</v>
      </c>
      <c r="DL54" s="331">
        <v>183.6722227351238</v>
      </c>
      <c r="DM54" s="711">
        <v>0.73684752654841201</v>
      </c>
      <c r="DN54" s="458"/>
      <c r="DO54" s="784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3">
        <v>83.417891331927891</v>
      </c>
      <c r="CQ55" s="673">
        <v>83.747700968202594</v>
      </c>
      <c r="CR55" s="630">
        <v>83.910666189740695</v>
      </c>
      <c r="CS55" s="673">
        <v>84.075974438673498</v>
      </c>
      <c r="CT55" s="705">
        <v>84.317151256029632</v>
      </c>
      <c r="CU55" s="673">
        <v>84.068419059280856</v>
      </c>
      <c r="CV55" s="673">
        <v>84.294507422846195</v>
      </c>
      <c r="CW55" s="673">
        <v>84.825513272245004</v>
      </c>
      <c r="CX55" s="673">
        <v>84.539919213133203</v>
      </c>
      <c r="CY55" s="630">
        <v>84.625064619968569</v>
      </c>
      <c r="CZ55" s="630">
        <v>84.639546974584803</v>
      </c>
      <c r="DA55" s="673">
        <v>84.701551026727103</v>
      </c>
      <c r="DB55" s="673">
        <v>84.822256894227152</v>
      </c>
      <c r="DC55" s="673">
        <v>85.173089972870429</v>
      </c>
      <c r="DD55" s="673">
        <v>85.179736840938318</v>
      </c>
      <c r="DE55" s="673">
        <v>85.142881893568287</v>
      </c>
      <c r="DF55" s="673">
        <v>85.398352073479728</v>
      </c>
      <c r="DG55" s="661">
        <v>85.462605418039558</v>
      </c>
      <c r="DH55" s="661">
        <v>85.496404774727992</v>
      </c>
      <c r="DI55" s="661">
        <v>85.550528135839983</v>
      </c>
      <c r="DJ55" s="661">
        <v>85.497557281429152</v>
      </c>
      <c r="DK55" s="661">
        <v>85.542182717578683</v>
      </c>
      <c r="DL55" s="331">
        <v>0.14383064409895496</v>
      </c>
      <c r="DM55" s="711"/>
      <c r="DN55" s="458"/>
      <c r="DO55" s="784"/>
      <c r="DP55" s="200"/>
    </row>
    <row r="56" spans="1:122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404">
        <v>23909.204216572885</v>
      </c>
      <c r="DH56" s="404">
        <v>23951.443204269675</v>
      </c>
      <c r="DI56" s="404">
        <v>23977.014692797798</v>
      </c>
      <c r="DJ56" s="404">
        <v>24004.541580958154</v>
      </c>
      <c r="DK56" s="404">
        <v>24010.487978552908</v>
      </c>
      <c r="DL56" s="331">
        <v>179.67207635320301</v>
      </c>
      <c r="DM56" s="711">
        <v>0.75394848875744991</v>
      </c>
      <c r="DN56" s="458"/>
      <c r="DO56" s="784"/>
      <c r="DP56" s="786"/>
    </row>
    <row r="57" spans="1:122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3">
        <v>82.548423501593888</v>
      </c>
      <c r="CQ57" s="673">
        <v>82.932755993151446</v>
      </c>
      <c r="CR57" s="644">
        <v>83.173862391838</v>
      </c>
      <c r="CS57" s="673">
        <v>83.435196215810066</v>
      </c>
      <c r="CT57" s="705">
        <v>83.703486206073521</v>
      </c>
      <c r="CU57" s="673">
        <v>83.439337816470569</v>
      </c>
      <c r="CV57" s="673">
        <v>83.616078733581404</v>
      </c>
      <c r="CW57" s="673">
        <v>84.174236756067486</v>
      </c>
      <c r="CX57" s="673">
        <v>83.901356198650262</v>
      </c>
      <c r="CY57" s="630">
        <v>83.886435256606845</v>
      </c>
      <c r="CZ57" s="630">
        <v>83.861641607920873</v>
      </c>
      <c r="DA57" s="673">
        <v>83.468409165886001</v>
      </c>
      <c r="DB57" s="673">
        <v>84.093218052038239</v>
      </c>
      <c r="DC57" s="673">
        <v>84.433372289097505</v>
      </c>
      <c r="DD57" s="673">
        <v>84.436870266419078</v>
      </c>
      <c r="DE57" s="673">
        <v>84.780335047875724</v>
      </c>
      <c r="DF57" s="673">
        <v>84.984707532018703</v>
      </c>
      <c r="DG57" s="661">
        <v>85.053072587014043</v>
      </c>
      <c r="DH57" s="661">
        <v>85.087889834311881</v>
      </c>
      <c r="DI57" s="661">
        <v>85.139303554117788</v>
      </c>
      <c r="DJ57" s="661">
        <v>85.083710833338046</v>
      </c>
      <c r="DK57" s="661">
        <v>85.133081047942312</v>
      </c>
      <c r="DL57" s="331">
        <v>0.14837351592360903</v>
      </c>
      <c r="DM57" s="711"/>
      <c r="DN57" s="458"/>
      <c r="DO57" s="784"/>
      <c r="DP57" s="786"/>
    </row>
    <row r="58" spans="1:122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5"/>
      <c r="CQ58" s="685"/>
      <c r="CR58" s="645"/>
      <c r="CS58" s="685"/>
      <c r="CT58" s="714"/>
      <c r="CU58" s="685"/>
      <c r="CV58" s="673"/>
      <c r="CW58" s="673"/>
      <c r="CX58" s="673"/>
      <c r="CY58" s="630"/>
      <c r="CZ58" s="630"/>
      <c r="DA58" s="673"/>
      <c r="DB58" s="673"/>
      <c r="DC58" s="673"/>
      <c r="DD58" s="673"/>
      <c r="DE58" s="673"/>
      <c r="DF58" s="673">
        <v>0</v>
      </c>
      <c r="DG58" s="661">
        <v>0</v>
      </c>
      <c r="DH58" s="661">
        <v>0</v>
      </c>
      <c r="DI58" s="661">
        <v>0</v>
      </c>
      <c r="DJ58" s="661">
        <v>0</v>
      </c>
      <c r="DK58" s="661">
        <v>0</v>
      </c>
      <c r="DL58" s="331"/>
      <c r="DM58" s="711"/>
      <c r="DN58" s="458"/>
      <c r="DO58" s="784"/>
      <c r="DP58" s="786"/>
    </row>
    <row r="59" spans="1:122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404">
        <v>4894.9465903790087</v>
      </c>
      <c r="DH59" s="404">
        <v>4811.5088046647215</v>
      </c>
      <c r="DI59" s="404">
        <v>4855.3466402382082</v>
      </c>
      <c r="DJ59" s="404">
        <v>4934.2709915414162</v>
      </c>
      <c r="DK59" s="404">
        <v>4956.8572690006004</v>
      </c>
      <c r="DL59" s="331">
        <v>128.76803867990111</v>
      </c>
      <c r="DM59" s="711">
        <v>2.6670600425366953</v>
      </c>
      <c r="DN59" s="458"/>
      <c r="DO59" s="784"/>
      <c r="DP59" s="786"/>
    </row>
    <row r="60" spans="1:122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3">
        <v>76.116378857281049</v>
      </c>
      <c r="CQ60" s="673">
        <v>76.265737934557052</v>
      </c>
      <c r="CR60" s="646">
        <v>76.378707818531922</v>
      </c>
      <c r="CS60" s="673">
        <v>76.788725388156351</v>
      </c>
      <c r="CT60" s="705">
        <v>76.566927229737644</v>
      </c>
      <c r="CU60" s="673">
        <v>76.136448103592329</v>
      </c>
      <c r="CV60" s="673">
        <v>76.639664515391999</v>
      </c>
      <c r="CW60" s="673">
        <v>77.965981696779622</v>
      </c>
      <c r="CX60" s="673">
        <v>76.860834565280868</v>
      </c>
      <c r="CY60" s="630">
        <v>76.944399893288832</v>
      </c>
      <c r="CZ60" s="630">
        <v>77.75806920747813</v>
      </c>
      <c r="DA60" s="673">
        <v>76.748391600906402</v>
      </c>
      <c r="DB60" s="673">
        <v>76.482422006454982</v>
      </c>
      <c r="DC60" s="673">
        <v>77.637245057117298</v>
      </c>
      <c r="DD60" s="673">
        <v>77.27737863260198</v>
      </c>
      <c r="DE60" s="673">
        <v>77.813884902580867</v>
      </c>
      <c r="DF60" s="673">
        <v>78.055055903825718</v>
      </c>
      <c r="DG60" s="661">
        <v>78.415878902845208</v>
      </c>
      <c r="DH60" s="661">
        <v>78.040796189398947</v>
      </c>
      <c r="DI60" s="661">
        <v>78.093539110717984</v>
      </c>
      <c r="DJ60" s="661">
        <v>78.054462216211036</v>
      </c>
      <c r="DK60" s="661">
        <v>78.337362025647579</v>
      </c>
      <c r="DL60" s="331">
        <v>0.28230612182186121</v>
      </c>
      <c r="DM60" s="711"/>
      <c r="DN60" s="458"/>
      <c r="DO60" s="784"/>
      <c r="DP60" s="785"/>
      <c r="DQ60" s="785"/>
      <c r="DR60" s="785"/>
    </row>
    <row r="61" spans="1:122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799"/>
      <c r="CV61" s="799"/>
      <c r="CW61" s="799">
        <v>0</v>
      </c>
      <c r="CX61" s="799"/>
      <c r="CY61" s="789"/>
      <c r="CZ61" s="789"/>
      <c r="DA61" s="799"/>
      <c r="DB61" s="799"/>
      <c r="DC61" s="799"/>
      <c r="DD61" s="799"/>
      <c r="DE61" s="799"/>
      <c r="DF61" s="799">
        <v>0</v>
      </c>
      <c r="DG61" s="713">
        <v>0</v>
      </c>
      <c r="DH61" s="713">
        <v>0</v>
      </c>
      <c r="DI61" s="713">
        <v>0</v>
      </c>
      <c r="DJ61" s="713">
        <v>0</v>
      </c>
      <c r="DK61" s="713">
        <v>0</v>
      </c>
      <c r="DL61" s="331"/>
      <c r="DM61" s="711"/>
      <c r="DN61" s="458"/>
      <c r="DO61" s="784"/>
      <c r="DP61" s="786"/>
    </row>
    <row r="62" spans="1:122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404">
        <v>7489.1870497376085</v>
      </c>
      <c r="DH62" s="404">
        <v>7620.7285784256555</v>
      </c>
      <c r="DI62" s="404">
        <v>7604.6188066474142</v>
      </c>
      <c r="DJ62" s="404">
        <v>7558.6140516211753</v>
      </c>
      <c r="DK62" s="404">
        <v>7545.3283633704468</v>
      </c>
      <c r="DL62" s="331">
        <v>69.552887860243573</v>
      </c>
      <c r="DM62" s="711">
        <v>0.93037689652519795</v>
      </c>
      <c r="DN62" s="458"/>
      <c r="DO62" s="784"/>
      <c r="DP62" s="786"/>
    </row>
    <row r="63" spans="1:122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3">
        <v>77.548438650657943</v>
      </c>
      <c r="CQ63" s="673">
        <v>77.793761042405094</v>
      </c>
      <c r="CR63" s="646">
        <v>77.235186205006272</v>
      </c>
      <c r="CS63" s="673">
        <v>77.159888384116698</v>
      </c>
      <c r="CT63" s="705">
        <v>77.373699683628843</v>
      </c>
      <c r="CU63" s="673">
        <v>77.168970734638421</v>
      </c>
      <c r="CV63" s="673">
        <v>77.0625285165642</v>
      </c>
      <c r="CW63" s="673">
        <v>77.240549557741332</v>
      </c>
      <c r="CX63" s="673">
        <v>76.646573128692381</v>
      </c>
      <c r="CY63" s="630">
        <v>76.555446056144049</v>
      </c>
      <c r="CZ63" s="630">
        <v>76.493012671693606</v>
      </c>
      <c r="DA63" s="673">
        <v>76.320363612789095</v>
      </c>
      <c r="DB63" s="673">
        <v>76.419461742259216</v>
      </c>
      <c r="DC63" s="673">
        <v>76.4206255809341</v>
      </c>
      <c r="DD63" s="673">
        <v>76.312577308738028</v>
      </c>
      <c r="DE63" s="673">
        <v>76.763835141110576</v>
      </c>
      <c r="DF63" s="673">
        <v>77.45872239773044</v>
      </c>
      <c r="DG63" s="661">
        <v>77.528987990369075</v>
      </c>
      <c r="DH63" s="661">
        <v>77.883650577657335</v>
      </c>
      <c r="DI63" s="661">
        <v>77.965151391984605</v>
      </c>
      <c r="DJ63" s="661">
        <v>77.885098860343277</v>
      </c>
      <c r="DK63" s="661">
        <v>77.82087203075632</v>
      </c>
      <c r="DL63" s="331">
        <v>0.36214963302587933</v>
      </c>
      <c r="DM63" s="711"/>
      <c r="DN63" s="458"/>
      <c r="DO63" s="784"/>
      <c r="DP63" s="786"/>
    </row>
    <row r="64" spans="1:122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5"/>
      <c r="CQ64" s="685"/>
      <c r="CR64" s="685"/>
      <c r="CS64" s="685"/>
      <c r="CT64" s="714"/>
      <c r="CU64" s="685"/>
      <c r="CV64" s="685"/>
      <c r="CW64" s="685"/>
      <c r="CX64" s="685"/>
      <c r="CY64" s="645"/>
      <c r="CZ64" s="645"/>
      <c r="DA64" s="685"/>
      <c r="DB64" s="685"/>
      <c r="DC64" s="685"/>
      <c r="DD64" s="685"/>
      <c r="DE64" s="685"/>
      <c r="DF64" s="685"/>
      <c r="DG64" s="715"/>
      <c r="DH64" s="715"/>
      <c r="DI64" s="715"/>
      <c r="DJ64" s="715"/>
      <c r="DK64" s="715"/>
      <c r="DL64" s="331"/>
      <c r="DM64" s="711"/>
      <c r="DN64" s="458"/>
      <c r="DO64" s="784"/>
      <c r="DP64" s="786"/>
    </row>
    <row r="65" spans="1:120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404">
        <v>10690.561126297376</v>
      </c>
      <c r="DH65" s="404">
        <v>10685.063015714286</v>
      </c>
      <c r="DI65" s="404">
        <v>10684.12983768075</v>
      </c>
      <c r="DJ65" s="404">
        <v>10682.542996975215</v>
      </c>
      <c r="DK65" s="404">
        <v>10682.370928123904</v>
      </c>
      <c r="DL65" s="331">
        <v>-6.556044558308713</v>
      </c>
      <c r="DM65" s="711">
        <v>-6.1334917668198763E-2</v>
      </c>
      <c r="DN65" s="458"/>
      <c r="DO65" s="784"/>
      <c r="DP65" s="786"/>
    </row>
    <row r="66" spans="1:120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3">
        <v>93.093941730592007</v>
      </c>
      <c r="CQ66" s="673">
        <v>93.230175017155958</v>
      </c>
      <c r="CR66" s="673">
        <v>93.481999363786613</v>
      </c>
      <c r="CS66" s="673">
        <v>93.646839188298941</v>
      </c>
      <c r="CT66" s="705">
        <v>93.687818836045338</v>
      </c>
      <c r="CU66" s="673">
        <v>93.846312330945096</v>
      </c>
      <c r="CV66" s="673">
        <v>94.052183866199996</v>
      </c>
      <c r="CW66" s="673">
        <v>94.149454930458305</v>
      </c>
      <c r="CX66" s="673">
        <v>94.202477025123528</v>
      </c>
      <c r="CY66" s="630">
        <v>94.221490319221473</v>
      </c>
      <c r="CZ66" s="630">
        <v>93.995575509723608</v>
      </c>
      <c r="DA66" s="673">
        <v>94.241632376564098</v>
      </c>
      <c r="DB66" s="673">
        <v>94.41610527094727</v>
      </c>
      <c r="DC66" s="673">
        <v>94.631539420370402</v>
      </c>
      <c r="DD66" s="673">
        <v>94.782330870691851</v>
      </c>
      <c r="DE66" s="673">
        <v>94.797838218250803</v>
      </c>
      <c r="DF66" s="673">
        <v>94.943279985229395</v>
      </c>
      <c r="DG66" s="661">
        <v>94.944391799727185</v>
      </c>
      <c r="DH66" s="661">
        <v>94.946292527685685</v>
      </c>
      <c r="DI66" s="661">
        <v>94.945530951179819</v>
      </c>
      <c r="DJ66" s="661">
        <v>94.94798046083514</v>
      </c>
      <c r="DK66" s="661">
        <v>94.95014535502537</v>
      </c>
      <c r="DL66" s="331">
        <v>6.8653697959746296E-3</v>
      </c>
      <c r="DM66" s="711"/>
      <c r="DN66" s="458"/>
      <c r="DO66" s="784"/>
      <c r="DP66" s="786"/>
    </row>
    <row r="67" spans="1:120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396"/>
      <c r="DF67" s="396">
        <v>0</v>
      </c>
      <c r="DG67" s="404">
        <v>0</v>
      </c>
      <c r="DH67" s="404">
        <v>0</v>
      </c>
      <c r="DI67" s="404">
        <v>0</v>
      </c>
      <c r="DJ67" s="404">
        <v>0</v>
      </c>
      <c r="DK67" s="404">
        <v>0</v>
      </c>
      <c r="DL67" s="331"/>
      <c r="DM67" s="711"/>
      <c r="DN67" s="458"/>
      <c r="DO67" s="784"/>
      <c r="DP67" s="786"/>
    </row>
    <row r="68" spans="1:120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4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404">
        <v>834.50945015889192</v>
      </c>
      <c r="DH68" s="404">
        <v>834.14280546501448</v>
      </c>
      <c r="DI68" s="404">
        <v>832.91940823142647</v>
      </c>
      <c r="DJ68" s="404">
        <v>829.11354082034802</v>
      </c>
      <c r="DK68" s="404">
        <v>825.93141805795733</v>
      </c>
      <c r="DL68" s="331">
        <v>-12.092805628631368</v>
      </c>
      <c r="DM68" s="711">
        <v>-1.443013851727748</v>
      </c>
      <c r="DN68" s="458"/>
      <c r="DO68" s="784"/>
      <c r="DP68" s="786"/>
    </row>
    <row r="69" spans="1:120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3">
        <v>81.654024000426801</v>
      </c>
      <c r="CQ69" s="673">
        <v>78.651710711815142</v>
      </c>
      <c r="CR69" s="673">
        <v>79.748654767907894</v>
      </c>
      <c r="CS69" s="673">
        <v>80.746927285927001</v>
      </c>
      <c r="CT69" s="705">
        <v>83.485873739736448</v>
      </c>
      <c r="CU69" s="800">
        <v>82.867194506648929</v>
      </c>
      <c r="CV69" s="673">
        <v>81.145974882677194</v>
      </c>
      <c r="CW69" s="673">
        <v>81.43535393647781</v>
      </c>
      <c r="CX69" s="673">
        <v>81.785091568142548</v>
      </c>
      <c r="CY69" s="630">
        <v>82.002591286295186</v>
      </c>
      <c r="CZ69" s="630">
        <v>79.345218076674044</v>
      </c>
      <c r="DA69" s="673">
        <v>70.250922481918593</v>
      </c>
      <c r="DB69" s="673">
        <v>79.689977572326015</v>
      </c>
      <c r="DC69" s="673">
        <v>79.637943665419002</v>
      </c>
      <c r="DD69" s="673">
        <v>79.509780260590333</v>
      </c>
      <c r="DE69" s="673">
        <v>79.566499182299793</v>
      </c>
      <c r="DF69" s="673">
        <v>82.18165379280002</v>
      </c>
      <c r="DG69" s="661">
        <v>82.022273230193022</v>
      </c>
      <c r="DH69" s="661">
        <v>81.811421770391064</v>
      </c>
      <c r="DI69" s="661">
        <v>81.667627013256507</v>
      </c>
      <c r="DJ69" s="661">
        <v>81.75060817425063</v>
      </c>
      <c r="DK69" s="661">
        <v>81.84118057533496</v>
      </c>
      <c r="DL69" s="331">
        <v>-0.34047321746506043</v>
      </c>
      <c r="DM69" s="711"/>
      <c r="DN69" s="458"/>
      <c r="DO69" s="784"/>
      <c r="DP69" s="786"/>
    </row>
    <row r="70" spans="1:120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1"/>
      <c r="CV70" s="801"/>
      <c r="CW70" s="801"/>
      <c r="CX70" s="801"/>
      <c r="CY70" s="790"/>
      <c r="CZ70" s="790"/>
      <c r="DA70" s="801"/>
      <c r="DB70" s="801"/>
      <c r="DC70" s="801"/>
      <c r="DD70" s="801"/>
      <c r="DE70" s="801"/>
      <c r="DF70" s="801"/>
      <c r="DG70" s="701"/>
      <c r="DH70" s="701"/>
      <c r="DI70" s="701"/>
      <c r="DJ70" s="701"/>
      <c r="DK70" s="701"/>
      <c r="DL70" s="524"/>
      <c r="DM70" s="712"/>
      <c r="DN70" s="458"/>
      <c r="DO70" s="784"/>
      <c r="DP70" s="786"/>
    </row>
    <row r="71" spans="1:120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404">
        <v>4789.4980059766876</v>
      </c>
      <c r="DH71" s="404">
        <v>4873.0934757820114</v>
      </c>
      <c r="DI71" s="404">
        <v>4871.1632233529444</v>
      </c>
      <c r="DJ71" s="404">
        <v>4895.4776736799749</v>
      </c>
      <c r="DK71" s="404">
        <v>4924.3013636972828</v>
      </c>
      <c r="DL71" s="331">
        <v>190.32861369728289</v>
      </c>
      <c r="DM71" s="711">
        <v>4.0204839306961171</v>
      </c>
      <c r="DN71" s="458"/>
      <c r="DO71" s="784"/>
      <c r="DP71" s="786"/>
    </row>
    <row r="72" spans="1:120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404">
        <v>2072.232709609329</v>
      </c>
      <c r="DH72" s="404">
        <v>2152.0154089329444</v>
      </c>
      <c r="DI72" s="404">
        <v>2153.807739514577</v>
      </c>
      <c r="DJ72" s="404">
        <v>2162.5589664569961</v>
      </c>
      <c r="DK72" s="404">
        <v>2191.0956874934413</v>
      </c>
      <c r="DL72" s="331">
        <v>190.58475749344143</v>
      </c>
      <c r="DM72" s="711">
        <v>9.526804109660203</v>
      </c>
      <c r="DN72" s="458"/>
      <c r="DO72" s="784"/>
      <c r="DP72" s="269"/>
    </row>
    <row r="73" spans="1:120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404">
        <v>518.38337358892124</v>
      </c>
      <c r="DH73" s="404">
        <v>526.09746775801739</v>
      </c>
      <c r="DI73" s="404">
        <v>526.10273780612238</v>
      </c>
      <c r="DJ73" s="404">
        <v>526.10800784985406</v>
      </c>
      <c r="DK73" s="404">
        <v>526.11327789941674</v>
      </c>
      <c r="DL73" s="331">
        <v>7.7462838994167669</v>
      </c>
      <c r="DM73" s="711">
        <v>1.4943628720729851</v>
      </c>
      <c r="DN73" s="458"/>
      <c r="DO73" s="784"/>
      <c r="DP73" s="624"/>
    </row>
    <row r="74" spans="1:120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404">
        <v>736.64496467843742</v>
      </c>
      <c r="DH74" s="404">
        <v>736.98870502104967</v>
      </c>
      <c r="DI74" s="404">
        <v>732.95753211224485</v>
      </c>
      <c r="DJ74" s="404">
        <v>748.61236330312511</v>
      </c>
      <c r="DK74" s="404">
        <v>749.0551819144257</v>
      </c>
      <c r="DL74" s="331">
        <v>-3.7622000855742499</v>
      </c>
      <c r="DM74" s="711">
        <v>-0.49974936492290789</v>
      </c>
      <c r="DN74" s="458"/>
      <c r="DO74" s="784"/>
      <c r="DP74" s="624"/>
    </row>
    <row r="75" spans="1:120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404">
        <v>1462.2369580999994</v>
      </c>
      <c r="DH75" s="404">
        <v>1457.9918940700002</v>
      </c>
      <c r="DI75" s="404">
        <v>1458.2952139199999</v>
      </c>
      <c r="DJ75" s="404">
        <v>1458.1983360699996</v>
      </c>
      <c r="DK75" s="404">
        <v>1458.0372163899999</v>
      </c>
      <c r="DL75" s="331">
        <v>-4.2402336100001321</v>
      </c>
      <c r="DM75" s="711">
        <v>-0.28997462895978821</v>
      </c>
      <c r="DN75" s="458"/>
      <c r="DO75" s="784"/>
      <c r="DP75" s="624"/>
    </row>
    <row r="76" spans="1:120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404">
        <v>1431.7337538176512</v>
      </c>
      <c r="DH76" s="404">
        <v>1507.2537265749852</v>
      </c>
      <c r="DI76" s="404">
        <v>1503.1930389991833</v>
      </c>
      <c r="DJ76" s="404">
        <v>1539.9373720826529</v>
      </c>
      <c r="DK76" s="404">
        <v>1563.7111550924867</v>
      </c>
      <c r="DL76" s="331">
        <v>191.33952509248661</v>
      </c>
      <c r="DM76" s="711">
        <v>13.942253024604323</v>
      </c>
      <c r="DN76" s="458"/>
      <c r="DO76" s="784"/>
      <c r="DP76" s="624"/>
    </row>
    <row r="77" spans="1:120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404">
        <v>1198.0212281292138</v>
      </c>
      <c r="DH77" s="404">
        <v>1274.2963997239353</v>
      </c>
      <c r="DI77" s="404">
        <v>1274.5325833669385</v>
      </c>
      <c r="DJ77" s="404">
        <v>1290.8221693795278</v>
      </c>
      <c r="DK77" s="404">
        <v>1315.6400735180612</v>
      </c>
      <c r="DL77" s="331">
        <v>193.83295351806123</v>
      </c>
      <c r="DM77" s="711">
        <v>17.278634629994261</v>
      </c>
      <c r="DN77" s="458"/>
      <c r="DO77" s="784"/>
      <c r="DP77" s="269"/>
    </row>
    <row r="78" spans="1:120" x14ac:dyDescent="0.2">
      <c r="A78" s="204"/>
      <c r="B78" s="900"/>
      <c r="C78" s="17"/>
      <c r="D78" s="71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404">
        <v>233.71252568843741</v>
      </c>
      <c r="DH78" s="404">
        <v>232.9573268510498</v>
      </c>
      <c r="DI78" s="404">
        <v>228.66045563224478</v>
      </c>
      <c r="DJ78" s="404">
        <v>249.11520270312496</v>
      </c>
      <c r="DK78" s="404">
        <v>248.07108157442565</v>
      </c>
      <c r="DL78" s="331">
        <v>-2.4934284255743648</v>
      </c>
      <c r="DM78" s="711">
        <v>-0.99512433966580938</v>
      </c>
      <c r="DN78" s="458"/>
      <c r="DO78" s="784"/>
      <c r="DP78" s="269"/>
    </row>
    <row r="79" spans="1:120" ht="12.75" hidden="1" customHeight="1" outlineLevel="1" x14ac:dyDescent="0.2">
      <c r="A79" s="204"/>
      <c r="B79" s="900"/>
      <c r="C79" s="17"/>
      <c r="D79" s="716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2">
        <v>0</v>
      </c>
      <c r="CV79" s="835">
        <v>0</v>
      </c>
      <c r="CW79" s="835">
        <v>0</v>
      </c>
      <c r="CX79" s="835">
        <v>0</v>
      </c>
      <c r="CY79" s="791">
        <v>0</v>
      </c>
      <c r="CZ79" s="791">
        <v>0</v>
      </c>
      <c r="DA79" s="835">
        <v>0</v>
      </c>
      <c r="DB79" s="835">
        <v>0</v>
      </c>
      <c r="DC79" s="835">
        <v>0</v>
      </c>
      <c r="DD79" s="835">
        <v>0</v>
      </c>
      <c r="DE79" s="835">
        <v>0</v>
      </c>
      <c r="DF79" s="835">
        <v>0</v>
      </c>
      <c r="DG79" s="694">
        <v>0</v>
      </c>
      <c r="DH79" s="694">
        <v>0</v>
      </c>
      <c r="DI79" s="694">
        <v>0</v>
      </c>
      <c r="DJ79" s="694">
        <v>0</v>
      </c>
      <c r="DK79" s="694">
        <v>0</v>
      </c>
      <c r="DL79" s="331">
        <v>0</v>
      </c>
      <c r="DM79" s="711" t="e">
        <v>#DIV/0!</v>
      </c>
      <c r="DN79" s="458"/>
      <c r="DO79" s="784"/>
      <c r="DP79" s="269"/>
    </row>
    <row r="80" spans="1:120" collapsed="1" x14ac:dyDescent="0.2">
      <c r="A80" s="204"/>
      <c r="B80" s="900"/>
      <c r="C80" s="19"/>
      <c r="D80" s="71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404">
        <v>21723.795185937186</v>
      </c>
      <c r="DH80" s="404">
        <v>21696.248930845337</v>
      </c>
      <c r="DI80" s="404">
        <v>21708.728070069836</v>
      </c>
      <c r="DJ80" s="404">
        <v>21702.000212443014</v>
      </c>
      <c r="DK80" s="404">
        <v>21711.260870980921</v>
      </c>
      <c r="DL80" s="331">
        <v>-58.339316765293916</v>
      </c>
      <c r="DM80" s="711">
        <v>-0.26798524668418811</v>
      </c>
      <c r="DN80" s="458"/>
      <c r="DO80" s="784"/>
      <c r="DP80" s="269"/>
    </row>
    <row r="81" spans="1:120" ht="12.75" hidden="1" customHeight="1" x14ac:dyDescent="0.2">
      <c r="A81" s="204"/>
      <c r="B81" s="900"/>
      <c r="C81" s="19"/>
      <c r="D81" s="71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2">
        <v>0.89306700227269586</v>
      </c>
      <c r="BV81" s="672">
        <v>0.8907639300056287</v>
      </c>
      <c r="BW81" s="672"/>
      <c r="BX81" s="672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2"/>
      <c r="CS81" s="397">
        <v>14355.068793996428</v>
      </c>
      <c r="CT81" s="672"/>
      <c r="CU81" s="803"/>
      <c r="CV81" s="803"/>
      <c r="CW81" s="839"/>
      <c r="CX81" s="803"/>
      <c r="CY81" s="792"/>
      <c r="CZ81" s="792"/>
      <c r="DA81" s="803"/>
      <c r="DB81" s="803"/>
      <c r="DC81" s="803"/>
      <c r="DD81" s="803"/>
      <c r="DE81" s="803"/>
      <c r="DF81" s="803"/>
      <c r="DG81" s="695"/>
      <c r="DH81" s="695"/>
      <c r="DI81" s="695"/>
      <c r="DJ81" s="695"/>
      <c r="DK81" s="695"/>
      <c r="DL81" s="331">
        <v>0</v>
      </c>
      <c r="DM81" s="711" t="e">
        <v>#DIV/0!</v>
      </c>
      <c r="DN81" s="458"/>
      <c r="DO81" s="784"/>
      <c r="DP81" s="269"/>
    </row>
    <row r="82" spans="1:120" ht="13.5" thickBot="1" x14ac:dyDescent="0.25">
      <c r="A82" s="204"/>
      <c r="B82" s="900"/>
      <c r="C82" s="50"/>
      <c r="D82" s="742" t="s">
        <v>177</v>
      </c>
      <c r="E82" s="743">
        <v>33.923918785321</v>
      </c>
      <c r="F82" s="744">
        <v>33.200648490561299</v>
      </c>
      <c r="G82" s="743">
        <v>32.3658133668266</v>
      </c>
      <c r="H82" s="743">
        <v>31.296237712804501</v>
      </c>
      <c r="I82" s="743">
        <v>30.640906479623901</v>
      </c>
      <c r="J82" s="743">
        <v>29.846292770951798</v>
      </c>
      <c r="K82" s="743">
        <v>30.0274606107347</v>
      </c>
      <c r="L82" s="743">
        <v>30.400688911449102</v>
      </c>
      <c r="M82" s="745">
        <v>31.2549151656142</v>
      </c>
      <c r="N82" s="743">
        <v>32.938494747107796</v>
      </c>
      <c r="O82" s="743">
        <v>34.672105151715201</v>
      </c>
      <c r="P82" s="746">
        <v>36.344614051327603</v>
      </c>
      <c r="Q82" s="743">
        <v>38.731167458055801</v>
      </c>
      <c r="R82" s="743">
        <v>40.108609650023197</v>
      </c>
      <c r="S82" s="747">
        <v>41.329034059016699</v>
      </c>
      <c r="T82" s="747">
        <v>42.449927673480801</v>
      </c>
      <c r="U82" s="747">
        <v>43.673647138997801</v>
      </c>
      <c r="V82" s="747">
        <v>44.9076327201387</v>
      </c>
      <c r="W82" s="747">
        <v>46.450800215728002</v>
      </c>
      <c r="X82" s="747">
        <v>48.459791889126102</v>
      </c>
      <c r="Y82" s="747">
        <v>50.105979499431697</v>
      </c>
      <c r="Z82" s="747">
        <v>51.793221338267301</v>
      </c>
      <c r="AA82" s="747">
        <v>53.542842879098302</v>
      </c>
      <c r="AB82" s="747">
        <v>55.312777993857203</v>
      </c>
      <c r="AC82" s="747">
        <v>56.3840052807194</v>
      </c>
      <c r="AD82" s="747">
        <v>57.4670226386949</v>
      </c>
      <c r="AE82" s="747">
        <v>58.532804094332697</v>
      </c>
      <c r="AF82" s="747">
        <v>59.910809444690003</v>
      </c>
      <c r="AG82" s="747">
        <v>60.906049597635501</v>
      </c>
      <c r="AH82" s="747">
        <v>61.533134037814499</v>
      </c>
      <c r="AI82" s="747">
        <v>62.708881410811301</v>
      </c>
      <c r="AJ82" s="747">
        <v>63.880107008626503</v>
      </c>
      <c r="AK82" s="747">
        <v>65.164866167848103</v>
      </c>
      <c r="AL82" s="747">
        <v>66.354198848628897</v>
      </c>
      <c r="AM82" s="747">
        <v>67.391996078884503</v>
      </c>
      <c r="AN82" s="748">
        <v>68.372858221029105</v>
      </c>
      <c r="AO82" s="747">
        <v>69.520683950960205</v>
      </c>
      <c r="AP82" s="747">
        <v>70.125348212986907</v>
      </c>
      <c r="AQ82" s="747">
        <v>70.851488082794603</v>
      </c>
      <c r="AR82" s="747">
        <v>71.791864465935902</v>
      </c>
      <c r="AS82" s="747">
        <v>72.156338900097097</v>
      </c>
      <c r="AT82" s="747">
        <v>73.140838662313399</v>
      </c>
      <c r="AU82" s="749">
        <v>74.168600453948201</v>
      </c>
      <c r="AV82" s="750">
        <v>75.323680214256697</v>
      </c>
      <c r="AW82" s="747">
        <v>76.352468803890702</v>
      </c>
      <c r="AX82" s="747">
        <v>77.3011459522357</v>
      </c>
      <c r="AY82" s="747">
        <v>78.351263889421404</v>
      </c>
      <c r="AZ82" s="747">
        <v>79.226915842217295</v>
      </c>
      <c r="BA82" s="747">
        <v>80.011224230787604</v>
      </c>
      <c r="BB82" s="747">
        <v>80.5815066680901</v>
      </c>
      <c r="BC82" s="747">
        <v>81.264309180162414</v>
      </c>
      <c r="BD82" s="747">
        <v>81.916084516792125</v>
      </c>
      <c r="BE82" s="747">
        <v>82.787649896932265</v>
      </c>
      <c r="BF82" s="747">
        <v>83.592013446293109</v>
      </c>
      <c r="BG82" s="747">
        <v>84.260859902898915</v>
      </c>
      <c r="BH82" s="747">
        <v>84.816080056027161</v>
      </c>
      <c r="BI82" s="747">
        <v>85.39383837534146</v>
      </c>
      <c r="BJ82" s="750">
        <v>85.882031127596861</v>
      </c>
      <c r="BK82" s="747">
        <v>86.519864098941341</v>
      </c>
      <c r="BL82" s="751">
        <v>87.060755190251697</v>
      </c>
      <c r="BM82" s="747">
        <v>87.611227558077658</v>
      </c>
      <c r="BN82" s="752">
        <v>88.028500760176001</v>
      </c>
      <c r="BO82" s="752">
        <v>88.352125637626941</v>
      </c>
      <c r="BP82" s="752">
        <v>88.833230097317028</v>
      </c>
      <c r="BQ82" s="752">
        <v>89.375880998251347</v>
      </c>
      <c r="BR82" s="752">
        <v>89.763733341557796</v>
      </c>
      <c r="BS82" s="753">
        <v>90.119374857428809</v>
      </c>
      <c r="BT82" s="752">
        <v>90.541176245161381</v>
      </c>
      <c r="BU82" s="754">
        <v>91.053132054846813</v>
      </c>
      <c r="BV82" s="754">
        <v>91.422384260821516</v>
      </c>
      <c r="BW82" s="754">
        <v>91.661444595219876</v>
      </c>
      <c r="BX82" s="754">
        <v>91.930801349358575</v>
      </c>
      <c r="BY82" s="752">
        <v>92.300000000000011</v>
      </c>
      <c r="BZ82" s="754">
        <v>92.37629948815453</v>
      </c>
      <c r="CA82" s="752">
        <v>92.497043282089834</v>
      </c>
      <c r="CB82" s="752">
        <v>92.823035009211395</v>
      </c>
      <c r="CC82" s="754">
        <v>93.163894536522278</v>
      </c>
      <c r="CD82" s="752">
        <v>93.448235157029117</v>
      </c>
      <c r="CE82" s="752">
        <v>93.737877461533884</v>
      </c>
      <c r="CF82" s="752">
        <v>94.048515289213313</v>
      </c>
      <c r="CG82" s="752">
        <v>94.285164837224315</v>
      </c>
      <c r="CH82" s="752">
        <v>94.52625462464222</v>
      </c>
      <c r="CI82" s="752">
        <v>94.787380557774384</v>
      </c>
      <c r="CJ82" s="752">
        <v>95.029088174397231</v>
      </c>
      <c r="CK82" s="752">
        <v>95.242489315264237</v>
      </c>
      <c r="CL82" s="754">
        <v>95.413562323955702</v>
      </c>
      <c r="CM82" s="754">
        <v>95.557402441518505</v>
      </c>
      <c r="CN82" s="754">
        <v>95.729690713536527</v>
      </c>
      <c r="CO82" s="754">
        <v>95.91696324286751</v>
      </c>
      <c r="CP82" s="752">
        <v>96.083559612490305</v>
      </c>
      <c r="CQ82" s="752">
        <v>96.25469022227</v>
      </c>
      <c r="CR82" s="754">
        <v>96.406967728057893</v>
      </c>
      <c r="CS82" s="752">
        <v>96.530773434076593</v>
      </c>
      <c r="CT82" s="754">
        <v>96.65471429791846</v>
      </c>
      <c r="CU82" s="752">
        <v>96.760845734772374</v>
      </c>
      <c r="CV82" s="752">
        <v>96.882883593746001</v>
      </c>
      <c r="CW82" s="752">
        <v>96.995489298414498</v>
      </c>
      <c r="CX82" s="752">
        <v>96.827091572334496</v>
      </c>
      <c r="CY82" s="754">
        <v>96.926818878912101</v>
      </c>
      <c r="CZ82" s="754">
        <v>97.017484025570823</v>
      </c>
      <c r="DA82" s="752">
        <v>97.128603545208605</v>
      </c>
      <c r="DB82" s="752">
        <v>97.203911380303396</v>
      </c>
      <c r="DC82" s="752">
        <v>97.29133959881608</v>
      </c>
      <c r="DD82" s="752">
        <v>97.367139928420443</v>
      </c>
      <c r="DE82" s="752">
        <v>97.467793388785267</v>
      </c>
      <c r="DF82" s="752">
        <v>97.54308821486967</v>
      </c>
      <c r="DG82" s="870">
        <v>97.543942773285011</v>
      </c>
      <c r="DH82" s="870">
        <v>97.543744170794497</v>
      </c>
      <c r="DI82" s="753">
        <v>97.545358197953632</v>
      </c>
      <c r="DJ82" s="753">
        <v>97.546485418694274</v>
      </c>
      <c r="DK82" s="753">
        <v>97.549782392629297</v>
      </c>
      <c r="DL82" s="529">
        <v>6.6941777596269958E-3</v>
      </c>
      <c r="DM82" s="728">
        <v>6.8627904673990159E-3</v>
      </c>
      <c r="DN82" s="458"/>
      <c r="DO82" s="784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184"/>
      <c r="DF83" s="184"/>
      <c r="DG83" s="307"/>
      <c r="DH83" s="307"/>
      <c r="DI83" s="307"/>
      <c r="DJ83" s="307"/>
      <c r="DK83" s="307"/>
      <c r="DL83" s="524"/>
      <c r="DM83" s="712"/>
      <c r="DN83" s="458"/>
      <c r="DO83" s="784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6">
        <v>6.96</v>
      </c>
      <c r="CQ84" s="686">
        <v>6.96</v>
      </c>
      <c r="CR84" s="649">
        <v>6.96</v>
      </c>
      <c r="CS84" s="686">
        <v>6.96</v>
      </c>
      <c r="CT84" s="706">
        <v>6.96</v>
      </c>
      <c r="CU84" s="686">
        <v>6.96</v>
      </c>
      <c r="CV84" s="686">
        <v>6.96</v>
      </c>
      <c r="CW84" s="686">
        <v>6.96</v>
      </c>
      <c r="CX84" s="686">
        <v>6.96</v>
      </c>
      <c r="CY84" s="649">
        <v>6.96</v>
      </c>
      <c r="CZ84" s="649">
        <v>6.96</v>
      </c>
      <c r="DA84" s="686">
        <v>6.96</v>
      </c>
      <c r="DB84" s="686">
        <v>6.96</v>
      </c>
      <c r="DC84" s="686">
        <v>6.96</v>
      </c>
      <c r="DD84" s="686">
        <v>6.96</v>
      </c>
      <c r="DE84" s="686">
        <v>6.96</v>
      </c>
      <c r="DF84" s="686">
        <v>6.96</v>
      </c>
      <c r="DG84" s="697">
        <v>6.96</v>
      </c>
      <c r="DH84" s="697">
        <v>6.96</v>
      </c>
      <c r="DI84" s="697">
        <v>6.96</v>
      </c>
      <c r="DJ84" s="697">
        <v>6.96</v>
      </c>
      <c r="DK84" s="697">
        <v>6.96</v>
      </c>
      <c r="DL84" s="331">
        <v>0</v>
      </c>
      <c r="DM84" s="711">
        <v>0</v>
      </c>
      <c r="DN84" s="458"/>
      <c r="DO84" s="784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6">
        <v>6.86</v>
      </c>
      <c r="CQ85" s="686">
        <v>6.86</v>
      </c>
      <c r="CR85" s="649">
        <v>6.86</v>
      </c>
      <c r="CS85" s="686">
        <v>6.86</v>
      </c>
      <c r="CT85" s="706">
        <v>6.86</v>
      </c>
      <c r="CU85" s="686">
        <v>6.86</v>
      </c>
      <c r="CV85" s="686">
        <v>6.86</v>
      </c>
      <c r="CW85" s="686">
        <v>6.86</v>
      </c>
      <c r="CX85" s="686">
        <v>6.86</v>
      </c>
      <c r="CY85" s="649">
        <v>6.86</v>
      </c>
      <c r="CZ85" s="649">
        <v>6.86</v>
      </c>
      <c r="DA85" s="686">
        <v>6.86</v>
      </c>
      <c r="DB85" s="686">
        <v>6.86</v>
      </c>
      <c r="DC85" s="686">
        <v>6.86</v>
      </c>
      <c r="DD85" s="686">
        <v>6.86</v>
      </c>
      <c r="DE85" s="686">
        <v>6.86</v>
      </c>
      <c r="DF85" s="686">
        <v>6.86</v>
      </c>
      <c r="DG85" s="697">
        <v>6.86</v>
      </c>
      <c r="DH85" s="697">
        <v>6.86</v>
      </c>
      <c r="DI85" s="697">
        <v>6.86</v>
      </c>
      <c r="DJ85" s="697">
        <v>6.86</v>
      </c>
      <c r="DK85" s="697">
        <v>6.86</v>
      </c>
      <c r="DL85" s="331">
        <v>0</v>
      </c>
      <c r="DM85" s="711">
        <v>0</v>
      </c>
      <c r="DN85" s="458"/>
      <c r="DO85" s="784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578">
        <v>6.9597767099999999</v>
      </c>
      <c r="DH86" s="578">
        <v>6.9687059939999996</v>
      </c>
      <c r="DI86" s="578">
        <v>6.9691512769999999</v>
      </c>
      <c r="DJ86" s="578">
        <v>6.9698801829999999</v>
      </c>
      <c r="DK86" s="578">
        <v>6.9663161730000001</v>
      </c>
      <c r="DL86" s="331">
        <v>3.8481289999996449E-3</v>
      </c>
      <c r="DM86" s="711">
        <v>5.5269610943731173E-2</v>
      </c>
      <c r="DN86" s="458"/>
      <c r="DO86" s="784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4"/>
      <c r="DG87" s="310"/>
      <c r="DH87" s="310"/>
      <c r="DI87" s="310"/>
      <c r="DJ87" s="310"/>
      <c r="DK87" s="310"/>
      <c r="DL87" s="331"/>
      <c r="DM87" s="711"/>
      <c r="DN87" s="458"/>
      <c r="DO87" s="784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6">
        <v>2.1250800000000001</v>
      </c>
      <c r="CQ88" s="686">
        <v>2.1332800000000001</v>
      </c>
      <c r="CR88" s="649">
        <v>2.14045</v>
      </c>
      <c r="CS88" s="686">
        <v>2.1474099999999998</v>
      </c>
      <c r="CT88" s="706">
        <v>2.1535700000000002</v>
      </c>
      <c r="CU88" s="686">
        <v>2.15977</v>
      </c>
      <c r="CV88" s="686">
        <v>2.1659700000000002</v>
      </c>
      <c r="CW88" s="686">
        <v>2.1723699999999999</v>
      </c>
      <c r="CX88" s="686">
        <v>2.1796199999999999</v>
      </c>
      <c r="CY88" s="706">
        <v>2.1853400000000001</v>
      </c>
      <c r="CZ88" s="706">
        <v>2.1925599999999998</v>
      </c>
      <c r="DA88" s="686">
        <v>2.1982599999999999</v>
      </c>
      <c r="DB88" s="686">
        <v>2.2037100000000001</v>
      </c>
      <c r="DC88" s="862">
        <v>2.2068099999999999</v>
      </c>
      <c r="DD88" s="686">
        <v>2.2098200000000001</v>
      </c>
      <c r="DE88" s="686">
        <v>2.21407</v>
      </c>
      <c r="DF88" s="875">
        <v>2.2194699999999998</v>
      </c>
      <c r="DG88" s="698">
        <v>2.2200500000000001</v>
      </c>
      <c r="DH88" s="698">
        <v>2.22024</v>
      </c>
      <c r="DI88" s="698">
        <v>2.2204299999999999</v>
      </c>
      <c r="DJ88" s="698">
        <v>2.2206199999999998</v>
      </c>
      <c r="DK88" s="698">
        <v>2.2208100000000002</v>
      </c>
      <c r="DL88" s="331">
        <v>1.3400000000003409E-3</v>
      </c>
      <c r="DM88" s="711">
        <v>6.0374774157812006E-2</v>
      </c>
      <c r="DN88" s="458"/>
      <c r="DO88" s="78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58">
        <v>1.4689700000000001</v>
      </c>
      <c r="F89" s="758">
        <v>1.4827999999999999</v>
      </c>
      <c r="G89" s="758">
        <v>1.4961100000000001</v>
      </c>
      <c r="H89" s="758">
        <v>1.5070300000000001</v>
      </c>
      <c r="I89" s="758">
        <v>1.51573</v>
      </c>
      <c r="J89" s="758">
        <v>1.52274</v>
      </c>
      <c r="K89" s="758">
        <v>1.5275399999999999</v>
      </c>
      <c r="L89" s="758">
        <v>1.5307299999999999</v>
      </c>
      <c r="M89" s="759">
        <v>1.5328900000000001</v>
      </c>
      <c r="N89" s="759">
        <v>1.5346900000000001</v>
      </c>
      <c r="O89" s="758">
        <v>1.53592</v>
      </c>
      <c r="P89" s="760">
        <v>1.5375399999999999</v>
      </c>
      <c r="Q89" s="761">
        <v>1.5375399999999999</v>
      </c>
      <c r="R89" s="761">
        <v>1.5379499999999999</v>
      </c>
      <c r="S89" s="762">
        <v>1.5380499999999999</v>
      </c>
      <c r="T89" s="762">
        <v>1.53826</v>
      </c>
      <c r="U89" s="762">
        <v>1.5389600000000001</v>
      </c>
      <c r="V89" s="762">
        <v>1.5403100000000001</v>
      </c>
      <c r="W89" s="762">
        <v>1.5420100000000001</v>
      </c>
      <c r="X89" s="763">
        <v>1.54366</v>
      </c>
      <c r="Y89" s="763">
        <v>1.5460499999999999</v>
      </c>
      <c r="Z89" s="763">
        <v>1.54915</v>
      </c>
      <c r="AA89" s="763">
        <v>1.55298</v>
      </c>
      <c r="AB89" s="763">
        <v>1.5579799999999999</v>
      </c>
      <c r="AC89" s="763">
        <v>1.5645100000000001</v>
      </c>
      <c r="AD89" s="763">
        <v>1.5729</v>
      </c>
      <c r="AE89" s="763">
        <v>1.5829800000000001</v>
      </c>
      <c r="AF89" s="763">
        <v>1.5949899999999999</v>
      </c>
      <c r="AG89" s="763">
        <v>1.60859</v>
      </c>
      <c r="AH89" s="763">
        <v>1.6227499999999999</v>
      </c>
      <c r="AI89" s="763">
        <v>1.6371</v>
      </c>
      <c r="AJ89" s="763">
        <v>1.65167</v>
      </c>
      <c r="AK89" s="763">
        <v>1.66629</v>
      </c>
      <c r="AL89" s="763">
        <v>1.6803900000000001</v>
      </c>
      <c r="AM89" s="763">
        <v>1.6939200000000001</v>
      </c>
      <c r="AN89" s="763">
        <v>1.70662</v>
      </c>
      <c r="AO89" s="763">
        <v>1.7183900000000001</v>
      </c>
      <c r="AP89" s="763">
        <v>1.7285999999999999</v>
      </c>
      <c r="AQ89" s="763">
        <v>1.73722</v>
      </c>
      <c r="AR89" s="763">
        <v>1.7443299999999999</v>
      </c>
      <c r="AS89" s="763">
        <v>1.7503299999999999</v>
      </c>
      <c r="AT89" s="763">
        <v>1.7562199999999999</v>
      </c>
      <c r="AU89" s="764">
        <v>1.7624200000000001</v>
      </c>
      <c r="AV89" s="762">
        <v>1.7689299999999999</v>
      </c>
      <c r="AW89" s="763">
        <v>1.7752600000000001</v>
      </c>
      <c r="AX89" s="763">
        <v>1.78156</v>
      </c>
      <c r="AY89" s="763">
        <v>1.7879700000000001</v>
      </c>
      <c r="AZ89" s="763">
        <v>1.79437</v>
      </c>
      <c r="BA89" s="763">
        <v>1.80078</v>
      </c>
      <c r="BB89" s="763">
        <v>1.8075000000000001</v>
      </c>
      <c r="BC89" s="763">
        <v>1.8145800000000001</v>
      </c>
      <c r="BD89" s="763">
        <v>1.82192</v>
      </c>
      <c r="BE89" s="763">
        <v>1.82942</v>
      </c>
      <c r="BF89" s="763">
        <v>1.8368599999999999</v>
      </c>
      <c r="BG89" s="763">
        <v>1.84416</v>
      </c>
      <c r="BH89" s="763">
        <v>1.8512900000000001</v>
      </c>
      <c r="BI89" s="763">
        <v>1.85884</v>
      </c>
      <c r="BJ89" s="762">
        <v>1.86754</v>
      </c>
      <c r="BK89" s="763">
        <v>1.8778900000000001</v>
      </c>
      <c r="BL89" s="765">
        <v>1.8890899999999999</v>
      </c>
      <c r="BM89" s="763">
        <v>1.8999299999999999</v>
      </c>
      <c r="BN89" s="764">
        <v>1.91005</v>
      </c>
      <c r="BO89" s="764">
        <v>1.91974</v>
      </c>
      <c r="BP89" s="764">
        <v>1.9292499999999999</v>
      </c>
      <c r="BQ89" s="764">
        <v>1.93885</v>
      </c>
      <c r="BR89" s="764">
        <v>1.9486699999999999</v>
      </c>
      <c r="BS89" s="766">
        <v>1.9587699999999999</v>
      </c>
      <c r="BT89" s="766">
        <v>1.96984</v>
      </c>
      <c r="BU89" s="766">
        <v>1.9815799999999999</v>
      </c>
      <c r="BV89" s="764">
        <v>1.9921800000000001</v>
      </c>
      <c r="BW89" s="764">
        <v>2.00021</v>
      </c>
      <c r="BX89" s="764">
        <v>2.00651</v>
      </c>
      <c r="BY89" s="764">
        <v>2.0132400000000001</v>
      </c>
      <c r="BZ89" s="764">
        <v>2.0213000000000001</v>
      </c>
      <c r="CA89" s="764">
        <v>2.0306600000000001</v>
      </c>
      <c r="CB89" s="764">
        <v>2.03986</v>
      </c>
      <c r="CC89" s="764">
        <v>2.04806</v>
      </c>
      <c r="CD89" s="764">
        <v>2.0552800000000002</v>
      </c>
      <c r="CE89" s="764">
        <v>2.0621800000000001</v>
      </c>
      <c r="CF89" s="764">
        <v>2.0679500000000002</v>
      </c>
      <c r="CG89" s="764">
        <v>2.0732599999999999</v>
      </c>
      <c r="CH89" s="764">
        <v>2.07856</v>
      </c>
      <c r="CI89" s="766">
        <v>2.0847600000000002</v>
      </c>
      <c r="CJ89" s="764">
        <v>2.0922800000000001</v>
      </c>
      <c r="CK89" s="767">
        <v>2.0922800000000001</v>
      </c>
      <c r="CL89" s="764">
        <v>2.1042399999999999</v>
      </c>
      <c r="CM89" s="764">
        <v>2.1086999999999998</v>
      </c>
      <c r="CN89" s="768">
        <v>2.1109290322580647</v>
      </c>
      <c r="CO89" s="768">
        <v>2.1157550000000005</v>
      </c>
      <c r="CP89" s="764">
        <v>2.1250800000000001</v>
      </c>
      <c r="CQ89" s="764">
        <v>2.1332800000000001</v>
      </c>
      <c r="CR89" s="764">
        <v>2.1409099999999999</v>
      </c>
      <c r="CS89" s="769">
        <v>2.1474099999999998</v>
      </c>
      <c r="CT89" s="770">
        <v>2.1535700000000002</v>
      </c>
      <c r="CU89" s="769">
        <v>2.15977</v>
      </c>
      <c r="CV89" s="769">
        <v>2.1659700000000002</v>
      </c>
      <c r="CW89" s="769">
        <v>2.17259</v>
      </c>
      <c r="CX89" s="769">
        <v>2.1796199999999999</v>
      </c>
      <c r="CY89" s="769">
        <v>2.1862599999999999</v>
      </c>
      <c r="CZ89" s="769">
        <v>2.1925599999999998</v>
      </c>
      <c r="DA89" s="769">
        <v>2.1986599999999998</v>
      </c>
      <c r="DB89" s="769">
        <v>2.2037100000000001</v>
      </c>
      <c r="DC89" s="769">
        <v>2.2068099999999999</v>
      </c>
      <c r="DD89" s="769">
        <v>2.2098200000000001</v>
      </c>
      <c r="DE89" s="769">
        <v>2.21407</v>
      </c>
      <c r="DF89" s="874"/>
      <c r="DG89" s="310"/>
      <c r="DH89" s="310"/>
      <c r="DI89" s="310"/>
      <c r="DJ89" s="310"/>
      <c r="DK89" s="310"/>
      <c r="DL89" s="529"/>
      <c r="DM89" s="728"/>
      <c r="DN89" s="458"/>
      <c r="DO89" s="784"/>
      <c r="DP89" s="269"/>
    </row>
    <row r="90" spans="1:120" ht="7.5" customHeight="1" x14ac:dyDescent="0.2">
      <c r="A90" s="204"/>
      <c r="B90" s="439"/>
      <c r="C90" s="19"/>
      <c r="D90" s="755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6"/>
      <c r="BW90" s="756"/>
      <c r="BX90" s="756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6"/>
      <c r="CW90" s="836"/>
      <c r="CX90" s="836"/>
      <c r="CY90" s="793"/>
      <c r="CZ90" s="793"/>
      <c r="DA90" s="836"/>
      <c r="DB90" s="836"/>
      <c r="DC90" s="836"/>
      <c r="DD90" s="836"/>
      <c r="DE90" s="836"/>
      <c r="DF90" s="836"/>
      <c r="DG90" s="757"/>
      <c r="DH90" s="757"/>
      <c r="DI90" s="757"/>
      <c r="DJ90" s="757"/>
      <c r="DK90" s="757"/>
      <c r="DL90" s="524"/>
      <c r="DM90" s="712"/>
      <c r="DN90" s="458"/>
      <c r="DO90" s="784"/>
      <c r="DP90" s="269"/>
    </row>
    <row r="91" spans="1:120" ht="12.75" customHeight="1" thickBot="1" x14ac:dyDescent="0.25">
      <c r="A91" s="204"/>
      <c r="B91" s="899"/>
      <c r="C91" s="780" t="s">
        <v>187</v>
      </c>
      <c r="D91" s="781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2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3">
        <v>2232.481405132653</v>
      </c>
      <c r="CJ91" s="582">
        <v>1974.48059843586</v>
      </c>
      <c r="CK91" s="783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5">
        <v>1729.7286034110787</v>
      </c>
      <c r="CS91" s="640">
        <v>1635.7504012259476</v>
      </c>
      <c r="CT91" s="665">
        <v>1461.3539239766765</v>
      </c>
      <c r="CU91" s="805">
        <v>1532.86762846793</v>
      </c>
      <c r="CV91" s="805">
        <v>1654.1983506151603</v>
      </c>
      <c r="CW91" s="805">
        <v>1630.0918793236151</v>
      </c>
      <c r="CX91" s="805">
        <v>1743.4768376370262</v>
      </c>
      <c r="CY91" s="806">
        <v>1757.3066597370569</v>
      </c>
      <c r="CZ91" s="806">
        <v>1675.8152266544953</v>
      </c>
      <c r="DA91" s="805">
        <v>1662.2347640379</v>
      </c>
      <c r="DB91" s="805">
        <v>1351.5887669826529</v>
      </c>
      <c r="DC91" s="805">
        <v>1211.6122606512374</v>
      </c>
      <c r="DD91" s="805">
        <v>1152.4621778297333</v>
      </c>
      <c r="DE91" s="805">
        <v>1083.2151444587359</v>
      </c>
      <c r="DF91" s="805">
        <v>1124.9483500422739</v>
      </c>
      <c r="DG91" s="871">
        <v>1124.9483500422739</v>
      </c>
      <c r="DH91" s="871">
        <v>1124.9483500422739</v>
      </c>
      <c r="DI91" s="807">
        <v>1124.9483500422739</v>
      </c>
      <c r="DJ91" s="807">
        <v>1124.9483500422739</v>
      </c>
      <c r="DK91" s="807">
        <v>1108.532826004373</v>
      </c>
      <c r="DL91" s="331">
        <v>-16.415524037900923</v>
      </c>
      <c r="DM91" s="711">
        <v>-1.4592246868297631</v>
      </c>
      <c r="DN91" s="458"/>
      <c r="DO91" s="784"/>
      <c r="DP91" s="269"/>
    </row>
    <row r="92" spans="1:120" x14ac:dyDescent="0.2">
      <c r="A92" s="204"/>
      <c r="B92" s="899"/>
      <c r="C92" s="26" t="s">
        <v>14</v>
      </c>
      <c r="D92" s="716"/>
      <c r="E92" s="771"/>
      <c r="F92" s="771"/>
      <c r="G92" s="771"/>
      <c r="H92" s="771"/>
      <c r="I92" s="771"/>
      <c r="J92" s="771"/>
      <c r="K92" s="771"/>
      <c r="L92" s="771"/>
      <c r="M92" s="772"/>
      <c r="N92" s="773"/>
      <c r="O92" s="773"/>
      <c r="P92" s="774"/>
      <c r="Q92" s="773"/>
      <c r="R92" s="773"/>
      <c r="S92" s="775"/>
      <c r="T92" s="775"/>
      <c r="U92" s="775"/>
      <c r="V92" s="775"/>
      <c r="W92" s="775"/>
      <c r="X92" s="775"/>
      <c r="Y92" s="775"/>
      <c r="Z92" s="775"/>
      <c r="AA92" s="775"/>
      <c r="AB92" s="775"/>
      <c r="AC92" s="775"/>
      <c r="AD92" s="775"/>
      <c r="AE92" s="775"/>
      <c r="AF92" s="775"/>
      <c r="AG92" s="775"/>
      <c r="AH92" s="775"/>
      <c r="AI92" s="775"/>
      <c r="AJ92" s="775"/>
      <c r="AK92" s="775"/>
      <c r="AL92" s="775"/>
      <c r="AM92" s="775"/>
      <c r="AN92" s="775"/>
      <c r="AO92" s="775"/>
      <c r="AP92" s="775"/>
      <c r="AQ92" s="775"/>
      <c r="AR92" s="775"/>
      <c r="AS92" s="775"/>
      <c r="AT92" s="775"/>
      <c r="AU92" s="775"/>
      <c r="AV92" s="776"/>
      <c r="AW92" s="775"/>
      <c r="AX92" s="775"/>
      <c r="AY92" s="775"/>
      <c r="AZ92" s="775"/>
      <c r="BA92" s="775"/>
      <c r="BB92" s="775"/>
      <c r="BC92" s="775"/>
      <c r="BD92" s="775"/>
      <c r="BE92" s="775"/>
      <c r="BF92" s="775"/>
      <c r="BG92" s="775"/>
      <c r="BH92" s="775"/>
      <c r="BI92" s="775"/>
      <c r="BJ92" s="777"/>
      <c r="BK92" s="775"/>
      <c r="BL92" s="776"/>
      <c r="BM92" s="775"/>
      <c r="BN92" s="625"/>
      <c r="BO92" s="625"/>
      <c r="BP92" s="625"/>
      <c r="BQ92" s="625"/>
      <c r="BR92" s="625"/>
      <c r="BS92" s="778"/>
      <c r="BT92" s="625"/>
      <c r="BU92" s="625"/>
      <c r="BV92" s="779"/>
      <c r="BW92" s="779"/>
      <c r="BX92" s="779"/>
      <c r="BY92" s="625"/>
      <c r="BZ92" s="779"/>
      <c r="CA92" s="779"/>
      <c r="CB92" s="625"/>
      <c r="CC92" s="779"/>
      <c r="CD92" s="779"/>
      <c r="CE92" s="625"/>
      <c r="CF92" s="779"/>
      <c r="CG92" s="625"/>
      <c r="CH92" s="625"/>
      <c r="CI92" s="778"/>
      <c r="CJ92" s="625"/>
      <c r="CK92" s="779"/>
      <c r="CL92" s="779"/>
      <c r="CM92" s="779"/>
      <c r="CN92" s="779"/>
      <c r="CO92" s="779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359"/>
      <c r="DH92" s="359"/>
      <c r="DI92" s="359"/>
      <c r="DJ92" s="359"/>
      <c r="DK92" s="359"/>
      <c r="DL92" s="526"/>
      <c r="DM92" s="361"/>
      <c r="DN92" s="458"/>
      <c r="DO92" s="784"/>
    </row>
    <row r="93" spans="1:120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360"/>
      <c r="DH93" s="360"/>
      <c r="DI93" s="360"/>
      <c r="DJ93" s="360"/>
      <c r="DK93" s="360"/>
      <c r="DL93" s="527"/>
      <c r="DM93" s="671"/>
      <c r="DN93" s="458"/>
      <c r="DO93" s="784"/>
    </row>
    <row r="94" spans="1:120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7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360"/>
      <c r="DH94" s="360"/>
      <c r="DI94" s="360"/>
      <c r="DJ94" s="360"/>
      <c r="DK94" s="360"/>
      <c r="DL94" s="527"/>
      <c r="DM94" s="671"/>
      <c r="DN94" s="458"/>
      <c r="DO94" s="784"/>
    </row>
    <row r="95" spans="1:120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7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360"/>
      <c r="DH95" s="360"/>
      <c r="DI95" s="360"/>
      <c r="DJ95" s="360"/>
      <c r="DK95" s="360"/>
      <c r="DL95" s="527"/>
      <c r="DM95" s="671"/>
      <c r="DN95" s="458"/>
      <c r="DO95" s="784"/>
    </row>
    <row r="96" spans="1:120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7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360"/>
      <c r="DH96" s="360"/>
      <c r="DI96" s="360"/>
      <c r="DJ96" s="360"/>
      <c r="DK96" s="360"/>
      <c r="DL96" s="527"/>
      <c r="DM96" s="671"/>
      <c r="DN96" s="458"/>
      <c r="DO96" s="784"/>
    </row>
    <row r="97" spans="1:119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360"/>
      <c r="DH97" s="360"/>
      <c r="DI97" s="360"/>
      <c r="DJ97" s="360"/>
      <c r="DK97" s="360"/>
      <c r="DL97" s="527"/>
      <c r="DM97" s="671"/>
      <c r="DN97" s="458"/>
      <c r="DO97" s="784"/>
    </row>
    <row r="98" spans="1:119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8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360"/>
      <c r="DH98" s="360"/>
      <c r="DI98" s="360"/>
      <c r="DJ98" s="360"/>
      <c r="DK98" s="360"/>
      <c r="DL98" s="527"/>
      <c r="DM98" s="671"/>
      <c r="DN98" s="458"/>
      <c r="DO98" s="784"/>
    </row>
    <row r="99" spans="1:119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8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360"/>
      <c r="DH99" s="360"/>
      <c r="DI99" s="360"/>
      <c r="DJ99" s="360"/>
      <c r="DK99" s="360"/>
      <c r="DL99" s="527"/>
      <c r="DM99" s="671"/>
      <c r="DN99" s="458"/>
      <c r="DO99" s="784"/>
    </row>
    <row r="100" spans="1:119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8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360"/>
      <c r="DH100" s="360"/>
      <c r="DI100" s="360"/>
      <c r="DJ100" s="360"/>
      <c r="DK100" s="360"/>
      <c r="DL100" s="527"/>
      <c r="DM100" s="671"/>
      <c r="DN100" s="458"/>
      <c r="DO100" s="784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76"/>
      <c r="DG101" s="360"/>
      <c r="DH101" s="360"/>
      <c r="DI101" s="360"/>
      <c r="DJ101" s="360"/>
      <c r="DK101" s="360"/>
      <c r="DL101" s="527"/>
      <c r="DM101" s="671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09">
        <v>-1.0555930425434199</v>
      </c>
      <c r="CU102" s="709">
        <v>-0.83628337220137405</v>
      </c>
      <c r="CV102" s="709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76"/>
      <c r="DG102" s="360"/>
      <c r="DH102" s="360"/>
      <c r="DI102" s="360"/>
      <c r="DJ102" s="360"/>
      <c r="DK102" s="360"/>
      <c r="DL102" s="527"/>
      <c r="DM102" s="671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09">
        <v>0.386745251297059</v>
      </c>
      <c r="CU103" s="709">
        <v>0.609251855609097</v>
      </c>
      <c r="CV103" s="709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76"/>
      <c r="DG103" s="360"/>
      <c r="DH103" s="360"/>
      <c r="DI103" s="360"/>
      <c r="DJ103" s="360"/>
      <c r="DK103" s="360"/>
      <c r="DL103" s="527"/>
      <c r="DM103" s="671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0">
        <v>-1.33220929663457</v>
      </c>
      <c r="CU104" s="710">
        <v>-1.40344938405391</v>
      </c>
      <c r="CV104" s="710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77"/>
      <c r="DG104" s="872"/>
      <c r="DH104" s="872"/>
      <c r="DI104" s="669"/>
      <c r="DJ104" s="669"/>
      <c r="DK104" s="669"/>
      <c r="DL104" s="527"/>
      <c r="DM104" s="671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359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7">
        <v>2.5</v>
      </c>
      <c r="CQ106" s="687">
        <v>2.5</v>
      </c>
      <c r="CR106" s="659">
        <v>2.5</v>
      </c>
      <c r="CS106" s="687">
        <v>2.5</v>
      </c>
      <c r="CT106" s="622">
        <v>2.5</v>
      </c>
      <c r="CU106" s="687">
        <v>2.5</v>
      </c>
      <c r="CV106" s="687">
        <v>2.5</v>
      </c>
      <c r="CW106" s="687">
        <v>2.5</v>
      </c>
      <c r="CX106" s="687">
        <v>2.5</v>
      </c>
      <c r="CY106" s="659">
        <v>2.5</v>
      </c>
      <c r="CZ106" s="659">
        <v>2.5</v>
      </c>
      <c r="DA106" s="687">
        <v>1.5</v>
      </c>
      <c r="DB106" s="687">
        <v>1.5</v>
      </c>
      <c r="DC106" s="687">
        <v>2.5</v>
      </c>
      <c r="DD106" s="687">
        <v>2.5</v>
      </c>
      <c r="DE106" s="687">
        <v>2.5</v>
      </c>
      <c r="DF106" s="687">
        <v>2.5</v>
      </c>
      <c r="DG106" s="663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0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8">
        <v>4</v>
      </c>
      <c r="CQ107" s="688">
        <v>4</v>
      </c>
      <c r="CR107" s="623">
        <v>4</v>
      </c>
      <c r="CS107" s="688">
        <v>4</v>
      </c>
      <c r="CT107" s="623">
        <v>4</v>
      </c>
      <c r="CU107" s="688">
        <v>4</v>
      </c>
      <c r="CV107" s="688">
        <v>4</v>
      </c>
      <c r="CW107" s="688">
        <v>4</v>
      </c>
      <c r="CX107" s="688">
        <v>4</v>
      </c>
      <c r="CY107" s="623">
        <v>4</v>
      </c>
      <c r="CZ107" s="623">
        <v>4</v>
      </c>
      <c r="DA107" s="688">
        <v>4</v>
      </c>
      <c r="DB107" s="688">
        <v>4</v>
      </c>
      <c r="DC107" s="688">
        <v>4</v>
      </c>
      <c r="DD107" s="688">
        <v>4</v>
      </c>
      <c r="DE107" s="688">
        <v>4</v>
      </c>
      <c r="DF107" s="688">
        <v>4</v>
      </c>
      <c r="DG107" s="873">
        <v>4</v>
      </c>
      <c r="DH107" s="873">
        <v>4</v>
      </c>
      <c r="DI107" s="670">
        <v>4</v>
      </c>
      <c r="DJ107" s="670">
        <v>4</v>
      </c>
      <c r="DK107" s="670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06"/>
      <c r="DM109" s="906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8"/>
      <c r="DJ114" s="658"/>
      <c r="DK114" s="658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7"/>
      <c r="DJ115" s="657"/>
      <c r="DK115" s="657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7"/>
      <c r="DJ116" s="657"/>
      <c r="DK116" s="657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7"/>
      <c r="DJ117" s="657"/>
      <c r="DK117" s="657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7"/>
      <c r="DJ118" s="657"/>
      <c r="DK118" s="657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885">
        <v>14</v>
      </c>
      <c r="D128" s="886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885"/>
      <c r="D129" s="886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04" t="str">
        <f>+entero!DE3</f>
        <v xml:space="preserve">2017                         A  fines de Ago* </v>
      </c>
      <c r="DF4" s="904" t="str">
        <f>+entero!DF3</f>
        <v xml:space="preserve">2017                         A  fines de Sep* </v>
      </c>
      <c r="DG4" s="911" t="str">
        <f>+entero!DG3</f>
        <v>Semana 1°</v>
      </c>
      <c r="DH4" s="912"/>
      <c r="DI4" s="912"/>
      <c r="DJ4" s="912"/>
      <c r="DK4" s="913"/>
      <c r="DL4" s="909" t="s">
        <v>27</v>
      </c>
      <c r="DM4" s="910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08"/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907"/>
      <c r="W5" s="907"/>
      <c r="X5" s="907"/>
      <c r="Y5" s="907"/>
      <c r="Z5" s="907"/>
      <c r="AA5" s="907"/>
      <c r="AB5" s="907"/>
      <c r="AC5" s="907"/>
      <c r="AD5" s="907"/>
      <c r="AE5" s="907"/>
      <c r="AF5" s="907"/>
      <c r="AG5" s="907"/>
      <c r="AH5" s="907"/>
      <c r="AI5" s="907"/>
      <c r="AJ5" s="907"/>
      <c r="AK5" s="907"/>
      <c r="AL5" s="907"/>
      <c r="AM5" s="907"/>
      <c r="AN5" s="907"/>
      <c r="AO5" s="907"/>
      <c r="AP5" s="907"/>
      <c r="AQ5" s="907"/>
      <c r="AR5" s="907"/>
      <c r="AS5" s="907"/>
      <c r="AT5" s="907"/>
      <c r="AU5" s="907"/>
      <c r="AV5" s="907"/>
      <c r="AW5" s="907"/>
      <c r="AX5" s="907"/>
      <c r="AY5" s="907"/>
      <c r="AZ5" s="907"/>
      <c r="BA5" s="907"/>
      <c r="BB5" s="907"/>
      <c r="BC5" s="907"/>
      <c r="BD5" s="907"/>
      <c r="BE5" s="907"/>
      <c r="BF5" s="907"/>
      <c r="BG5" s="907"/>
      <c r="BH5" s="907"/>
      <c r="BI5" s="907"/>
      <c r="BJ5" s="907"/>
      <c r="BK5" s="907"/>
      <c r="BL5" s="907"/>
      <c r="BM5" s="907"/>
      <c r="BN5" s="907"/>
      <c r="BO5" s="907"/>
      <c r="BP5" s="907"/>
      <c r="BQ5" s="907"/>
      <c r="BR5" s="907"/>
      <c r="BS5" s="907"/>
      <c r="BT5" s="907"/>
      <c r="BU5" s="907"/>
      <c r="BV5" s="907"/>
      <c r="BW5" s="907"/>
      <c r="BX5" s="907"/>
      <c r="BY5" s="907"/>
      <c r="BZ5" s="907"/>
      <c r="CA5" s="907"/>
      <c r="CB5" s="907"/>
      <c r="CC5" s="907"/>
      <c r="CD5" s="907"/>
      <c r="CE5" s="907"/>
      <c r="CF5" s="907"/>
      <c r="CG5" s="907"/>
      <c r="CH5" s="907"/>
      <c r="CI5" s="907"/>
      <c r="CJ5" s="907"/>
      <c r="CK5" s="907"/>
      <c r="CL5" s="907"/>
      <c r="CM5" s="907"/>
      <c r="CN5" s="907"/>
      <c r="CO5" s="907"/>
      <c r="CP5" s="907"/>
      <c r="CQ5" s="907"/>
      <c r="CR5" s="907"/>
      <c r="CS5" s="907"/>
      <c r="CT5" s="907"/>
      <c r="CU5" s="907"/>
      <c r="CV5" s="907"/>
      <c r="CW5" s="907"/>
      <c r="CX5" s="907"/>
      <c r="CY5" s="907"/>
      <c r="CZ5" s="907"/>
      <c r="DA5" s="907"/>
      <c r="DB5" s="907"/>
      <c r="DC5" s="907"/>
      <c r="DD5" s="907"/>
      <c r="DE5" s="907"/>
      <c r="DF5" s="907"/>
      <c r="DG5" s="863">
        <f>+entero!DG4</f>
        <v>43010</v>
      </c>
      <c r="DH5" s="855">
        <f>+entero!DH4</f>
        <v>43011</v>
      </c>
      <c r="DI5" s="855">
        <f>+entero!DI4</f>
        <v>43012</v>
      </c>
      <c r="DJ5" s="855">
        <f>+entero!DJ4</f>
        <v>43013</v>
      </c>
      <c r="DK5" s="855">
        <f>+entero!DK4</f>
        <v>43014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8"/>
      <c r="CP6" s="680"/>
      <c r="CQ6" s="689"/>
      <c r="CR6" s="690"/>
      <c r="CS6" s="691"/>
      <c r="CT6" s="794"/>
      <c r="CU6" s="794"/>
      <c r="CV6" s="833"/>
      <c r="CW6" s="837"/>
      <c r="CX6" s="846"/>
      <c r="CY6" s="847"/>
      <c r="CZ6" s="848"/>
      <c r="DA6" s="851"/>
      <c r="DB6" s="857"/>
      <c r="DC6" s="860"/>
      <c r="DD6" s="861"/>
      <c r="DE6" s="879"/>
      <c r="DF6" s="880"/>
      <c r="DG6" s="878"/>
      <c r="DH6" s="843"/>
      <c r="DI6" s="843"/>
      <c r="DJ6" s="843"/>
      <c r="DK6" s="843"/>
      <c r="DL6" s="826"/>
      <c r="DM6" s="827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531">
        <f>+entero!DG7</f>
        <v>10116.400593440001</v>
      </c>
      <c r="DH7" s="532">
        <f>+entero!DH7</f>
        <v>10058.816000430001</v>
      </c>
      <c r="DI7" s="532">
        <f>+entero!DI7</f>
        <v>10070.089742539998</v>
      </c>
      <c r="DJ7" s="532">
        <f>+entero!DJ7</f>
        <v>10072.039455120001</v>
      </c>
      <c r="DK7" s="532">
        <f>+entero!DK7</f>
        <v>10054.485926469999</v>
      </c>
      <c r="DL7" s="531">
        <f>+entero!DL7</f>
        <v>-75.128600340000048</v>
      </c>
      <c r="DM7" s="566">
        <f>+entero!DM7</f>
        <v>-0.74167284590304083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531">
        <f>+entero!DG8</f>
        <v>8083.7130397500005</v>
      </c>
      <c r="DH8" s="532">
        <f>+entero!DH8</f>
        <v>8039.4940475900003</v>
      </c>
      <c r="DI8" s="532">
        <f>+entero!DI8</f>
        <v>8050.79209481</v>
      </c>
      <c r="DJ8" s="532">
        <f>+entero!DJ8</f>
        <v>8048.3528828299995</v>
      </c>
      <c r="DK8" s="532">
        <f>+entero!DK8</f>
        <v>8039.90757261</v>
      </c>
      <c r="DL8" s="531">
        <f>+entero!DL8</f>
        <v>-48.670619129999977</v>
      </c>
      <c r="DM8" s="566">
        <f>+entero!DM8</f>
        <v>-0.60172032681469201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531">
        <f>+entero!DG9</f>
        <v>235.87145697</v>
      </c>
      <c r="DH9" s="532">
        <f>+entero!DH9</f>
        <v>235.20221155000002</v>
      </c>
      <c r="DI9" s="532">
        <f>+entero!DI9</f>
        <v>235.17884638000001</v>
      </c>
      <c r="DJ9" s="532">
        <f>+entero!DJ9</f>
        <v>235.50762778999999</v>
      </c>
      <c r="DK9" s="532">
        <f>+entero!DK9</f>
        <v>235.13879179</v>
      </c>
      <c r="DL9" s="531">
        <f>+entero!DL9</f>
        <v>-0.47064141999999265</v>
      </c>
      <c r="DM9" s="566">
        <f>+entero!DM9</f>
        <v>-0.19975491370946008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531">
        <f>+entero!DG10</f>
        <v>1760.0133449699999</v>
      </c>
      <c r="DH10" s="532">
        <f>+entero!DH10</f>
        <v>1747.4214111299998</v>
      </c>
      <c r="DI10" s="532">
        <f>+entero!DI10</f>
        <v>1747.42411683</v>
      </c>
      <c r="DJ10" s="532">
        <f>+entero!DJ10</f>
        <v>1751.4329606000001</v>
      </c>
      <c r="DK10" s="532">
        <f>+entero!DK10</f>
        <v>1742.7511272199999</v>
      </c>
      <c r="DL10" s="531">
        <f>+entero!DL10</f>
        <v>-25.91390615000023</v>
      </c>
      <c r="DM10" s="566">
        <f>+entero!DM10</f>
        <v>-1.4651675507274642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531">
        <f>+entero!DG11</f>
        <v>36.802751750000006</v>
      </c>
      <c r="DH11" s="532">
        <f>+entero!DH11</f>
        <v>36.698330159999998</v>
      </c>
      <c r="DI11" s="532">
        <f>+entero!DI11</f>
        <v>36.694684520000003</v>
      </c>
      <c r="DJ11" s="532">
        <f>+entero!DJ11</f>
        <v>36.745983899999999</v>
      </c>
      <c r="DK11" s="532">
        <f>+entero!DK11</f>
        <v>36.68843485</v>
      </c>
      <c r="DL11" s="531">
        <f>+entero!DL11</f>
        <v>-7.3433639999997524E-2</v>
      </c>
      <c r="DM11" s="566">
        <f>+entero!DM11</f>
        <v>-0.19975491729963268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531">
        <f>+entero!DG12</f>
        <v>10116.399910640001</v>
      </c>
      <c r="DH12" s="532">
        <f>+entero!DH12</f>
        <v>10058.71573704</v>
      </c>
      <c r="DI12" s="532">
        <f>+entero!DI12</f>
        <v>10070.089059739998</v>
      </c>
      <c r="DJ12" s="532">
        <f>+entero!DJ12</f>
        <v>10072.03877232</v>
      </c>
      <c r="DK12" s="532">
        <f>+entero!DK12</f>
        <v>10054.485243669998</v>
      </c>
      <c r="DL12" s="531">
        <f>+entero!DL12</f>
        <v>-75.061442340000212</v>
      </c>
      <c r="DM12" s="566">
        <f>+entero!DM12</f>
        <v>-0.74101482195316759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531">
        <f>+entero!DG13</f>
        <v>2400.0266969358599</v>
      </c>
      <c r="DH13" s="532">
        <f>+entero!DH13</f>
        <v>2411.0607720699704</v>
      </c>
      <c r="DI13" s="532">
        <f>+entero!DI13</f>
        <v>2423.1623068075805</v>
      </c>
      <c r="DJ13" s="532">
        <f>+entero!DJ13</f>
        <v>2418.1410865495632</v>
      </c>
      <c r="DK13" s="532">
        <f>+entero!DK13</f>
        <v>2419.0733835364431</v>
      </c>
      <c r="DL13" s="531">
        <f>+entero!DL13</f>
        <v>19.691937641399363</v>
      </c>
      <c r="DM13" s="566">
        <f>+entero!DM13</f>
        <v>0.82070892375569748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531">
        <f>+entero!DG14</f>
        <v>1462.2369580999994</v>
      </c>
      <c r="DH14" s="532">
        <f>+entero!DH14</f>
        <v>1457.9918940700002</v>
      </c>
      <c r="DI14" s="532">
        <f>+entero!DI14</f>
        <v>1458.2952139199999</v>
      </c>
      <c r="DJ14" s="532">
        <f>+entero!DJ14</f>
        <v>1458.1983360699996</v>
      </c>
      <c r="DK14" s="532">
        <f>+entero!DK14</f>
        <v>1458.0372163899999</v>
      </c>
      <c r="DL14" s="531">
        <f>+entero!DL14</f>
        <v>-4.2402298100007556</v>
      </c>
      <c r="DM14" s="566">
        <f>+entero!DM14</f>
        <v>-0.28997436984478098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531">
        <f>+entero!DG15</f>
        <v>589.33348931</v>
      </c>
      <c r="DH15" s="532">
        <f>+entero!DH15</f>
        <v>589.38169630000004</v>
      </c>
      <c r="DI15" s="532">
        <f>+entero!DI15</f>
        <v>589.39888371999996</v>
      </c>
      <c r="DJ15" s="532">
        <f>+entero!DJ15</f>
        <v>589.44881433</v>
      </c>
      <c r="DK15" s="532">
        <f>+entero!DK15</f>
        <v>589.44881433</v>
      </c>
      <c r="DL15" s="531">
        <f>+entero!DL15</f>
        <v>0.16704819999995379</v>
      </c>
      <c r="DM15" s="566">
        <f>+entero!DM15</f>
        <v>2.8347763260527792E-2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531">
        <f>+entero!DG16</f>
        <v>734.90313738999998</v>
      </c>
      <c r="DH16" s="532">
        <f>+entero!DH16</f>
        <v>734.95725477000008</v>
      </c>
      <c r="DI16" s="532">
        <f>+entero!DI16</f>
        <v>734.98665721000009</v>
      </c>
      <c r="DJ16" s="532">
        <f>+entero!DJ16</f>
        <v>735.04333113999996</v>
      </c>
      <c r="DK16" s="532">
        <f>+entero!DK16</f>
        <v>735.04333113999996</v>
      </c>
      <c r="DL16" s="531">
        <f>+entero!DL16</f>
        <v>0.1098427399999764</v>
      </c>
      <c r="DM16" s="566">
        <f>+entero!DM16</f>
        <v>1.4945942964050829E-2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531">
        <f>+entero!DG17</f>
        <v>13840.66323427586</v>
      </c>
      <c r="DH17" s="532">
        <f>+entero!DH17</f>
        <v>13794.115460179972</v>
      </c>
      <c r="DI17" s="532">
        <f>+entero!DI17</f>
        <v>13817.636907477578</v>
      </c>
      <c r="DJ17" s="532">
        <f>+entero!DJ17</f>
        <v>13814.672004339564</v>
      </c>
      <c r="DK17" s="532">
        <f>+entero!DK17</f>
        <v>13798.050772676441</v>
      </c>
      <c r="DL17" s="531">
        <f>+entero!DL17</f>
        <v>-55.092613758601146</v>
      </c>
      <c r="DM17" s="566">
        <f>+entero!DM17</f>
        <v>-0.39769034522914026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531">
        <f>+entero!DG18</f>
        <v>0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24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24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24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24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531">
        <f>+entero!DG22</f>
        <v>0.15</v>
      </c>
      <c r="DH22" s="532">
        <f>+entero!DH22</f>
        <v>5</v>
      </c>
      <c r="DI22" s="532">
        <f>+entero!DI22</f>
        <v>11</v>
      </c>
      <c r="DJ22" s="532">
        <f>+entero!DJ22</f>
        <v>3</v>
      </c>
      <c r="DK22" s="532">
        <f>+entero!DK22</f>
        <v>0</v>
      </c>
      <c r="DL22" s="824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2"/>
      <c r="CY23" s="842"/>
      <c r="CZ23" s="842"/>
      <c r="DA23" s="58"/>
      <c r="DB23" s="842"/>
      <c r="DC23" s="842"/>
      <c r="DD23" s="842"/>
      <c r="DE23" s="842"/>
      <c r="DF23" s="842"/>
      <c r="DG23" s="842"/>
      <c r="DH23" s="844"/>
      <c r="DI23" s="844"/>
      <c r="DJ23" s="844"/>
      <c r="DK23" s="844"/>
      <c r="DL23" s="825"/>
      <c r="DM23" s="828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43020.437729861114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885">
        <v>4</v>
      </c>
      <c r="D32" s="88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885"/>
      <c r="D33" s="88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1" t="str">
        <f>+entero!DG3</f>
        <v>Semana 1°</v>
      </c>
      <c r="DH3" s="912"/>
      <c r="DI3" s="912"/>
      <c r="DJ3" s="912"/>
      <c r="DK3" s="913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4">
        <f>+entero!DG4</f>
        <v>43010</v>
      </c>
      <c r="DH4" s="854">
        <f>+entero!DH4</f>
        <v>43011</v>
      </c>
      <c r="DI4" s="854">
        <f>+entero!DI4</f>
        <v>43012</v>
      </c>
      <c r="DJ4" s="854">
        <f>+entero!DJ4</f>
        <v>43013</v>
      </c>
      <c r="DK4" s="854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809">
        <f>+entero!DG24</f>
        <v>62534.831394115776</v>
      </c>
      <c r="DH6" s="809">
        <f>+entero!DH24</f>
        <v>63244.755220006715</v>
      </c>
      <c r="DI6" s="809">
        <f>+entero!DI24</f>
        <v>63393.5799700266</v>
      </c>
      <c r="DJ6" s="809">
        <f>+entero!DJ24</f>
        <v>63680.174285986592</v>
      </c>
      <c r="DK6" s="809">
        <f>+entero!DK24</f>
        <v>63899.352552502794</v>
      </c>
      <c r="DL6" s="808">
        <f>+entero!DL24</f>
        <v>2054.8737254779917</v>
      </c>
      <c r="DM6" s="829">
        <f>+entero!DM24</f>
        <v>3.3226470081918702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809">
        <f>+entero!DG25</f>
        <v>41542.180520709997</v>
      </c>
      <c r="DH7" s="809">
        <f>+entero!DH25</f>
        <v>41663.669468250002</v>
      </c>
      <c r="DI7" s="809">
        <f>+entero!DI25</f>
        <v>41779.141557249997</v>
      </c>
      <c r="DJ7" s="809">
        <f>+entero!DJ25</f>
        <v>41853.6206294</v>
      </c>
      <c r="DK7" s="809">
        <f>+entero!DK25</f>
        <v>41890.949140900004</v>
      </c>
      <c r="DL7" s="808">
        <f>+entero!DL25</f>
        <v>639.17112048999843</v>
      </c>
      <c r="DM7" s="829">
        <f>+entero!DM25</f>
        <v>1.5494389603613046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809">
        <f>+entero!DG26</f>
        <v>-27856.32286646172</v>
      </c>
      <c r="DH8" s="809">
        <f>+entero!DH26</f>
        <v>-27339.120487969347</v>
      </c>
      <c r="DI8" s="809">
        <f>+entero!DI26</f>
        <v>-27301.669392703625</v>
      </c>
      <c r="DJ8" s="809">
        <f>+entero!DJ26</f>
        <v>-27240.565348866432</v>
      </c>
      <c r="DK8" s="809">
        <f>+entero!DK26</f>
        <v>-27082.819630844846</v>
      </c>
      <c r="DL8" s="808">
        <f>+entero!DL26</f>
        <v>1154.0926149184415</v>
      </c>
      <c r="DM8" s="829">
        <f>+entero!DM26</f>
        <v>-4.0871771136789299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809">
        <f>+entero!DG27</f>
        <v>-6839.4380701158516</v>
      </c>
      <c r="DH9" s="809">
        <f>+entero!DH27</f>
        <v>-5901.8898372111453</v>
      </c>
      <c r="DI9" s="809">
        <f>+entero!DI27</f>
        <v>-5806.2741498220439</v>
      </c>
      <c r="DJ9" s="809">
        <f>+entero!DJ27</f>
        <v>-5481.2074821227598</v>
      </c>
      <c r="DK9" s="809">
        <f>+entero!DK27</f>
        <v>-5437.2375030724743</v>
      </c>
      <c r="DL9" s="808">
        <f>+entero!DL27</f>
        <v>2313.8990251416162</v>
      </c>
      <c r="DM9" s="829">
        <f>+entero!DM27</f>
        <v>-29.852383798415083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809">
        <f>+entero!DG28</f>
        <v>7352.0853849628002</v>
      </c>
      <c r="DH10" s="809">
        <f>+entero!DH28</f>
        <v>7352.0189422956</v>
      </c>
      <c r="DI10" s="809">
        <f>+entero!DI28</f>
        <v>7352.0284242562002</v>
      </c>
      <c r="DJ10" s="809">
        <f>+entero!DJ28</f>
        <v>7352.0418579198003</v>
      </c>
      <c r="DK10" s="809">
        <f>+entero!DK28</f>
        <v>7351.9936417924</v>
      </c>
      <c r="DL10" s="808">
        <f>+entero!DL28</f>
        <v>-180.1744746773993</v>
      </c>
      <c r="DM10" s="829">
        <f>+entero!DM28</f>
        <v>-2.3920665589424517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1"/>
      <c r="DH11" s="811"/>
      <c r="DI11" s="811"/>
      <c r="DJ11" s="811"/>
      <c r="DK11" s="811"/>
      <c r="DL11" s="810"/>
      <c r="DM11" s="830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809">
        <f>+entero!DG30</f>
        <v>68875.748130709995</v>
      </c>
      <c r="DH12" s="809">
        <f>+entero!DH30</f>
        <v>68527.963868249994</v>
      </c>
      <c r="DI12" s="809">
        <f>+entero!DI30</f>
        <v>69014.301869004106</v>
      </c>
      <c r="DJ12" s="809">
        <f>+entero!DJ30</f>
        <v>69634.414292394111</v>
      </c>
      <c r="DK12" s="809">
        <f>+entero!DK30</f>
        <v>69918.902843064105</v>
      </c>
      <c r="DL12" s="808">
        <f>+entero!DL30</f>
        <v>1562.7777026541007</v>
      </c>
      <c r="DM12" s="829">
        <f>+entero!DM30</f>
        <v>2.2862292141984542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809">
        <f>+entero!DG31</f>
        <v>120251.57129190999</v>
      </c>
      <c r="DH13" s="809">
        <f>+entero!DH31</f>
        <v>120806.16191625</v>
      </c>
      <c r="DI13" s="809">
        <f>+entero!DI31</f>
        <v>121181.98688260539</v>
      </c>
      <c r="DJ13" s="809">
        <f>+entero!DJ31</f>
        <v>121486.50668651538</v>
      </c>
      <c r="DK13" s="809">
        <f>+entero!DK31</f>
        <v>121679.85541578538</v>
      </c>
      <c r="DL13" s="808">
        <f>+entero!DL31</f>
        <v>2039.9105133753765</v>
      </c>
      <c r="DM13" s="829">
        <f>+entero!DM31</f>
        <v>1.705041334680768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809">
        <f>+entero!DG32</f>
        <v>199313.55544639999</v>
      </c>
      <c r="DH14" s="809">
        <f>+entero!DH32</f>
        <v>199827.91384954</v>
      </c>
      <c r="DI14" s="809">
        <f>+entero!DI32</f>
        <v>200188.94470956287</v>
      </c>
      <c r="DJ14" s="809">
        <f>+entero!DJ32</f>
        <v>200456.47053579293</v>
      </c>
      <c r="DK14" s="809">
        <f>+entero!DK32</f>
        <v>200626.80951059295</v>
      </c>
      <c r="DL14" s="808">
        <f>+entero!DL32</f>
        <v>1911.9794010929472</v>
      </c>
      <c r="DM14" s="829">
        <f>+entero!DM32</f>
        <v>0.96217247602474743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3"/>
      <c r="DH15" s="813"/>
      <c r="DI15" s="813"/>
      <c r="DJ15" s="813"/>
      <c r="DK15" s="813"/>
      <c r="DL15" s="812"/>
      <c r="DM15" s="814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816">
        <f>+entero!DG34</f>
        <v>89.476986854291056</v>
      </c>
      <c r="DH16" s="816">
        <f>+entero!DH34</f>
        <v>89.423203170117631</v>
      </c>
      <c r="DI16" s="816">
        <f>+entero!DI34</f>
        <v>89.427505247332803</v>
      </c>
      <c r="DJ16" s="816">
        <f>+entero!DJ34</f>
        <v>89.332333894906157</v>
      </c>
      <c r="DK16" s="816">
        <f>+entero!DK34</f>
        <v>89.464691278345683</v>
      </c>
      <c r="DL16" s="815">
        <f>+entero!DL34</f>
        <v>9.7706761698759692E-2</v>
      </c>
      <c r="DM16" s="817">
        <f>+entero!DM34</f>
        <v>0.10933205615835107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816">
        <f>+entero!DG35</f>
        <v>84.372369341452199</v>
      </c>
      <c r="DH17" s="816">
        <f>+entero!DH35</f>
        <v>84.429525643699961</v>
      </c>
      <c r="DI17" s="816">
        <f>+entero!DI35</f>
        <v>84.493071666708971</v>
      </c>
      <c r="DJ17" s="816">
        <f>+entero!DJ35</f>
        <v>84.446498382316989</v>
      </c>
      <c r="DK17" s="816">
        <f>+entero!DK35</f>
        <v>84.511569220628104</v>
      </c>
      <c r="DL17" s="815">
        <f>+entero!DL35</f>
        <v>0.24907692590015529</v>
      </c>
      <c r="DM17" s="817">
        <f>+entero!DM35</f>
        <v>0.29559643812688829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845">
        <f>+entero!DG36</f>
        <v>88.194835746925634</v>
      </c>
      <c r="DH18" s="845">
        <f>+entero!DH36</f>
        <v>88.212244052737375</v>
      </c>
      <c r="DI18" s="845">
        <f>+entero!DI36</f>
        <v>88.23927934603509</v>
      </c>
      <c r="DJ18" s="845">
        <f>+entero!DJ36</f>
        <v>88.209104370715878</v>
      </c>
      <c r="DK18" s="845">
        <f>+entero!DK36</f>
        <v>88.248955298091786</v>
      </c>
      <c r="DL18" s="818">
        <f>+entero!DL36</f>
        <v>0.10543694101052381</v>
      </c>
      <c r="DM18" s="819">
        <f>+entero!DM36</f>
        <v>0.11961961920261555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G3:DK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539">
        <f>+entero!DG38</f>
        <v>2468.7174403833815</v>
      </c>
      <c r="DH6" s="539">
        <f>+entero!DH38</f>
        <v>2468.7174403833815</v>
      </c>
      <c r="DI6" s="539">
        <f>+entero!DI38</f>
        <v>2468.7174403833815</v>
      </c>
      <c r="DJ6" s="539">
        <f>+entero!DJ38</f>
        <v>2468.7174403833815</v>
      </c>
      <c r="DK6" s="539">
        <f>+entero!DK38</f>
        <v>2443.9257465058304</v>
      </c>
      <c r="DL6" s="538">
        <f>+entero!DL38</f>
        <v>-24.791693877551097</v>
      </c>
      <c r="DM6" s="565">
        <f>+entero!DM38</f>
        <v>-1.0042337560389636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532">
        <f>+entero!DG39</f>
        <v>1862.1453790087467</v>
      </c>
      <c r="DH7" s="532">
        <f>+entero!DH39</f>
        <v>1862.1453790087467</v>
      </c>
      <c r="DI7" s="532">
        <f>+entero!DI39</f>
        <v>1862.1453790087467</v>
      </c>
      <c r="DJ7" s="532">
        <f>+entero!DJ39</f>
        <v>1862.1453790087467</v>
      </c>
      <c r="DK7" s="532">
        <f>+entero!DK39</f>
        <v>1861.5154927113704</v>
      </c>
      <c r="DL7" s="531">
        <f>+entero!DL39</f>
        <v>-0.62988629737628798</v>
      </c>
      <c r="DM7" s="566">
        <f>+entero!DM39</f>
        <v>-3.382583897458824E-2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532">
        <f>+entero!DG40</f>
        <v>12774.317300000002</v>
      </c>
      <c r="DH8" s="532">
        <f>+entero!DH40</f>
        <v>12774.317300000002</v>
      </c>
      <c r="DI8" s="532">
        <f>+entero!DI40</f>
        <v>12774.317300000002</v>
      </c>
      <c r="DJ8" s="532">
        <f>+entero!DJ40</f>
        <v>12774.317300000002</v>
      </c>
      <c r="DK8" s="532">
        <f>+entero!DK40</f>
        <v>12769.996280000001</v>
      </c>
      <c r="DL8" s="531">
        <f>+entero!DL40</f>
        <v>-4.3210200000012264</v>
      </c>
      <c r="DM8" s="566">
        <f>+entero!DM40</f>
        <v>-3.382583897458824E-2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532">
        <f>+entero!DG42</f>
        <v>606.57206137463481</v>
      </c>
      <c r="DH10" s="532">
        <f>+entero!DH42</f>
        <v>606.57206137463481</v>
      </c>
      <c r="DI10" s="532">
        <f>+entero!DI42</f>
        <v>606.57206137463481</v>
      </c>
      <c r="DJ10" s="532">
        <f>+entero!DJ42</f>
        <v>606.57206137463481</v>
      </c>
      <c r="DK10" s="532">
        <f>+entero!DK42</f>
        <v>582.41025379445989</v>
      </c>
      <c r="DL10" s="531">
        <f>+entero!DL42</f>
        <v>-24.161807580174923</v>
      </c>
      <c r="DM10" s="566">
        <f>+entero!DM42</f>
        <v>-3.9833367078296655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532">
        <f>+entero!DG43</f>
        <v>4161.0843410299949</v>
      </c>
      <c r="DH11" s="532">
        <f>+entero!DH43</f>
        <v>4161.0843410299949</v>
      </c>
      <c r="DI11" s="532">
        <f>+entero!DI43</f>
        <v>4161.0843410299949</v>
      </c>
      <c r="DJ11" s="532">
        <f>+entero!DJ43</f>
        <v>4161.0843410299949</v>
      </c>
      <c r="DK11" s="532">
        <f>+entero!DK43</f>
        <v>3995.3343410299949</v>
      </c>
      <c r="DL11" s="531">
        <f>+entero!DL43</f>
        <v>-165.75</v>
      </c>
      <c r="DM11" s="566">
        <f>+entero!DM43</f>
        <v>-3.9833367078296655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9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12">
        <f>+entero!DL46</f>
        <v>-26.244897959183675</v>
      </c>
      <c r="DM13" s="566">
        <f>+entero!DM46</f>
        <v>0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12">
        <f>+entero!DL47</f>
        <v>-26.244897959183675</v>
      </c>
      <c r="DM14" s="566">
        <f>+entero!DM47</f>
        <v>0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12">
        <f>+entero!DL48</f>
        <v>-84</v>
      </c>
      <c r="DM15" s="566">
        <f>+entero!DM48</f>
        <v>0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-14</v>
      </c>
      <c r="DM16" s="566">
        <f>+entero!DM49</f>
        <v>0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9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12">
        <f>+entero!DL50</f>
        <v>0</v>
      </c>
      <c r="DM17" s="601" t="e">
        <f>+entero!DM50</f>
        <v>#DIV/0!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9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12">
        <f>+entero!DL51</f>
        <v>0</v>
      </c>
      <c r="DM18" s="601" t="e">
        <f>+entero!DM51</f>
        <v>#DIV/0!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0">
        <f>+entero!DG52</f>
        <v>0</v>
      </c>
      <c r="DH19" s="820">
        <f>+entero!DH52</f>
        <v>0</v>
      </c>
      <c r="DI19" s="820">
        <f>+entero!DI52</f>
        <v>0</v>
      </c>
      <c r="DJ19" s="820">
        <f>+entero!DJ52</f>
        <v>0</v>
      </c>
      <c r="DK19" s="820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G3:DK3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541">
        <f>+entero!DG54</f>
        <v>25008.275091405249</v>
      </c>
      <c r="DH6" s="541">
        <f>+entero!DH54</f>
        <v>25051.693086846939</v>
      </c>
      <c r="DI6" s="541">
        <f>+entero!DI54</f>
        <v>25078.318218688473</v>
      </c>
      <c r="DJ6" s="541">
        <f>+entero!DJ54</f>
        <v>25106.630820133079</v>
      </c>
      <c r="DK6" s="541">
        <f>+entero!DK54</f>
        <v>25110.433339175353</v>
      </c>
      <c r="DL6" s="540">
        <f>+entero!DL54</f>
        <v>183.6722227351238</v>
      </c>
      <c r="DM6" s="831">
        <f>+entero!DM54</f>
        <v>0.73684752654841201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71">
        <f>+entero!DG55</f>
        <v>85.462605418039558</v>
      </c>
      <c r="DH7" s="571">
        <f>+entero!DH55</f>
        <v>85.496404774727992</v>
      </c>
      <c r="DI7" s="571">
        <f>+entero!DI55</f>
        <v>85.550528135839983</v>
      </c>
      <c r="DJ7" s="571">
        <f>+entero!DJ55</f>
        <v>85.497557281429152</v>
      </c>
      <c r="DK7" s="571">
        <f>+entero!DK55</f>
        <v>85.542182717578683</v>
      </c>
      <c r="DL7" s="570">
        <f>+entero!DL55</f>
        <v>0.14383064409895496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541">
        <f>+entero!DG56</f>
        <v>23909.204216572885</v>
      </c>
      <c r="DH8" s="541">
        <f>+entero!DH56</f>
        <v>23951.443204269675</v>
      </c>
      <c r="DI8" s="541">
        <f>+entero!DI56</f>
        <v>23977.014692797798</v>
      </c>
      <c r="DJ8" s="541">
        <f>+entero!DJ56</f>
        <v>24004.541580958154</v>
      </c>
      <c r="DK8" s="541">
        <f>+entero!DK56</f>
        <v>24010.487978552908</v>
      </c>
      <c r="DL8" s="540">
        <f>+entero!DL56</f>
        <v>179.67207635320301</v>
      </c>
      <c r="DM8" s="831">
        <f>+entero!DM56</f>
        <v>0.75394848875744991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71">
        <f>+entero!DG57</f>
        <v>85.053072587014043</v>
      </c>
      <c r="DH9" s="571">
        <f>+entero!DH57</f>
        <v>85.087889834311881</v>
      </c>
      <c r="DI9" s="571">
        <f>+entero!DI57</f>
        <v>85.139303554117788</v>
      </c>
      <c r="DJ9" s="571">
        <f>+entero!DJ57</f>
        <v>85.083710833338046</v>
      </c>
      <c r="DK9" s="571">
        <f>+entero!DK57</f>
        <v>85.133081047942312</v>
      </c>
      <c r="DL9" s="570">
        <f>+entero!DL57</f>
        <v>0.14837351592360903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541">
        <f>+entero!DG59</f>
        <v>4894.9465903790087</v>
      </c>
      <c r="DH11" s="541">
        <f>+entero!DH59</f>
        <v>4811.5088046647215</v>
      </c>
      <c r="DI11" s="541">
        <f>+entero!DI59</f>
        <v>4855.3466402382082</v>
      </c>
      <c r="DJ11" s="541">
        <f>+entero!DJ59</f>
        <v>4934.2709915414162</v>
      </c>
      <c r="DK11" s="541">
        <f>+entero!DK59</f>
        <v>4956.8572690006004</v>
      </c>
      <c r="DL11" s="540">
        <f>+entero!DL59</f>
        <v>128.76803867990111</v>
      </c>
      <c r="DM11" s="831">
        <f>+entero!DM59</f>
        <v>2.6670600425366953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71">
        <f>+entero!DG60</f>
        <v>78.415878902845208</v>
      </c>
      <c r="DH12" s="571">
        <f>+entero!DH60</f>
        <v>78.040796189398947</v>
      </c>
      <c r="DI12" s="571">
        <f>+entero!DI60</f>
        <v>78.093539110717984</v>
      </c>
      <c r="DJ12" s="571">
        <f>+entero!DJ60</f>
        <v>78.054462216211036</v>
      </c>
      <c r="DK12" s="571">
        <f>+entero!DK60</f>
        <v>78.337362025647579</v>
      </c>
      <c r="DL12" s="570">
        <f>+entero!DL60</f>
        <v>0.28230612182186121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541">
        <f>+entero!DG62</f>
        <v>7489.1870497376085</v>
      </c>
      <c r="DH14" s="541">
        <f>+entero!DH62</f>
        <v>7620.7285784256555</v>
      </c>
      <c r="DI14" s="541">
        <f>+entero!DI62</f>
        <v>7604.6188066474142</v>
      </c>
      <c r="DJ14" s="541">
        <f>+entero!DJ62</f>
        <v>7558.6140516211753</v>
      </c>
      <c r="DK14" s="541">
        <f>+entero!DK62</f>
        <v>7545.3283633704468</v>
      </c>
      <c r="DL14" s="540">
        <f>+entero!DL62</f>
        <v>69.552887860243573</v>
      </c>
      <c r="DM14" s="831">
        <f>+entero!DM62</f>
        <v>0.93037689652519795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71">
        <f>+entero!DG63</f>
        <v>77.528987990369075</v>
      </c>
      <c r="DH15" s="571">
        <f>+entero!DH63</f>
        <v>77.883650577657335</v>
      </c>
      <c r="DI15" s="571">
        <f>+entero!DI63</f>
        <v>77.965151391984605</v>
      </c>
      <c r="DJ15" s="571">
        <f>+entero!DJ63</f>
        <v>77.885098860343277</v>
      </c>
      <c r="DK15" s="571">
        <f>+entero!DK63</f>
        <v>77.82087203075632</v>
      </c>
      <c r="DL15" s="570">
        <f>+entero!DL63</f>
        <v>0.36214963302587933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541">
        <f>+entero!DG65</f>
        <v>10690.561126297376</v>
      </c>
      <c r="DH17" s="541">
        <f>+entero!DH65</f>
        <v>10685.063015714286</v>
      </c>
      <c r="DI17" s="541">
        <f>+entero!DI65</f>
        <v>10684.12983768075</v>
      </c>
      <c r="DJ17" s="541">
        <f>+entero!DJ65</f>
        <v>10682.542996975215</v>
      </c>
      <c r="DK17" s="541">
        <f>+entero!DK65</f>
        <v>10682.370928123904</v>
      </c>
      <c r="DL17" s="540">
        <f>+entero!DL65</f>
        <v>-6.556044558308713</v>
      </c>
      <c r="DM17" s="831">
        <f>+entero!DM65</f>
        <v>-6.1334917668198763E-2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71">
        <f>+entero!DG66</f>
        <v>94.944391799727185</v>
      </c>
      <c r="DH18" s="571">
        <f>+entero!DH66</f>
        <v>94.946292527685685</v>
      </c>
      <c r="DI18" s="571">
        <f>+entero!DI66</f>
        <v>94.945530951179819</v>
      </c>
      <c r="DJ18" s="571">
        <f>+entero!DJ66</f>
        <v>94.94798046083514</v>
      </c>
      <c r="DK18" s="571">
        <f>+entero!DK66</f>
        <v>94.95014535502537</v>
      </c>
      <c r="DL18" s="570">
        <f>+entero!DL66</f>
        <v>6.8653697959746296E-3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541">
        <f>+entero!DG68</f>
        <v>834.50945015889192</v>
      </c>
      <c r="DH20" s="541">
        <f>+entero!DH68</f>
        <v>834.14280546501448</v>
      </c>
      <c r="DI20" s="541">
        <f>+entero!DI68</f>
        <v>832.91940823142647</v>
      </c>
      <c r="DJ20" s="541">
        <f>+entero!DJ68</f>
        <v>829.11354082034802</v>
      </c>
      <c r="DK20" s="541">
        <f>+entero!DK68</f>
        <v>825.93141805795733</v>
      </c>
      <c r="DL20" s="540">
        <f>+entero!DL68</f>
        <v>-12.092805628631368</v>
      </c>
      <c r="DM20" s="831">
        <f>+entero!DM68</f>
        <v>-1.443013851727748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71">
        <f>+entero!DG69</f>
        <v>82.022273230193022</v>
      </c>
      <c r="DH21" s="571">
        <f>+entero!DH69</f>
        <v>81.811421770391064</v>
      </c>
      <c r="DI21" s="571">
        <f>+entero!DI69</f>
        <v>81.667627013256507</v>
      </c>
      <c r="DJ21" s="571">
        <f>+entero!DJ69</f>
        <v>81.75060817425063</v>
      </c>
      <c r="DK21" s="571">
        <f>+entero!DK69</f>
        <v>81.84118057533496</v>
      </c>
      <c r="DL21" s="570">
        <f>+entero!DL69</f>
        <v>-0.34047321746506043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541">
        <f>+entero!DG71</f>
        <v>4789.4980059766876</v>
      </c>
      <c r="DH23" s="541">
        <f>+entero!DH71</f>
        <v>4873.0934757820114</v>
      </c>
      <c r="DI23" s="541">
        <f>+entero!DI71</f>
        <v>4871.1632233529444</v>
      </c>
      <c r="DJ23" s="541">
        <f>+entero!DJ71</f>
        <v>4895.4776736799749</v>
      </c>
      <c r="DK23" s="541">
        <f>+entero!DK71</f>
        <v>4924.3013636972828</v>
      </c>
      <c r="DL23" s="540">
        <f>+entero!DL71</f>
        <v>190.32861369728289</v>
      </c>
      <c r="DM23" s="831">
        <f>+entero!DM71</f>
        <v>4.0204839306961171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541">
        <f>+entero!DG72</f>
        <v>2072.232709609329</v>
      </c>
      <c r="DH24" s="541">
        <f>+entero!DH72</f>
        <v>2152.0154089329444</v>
      </c>
      <c r="DI24" s="541">
        <f>+entero!DI72</f>
        <v>2153.807739514577</v>
      </c>
      <c r="DJ24" s="541">
        <f>+entero!DJ72</f>
        <v>2162.5589664569961</v>
      </c>
      <c r="DK24" s="541">
        <f>+entero!DK72</f>
        <v>2191.0956874934413</v>
      </c>
      <c r="DL24" s="540">
        <f>+entero!DL72</f>
        <v>190.58475749344143</v>
      </c>
      <c r="DM24" s="831">
        <f>+entero!DM72</f>
        <v>9.526804109660203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541">
        <f>+entero!DG73</f>
        <v>518.38337358892124</v>
      </c>
      <c r="DH25" s="541">
        <f>+entero!DH73</f>
        <v>526.09746775801739</v>
      </c>
      <c r="DI25" s="541">
        <f>+entero!DI73</f>
        <v>526.10273780612238</v>
      </c>
      <c r="DJ25" s="541">
        <f>+entero!DJ73</f>
        <v>526.10800784985406</v>
      </c>
      <c r="DK25" s="541">
        <f>+entero!DK73</f>
        <v>526.11327789941674</v>
      </c>
      <c r="DL25" s="540">
        <f>+entero!DL73</f>
        <v>7.7462838994167669</v>
      </c>
      <c r="DM25" s="831">
        <f>+entero!DM73</f>
        <v>1.4943628720729851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541">
        <f>+entero!DG74</f>
        <v>736.64496467843742</v>
      </c>
      <c r="DH26" s="541">
        <f>+entero!DH74</f>
        <v>736.98870502104967</v>
      </c>
      <c r="DI26" s="541">
        <f>+entero!DI74</f>
        <v>732.95753211224485</v>
      </c>
      <c r="DJ26" s="541">
        <f>+entero!DJ74</f>
        <v>748.61236330312511</v>
      </c>
      <c r="DK26" s="541">
        <f>+entero!DK74</f>
        <v>749.0551819144257</v>
      </c>
      <c r="DL26" s="540">
        <f>+entero!DL74</f>
        <v>-3.7622000855742499</v>
      </c>
      <c r="DM26" s="831">
        <f>+entero!DM74</f>
        <v>-0.49974936492290789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541">
        <f>+entero!DG75</f>
        <v>1462.2369580999994</v>
      </c>
      <c r="DH27" s="541">
        <f>+entero!DH75</f>
        <v>1457.9918940700002</v>
      </c>
      <c r="DI27" s="541">
        <f>+entero!DI75</f>
        <v>1458.2952139199999</v>
      </c>
      <c r="DJ27" s="541">
        <f>+entero!DJ75</f>
        <v>1458.1983360699996</v>
      </c>
      <c r="DK27" s="541">
        <f>+entero!DK75</f>
        <v>1458.0372163899999</v>
      </c>
      <c r="DL27" s="540">
        <f>+entero!DL75</f>
        <v>-4.2402336100001321</v>
      </c>
      <c r="DM27" s="831">
        <f>+entero!DM75</f>
        <v>-0.28997462895978821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541">
        <f>+entero!DG76</f>
        <v>1431.7337538176512</v>
      </c>
      <c r="DH28" s="541">
        <f>+entero!DH76</f>
        <v>1507.2537265749852</v>
      </c>
      <c r="DI28" s="541">
        <f>+entero!DI76</f>
        <v>1503.1930389991833</v>
      </c>
      <c r="DJ28" s="541">
        <f>+entero!DJ76</f>
        <v>1539.9373720826529</v>
      </c>
      <c r="DK28" s="541">
        <f>+entero!DK76</f>
        <v>1563.7111550924867</v>
      </c>
      <c r="DL28" s="540">
        <f>+entero!DL76</f>
        <v>191.33952509248661</v>
      </c>
      <c r="DM28" s="831">
        <f>+entero!DM76</f>
        <v>13.942253024604323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541">
        <f>+entero!DG77</f>
        <v>1198.0212281292138</v>
      </c>
      <c r="DH29" s="541">
        <f>+entero!DH77</f>
        <v>1274.2963997239353</v>
      </c>
      <c r="DI29" s="541">
        <f>+entero!DI77</f>
        <v>1274.5325833669385</v>
      </c>
      <c r="DJ29" s="541">
        <f>+entero!DJ77</f>
        <v>1290.8221693795278</v>
      </c>
      <c r="DK29" s="541">
        <f>+entero!DK77</f>
        <v>1315.6400735180612</v>
      </c>
      <c r="DL29" s="540">
        <f>+entero!DL77</f>
        <v>193.83295351806123</v>
      </c>
      <c r="DM29" s="831">
        <f>+entero!DM77</f>
        <v>17.278634629994261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541">
        <f>+entero!DG78</f>
        <v>233.71252568843741</v>
      </c>
      <c r="DH30" s="541">
        <f>+entero!DH78</f>
        <v>232.9573268510498</v>
      </c>
      <c r="DI30" s="541">
        <f>+entero!DI78</f>
        <v>228.66045563224478</v>
      </c>
      <c r="DJ30" s="541">
        <f>+entero!DJ78</f>
        <v>249.11520270312496</v>
      </c>
      <c r="DK30" s="541">
        <f>+entero!DK78</f>
        <v>248.07108157442565</v>
      </c>
      <c r="DL30" s="540">
        <f>+entero!DL78</f>
        <v>-2.4934284255743648</v>
      </c>
      <c r="DM30" s="831">
        <f>+entero!DM78</f>
        <v>-0.99512433966580938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1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541">
        <f>+entero!DG80</f>
        <v>21723.795185937186</v>
      </c>
      <c r="DH32" s="541">
        <f>+entero!DH80</f>
        <v>21696.248930845337</v>
      </c>
      <c r="DI32" s="541">
        <f>+entero!DI80</f>
        <v>21708.728070069836</v>
      </c>
      <c r="DJ32" s="541">
        <f>+entero!DJ80</f>
        <v>21702.000212443014</v>
      </c>
      <c r="DK32" s="541">
        <f>+entero!DK80</f>
        <v>21711.260870980921</v>
      </c>
      <c r="DL32" s="540">
        <f>+entero!DL80</f>
        <v>-58.339316765293916</v>
      </c>
      <c r="DM32" s="831">
        <f>+entero!DM80</f>
        <v>-0.26798524668418811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520">
        <f>+entero!DG82</f>
        <v>97.543942773285011</v>
      </c>
      <c r="DH34" s="520">
        <f>+entero!DH82</f>
        <v>97.543744170794497</v>
      </c>
      <c r="DI34" s="520">
        <f>+entero!DI82</f>
        <v>97.545358197953632</v>
      </c>
      <c r="DJ34" s="520">
        <f>+entero!DJ82</f>
        <v>97.546485418694274</v>
      </c>
      <c r="DK34" s="520">
        <f>+entero!DK82</f>
        <v>97.549782392629297</v>
      </c>
      <c r="DL34" s="519">
        <f>+entero!DL82</f>
        <v>6.6941777596269958E-3</v>
      </c>
      <c r="DM34" s="521">
        <f>+entero!DM82</f>
        <v>6.8627904673990159E-3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0"/>
      <c r="CY35" s="840"/>
      <c r="CZ35" s="840"/>
      <c r="DA35" s="840"/>
      <c r="DB35" s="840"/>
      <c r="DC35" s="840"/>
      <c r="DD35" s="88"/>
      <c r="DE35" s="840"/>
      <c r="DF35" s="840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G6" sqref="DG6: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21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19" t="str">
        <f>+entero!DD3</f>
        <v xml:space="preserve">2017                         A  fines de Jul* </v>
      </c>
      <c r="DE3" s="919" t="str">
        <f>+entero!DE3</f>
        <v xml:space="preserve">2017                         A  fines de Ago* </v>
      </c>
      <c r="DF3" s="919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23" t="s">
        <v>27</v>
      </c>
      <c r="DM3" s="924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22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20"/>
      <c r="DF4" s="920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514">
        <f>+entero!DG86</f>
        <v>6.9597767099999999</v>
      </c>
      <c r="DH8" s="514">
        <f>+entero!DH86</f>
        <v>6.9687059939999996</v>
      </c>
      <c r="DI8" s="514">
        <f>+entero!DI86</f>
        <v>6.9691512769999999</v>
      </c>
      <c r="DJ8" s="514">
        <f>+entero!DJ86</f>
        <v>6.9698801829999999</v>
      </c>
      <c r="DK8" s="514">
        <f>+entero!DK86</f>
        <v>6.9663161730000001</v>
      </c>
      <c r="DL8" s="589">
        <f>+entero!DL86</f>
        <v>3.8481289999996449E-3</v>
      </c>
      <c r="DM8" s="535">
        <f>+entero!DM86</f>
        <v>5.5269610943731173E-2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74">
        <f>+entero!DF87</f>
        <v>0</v>
      </c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821">
        <f>+entero!DG88</f>
        <v>2.2200500000000001</v>
      </c>
      <c r="DH10" s="821">
        <f>+entero!DH88</f>
        <v>2.22024</v>
      </c>
      <c r="DI10" s="821">
        <f>+entero!DI88</f>
        <v>2.2204299999999999</v>
      </c>
      <c r="DJ10" s="821">
        <f>+entero!DJ88</f>
        <v>2.2206199999999998</v>
      </c>
      <c r="DK10" s="821">
        <f>+entero!DK88</f>
        <v>2.2208100000000002</v>
      </c>
      <c r="DL10" s="564">
        <f>+entero!DL88</f>
        <v>1.3400000000003409E-3</v>
      </c>
      <c r="DM10" s="462">
        <f>+entero!DM88</f>
        <v>6.0374774157812006E-2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0</v>
      </c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43020.437729861114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04" t="str">
        <f>entero!DE3</f>
        <v xml:space="preserve">2017                         A  fines de Ago* </v>
      </c>
      <c r="DF3" s="904" t="str">
        <f>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909" t="s">
        <v>27</v>
      </c>
      <c r="DM3" s="910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 t="str">
        <f>entero!CT3</f>
        <v xml:space="preserve">2016                         A  fines de Sep* </v>
      </c>
      <c r="CU4" s="907" t="str">
        <f>entero!CU3</f>
        <v xml:space="preserve">2016                         A  fines de Oct* </v>
      </c>
      <c r="CV4" s="907" t="str">
        <f>entero!CV3</f>
        <v xml:space="preserve">2016                         A  fines de Nov* </v>
      </c>
      <c r="CW4" s="907" t="str">
        <f>entero!CW3</f>
        <v>2016                         A  fines de Dic* 15</v>
      </c>
      <c r="CX4" s="907" t="str">
        <f>entero!CX3</f>
        <v xml:space="preserve">2017                         A  fines de Ene* </v>
      </c>
      <c r="CY4" s="907" t="str">
        <f>entero!CY3</f>
        <v xml:space="preserve">2017                         A  fines de Feb* </v>
      </c>
      <c r="CZ4" s="907" t="str">
        <f>entero!CZ3</f>
        <v xml:space="preserve">2017                         A  fines de Mar* </v>
      </c>
      <c r="DA4" s="907" t="str">
        <f>entero!DA3</f>
        <v xml:space="preserve">2017                         A  fines de Abr* </v>
      </c>
      <c r="DB4" s="907" t="str">
        <f>entero!DB3</f>
        <v xml:space="preserve">2017                         A  fines de May* </v>
      </c>
      <c r="DC4" s="907" t="str">
        <f>entero!DC3</f>
        <v xml:space="preserve">2017                         A  fines de Jun* </v>
      </c>
      <c r="DD4" s="907" t="str">
        <f>entero!DD3</f>
        <v xml:space="preserve">2017                         A  fines de Jul* </v>
      </c>
      <c r="DE4" s="907" t="str">
        <f>entero!DE3</f>
        <v xml:space="preserve">2017                         A  fines de Ago* </v>
      </c>
      <c r="DF4" s="907" t="str">
        <f>entero!DF3</f>
        <v xml:space="preserve">2017                         A  fines de Sep* </v>
      </c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856">
        <f>+entero!DG91</f>
        <v>1124.9483500422739</v>
      </c>
      <c r="DH10" s="856">
        <f>+entero!DH91</f>
        <v>1124.9483500422739</v>
      </c>
      <c r="DI10" s="856">
        <f>+entero!DI91</f>
        <v>1124.9483500422739</v>
      </c>
      <c r="DJ10" s="856">
        <f>+entero!DJ91</f>
        <v>1124.9483500422739</v>
      </c>
      <c r="DK10" s="856">
        <f>+entero!DK91</f>
        <v>1108.532826004373</v>
      </c>
      <c r="DL10" s="593">
        <f>+entero!DL91</f>
        <v>-16.415524037900923</v>
      </c>
      <c r="DM10" s="832">
        <f>+entero!DM91</f>
        <v>-1.4592246868297631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K3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N34" sqref="DN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14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04" t="str">
        <f>+entero!DE3</f>
        <v xml:space="preserve">2017                         A  fines de Ago* </v>
      </c>
      <c r="DF3" s="904" t="str">
        <f>+entero!DF3</f>
        <v xml:space="preserve">2017                         A  fines de Sep* </v>
      </c>
      <c r="DG3" s="916" t="str">
        <f>+entero!DG3</f>
        <v>Semana 1°</v>
      </c>
      <c r="DH3" s="917"/>
      <c r="DI3" s="917"/>
      <c r="DJ3" s="917"/>
      <c r="DK3" s="918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15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  <c r="AT4" s="907"/>
      <c r="AU4" s="907"/>
      <c r="AV4" s="907"/>
      <c r="AW4" s="907"/>
      <c r="AX4" s="907"/>
      <c r="AY4" s="907"/>
      <c r="AZ4" s="907"/>
      <c r="BA4" s="907"/>
      <c r="BB4" s="907"/>
      <c r="BC4" s="907"/>
      <c r="BD4" s="907"/>
      <c r="BE4" s="907"/>
      <c r="BF4" s="907"/>
      <c r="BG4" s="907"/>
      <c r="BH4" s="907"/>
      <c r="BI4" s="907"/>
      <c r="BJ4" s="907"/>
      <c r="BK4" s="907"/>
      <c r="BL4" s="907"/>
      <c r="BM4" s="907"/>
      <c r="BN4" s="907"/>
      <c r="BO4" s="907"/>
      <c r="BP4" s="907"/>
      <c r="BQ4" s="907"/>
      <c r="BR4" s="907"/>
      <c r="BS4" s="907"/>
      <c r="BT4" s="907"/>
      <c r="BU4" s="907"/>
      <c r="BV4" s="907"/>
      <c r="BW4" s="907"/>
      <c r="BX4" s="907"/>
      <c r="BY4" s="907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7"/>
      <c r="CK4" s="907"/>
      <c r="CL4" s="907"/>
      <c r="CM4" s="907"/>
      <c r="CN4" s="907"/>
      <c r="CO4" s="907"/>
      <c r="CP4" s="907"/>
      <c r="CQ4" s="907"/>
      <c r="CR4" s="907"/>
      <c r="CS4" s="907"/>
      <c r="CT4" s="907"/>
      <c r="CU4" s="907"/>
      <c r="CV4" s="907"/>
      <c r="CW4" s="907"/>
      <c r="CX4" s="907"/>
      <c r="CY4" s="907"/>
      <c r="CZ4" s="907"/>
      <c r="DA4" s="907"/>
      <c r="DB4" s="907"/>
      <c r="DC4" s="907"/>
      <c r="DD4" s="907"/>
      <c r="DE4" s="907"/>
      <c r="DF4" s="907"/>
      <c r="DG4" s="855">
        <f>+entero!DG4</f>
        <v>43010</v>
      </c>
      <c r="DH4" s="855">
        <f>+entero!DH4</f>
        <v>43011</v>
      </c>
      <c r="DI4" s="855">
        <f>+entero!DI4</f>
        <v>43012</v>
      </c>
      <c r="DJ4" s="855">
        <f>+entero!DJ4</f>
        <v>43013</v>
      </c>
      <c r="DK4" s="855">
        <f>+entero!DK4</f>
        <v>43014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83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83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83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84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G3:DK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2017-10-12T14:38:20Z</cp:lastPrinted>
  <dcterms:created xsi:type="dcterms:W3CDTF">2002-08-27T17:11:09Z</dcterms:created>
  <dcterms:modified xsi:type="dcterms:W3CDTF">2017-10-12T14:39:53Z</dcterms:modified>
</cp:coreProperties>
</file>