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7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7" i="8"/>
  <c r="DT6" i="8"/>
  <c r="DT4" i="8"/>
  <c r="DR18" i="8"/>
  <c r="DR17" i="8"/>
  <c r="DR16" i="8"/>
  <c r="DR14" i="8"/>
  <c r="DR13" i="8"/>
  <c r="DR12" i="8"/>
  <c r="DR3" i="8"/>
  <c r="DS3" i="8"/>
  <c r="DS4" i="8"/>
  <c r="DU4" i="8"/>
  <c r="DV4" i="8"/>
  <c r="DW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9" i="8"/>
  <c r="DT8" i="8"/>
  <c r="DT14" i="9"/>
  <c r="DR10" i="8"/>
  <c r="DR9" i="8"/>
  <c r="DR8" i="8"/>
  <c r="DR7" i="8"/>
  <c r="DR6" i="8"/>
  <c r="DT18" i="9" l="1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W7" i="8" l="1"/>
  <c r="DW8" i="8"/>
  <c r="DW6" i="8"/>
  <c r="DW9" i="8"/>
  <c r="DW10" i="8"/>
  <c r="DS3" i="4"/>
  <c r="DS3" i="10"/>
  <c r="DS3" i="5"/>
  <c r="DS3" i="6"/>
  <c r="DS3" i="7"/>
  <c r="DS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18" i="9" l="1"/>
  <c r="DX23" i="6"/>
  <c r="DY6" i="5"/>
  <c r="DX6" i="5"/>
  <c r="DY14" i="9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19" i="7"/>
  <c r="DY18" i="7"/>
  <c r="DY17" i="7"/>
  <c r="DY16" i="7"/>
  <c r="DY15" i="7"/>
  <c r="DY14" i="7"/>
  <c r="DY13" i="7"/>
  <c r="DY12" i="7"/>
  <c r="DY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<sst xmlns="http://schemas.openxmlformats.org/spreadsheetml/2006/main" count="467" uniqueCount="268">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</sst>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4" t="s">
        <v>104</v>
      </c>
      <c r="E3" s="1036" t="s">
        <v>85</v>
      </c>
      <c r="F3" s="1036" t="s">
        <v>87</v>
      </c>
      <c r="G3" s="1036" t="s">
        <v>88</v>
      </c>
      <c r="H3" s="1036" t="s">
        <v>89</v>
      </c>
      <c r="I3" s="1036" t="s">
        <v>238</v>
      </c>
      <c r="J3" s="1036" t="s">
        <v>91</v>
      </c>
      <c r="K3" s="1036" t="s">
        <v>93</v>
      </c>
      <c r="L3" s="1020" t="s">
        <v>94</v>
      </c>
      <c r="M3" s="1025" t="s">
        <v>95</v>
      </c>
      <c r="N3" s="1020" t="s">
        <v>96</v>
      </c>
      <c r="O3" s="1020" t="s">
        <v>97</v>
      </c>
      <c r="P3" s="1025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5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5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39" t="s">
        <v>164</v>
      </c>
      <c r="BT3" s="1039" t="s">
        <v>165</v>
      </c>
      <c r="BU3" s="1027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04" t="s">
        <v>264</v>
      </c>
      <c r="DS3" s="1022" t="s">
        <v>267</v>
      </c>
      <c r="DT3" s="1023"/>
      <c r="DU3" s="1023"/>
      <c r="DV3" s="1023"/>
      <c r="DW3" s="1024"/>
      <c r="DX3" s="1029" t="s">
        <v>253</v>
      </c>
      <c r="DY3" s="1030"/>
    </row>
    <row r="4" spans="1:138" ht="16.5" customHeight="1" x14ac:dyDescent="0.2">
      <c r="A4"/>
      <c r="C4" s="19"/>
      <c r="D4" s="1035"/>
      <c r="E4" s="1037"/>
      <c r="F4" s="1037"/>
      <c r="G4" s="1037"/>
      <c r="H4" s="1037"/>
      <c r="I4" s="1037"/>
      <c r="J4" s="1037"/>
      <c r="K4" s="1037"/>
      <c r="L4" s="1021"/>
      <c r="M4" s="1026"/>
      <c r="N4" s="1021"/>
      <c r="O4" s="1021"/>
      <c r="P4" s="1026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6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6"/>
      <c r="BM4" s="1021"/>
      <c r="BN4" s="1021"/>
      <c r="BO4" s="1021"/>
      <c r="BP4" s="1021"/>
      <c r="BQ4" s="1021"/>
      <c r="BR4" s="1021"/>
      <c r="BS4" s="1040"/>
      <c r="BT4" s="1040"/>
      <c r="BU4" s="1028"/>
      <c r="BV4" s="1021"/>
      <c r="BW4" s="1021"/>
      <c r="BX4" s="1021"/>
      <c r="BY4" s="1021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1005">
        <v>43322</v>
      </c>
      <c r="DS4" s="841">
        <v>43325</v>
      </c>
      <c r="DT4" s="841">
        <v>43326</v>
      </c>
      <c r="DU4" s="841">
        <v>43327</v>
      </c>
      <c r="DV4" s="841">
        <v>43328</v>
      </c>
      <c r="DW4" s="841">
        <v>43329</v>
      </c>
      <c r="DX4" s="97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5"/>
      <c r="DT5" s="1015"/>
      <c r="DU5" s="883"/>
      <c r="DV5" s="883"/>
      <c r="DW5" s="883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980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828">
        <v>9173.7586130599993</v>
      </c>
      <c r="DS7" s="364">
        <v>9249.4392357300003</v>
      </c>
      <c r="DT7" s="364">
        <v>9218.4566838600003</v>
      </c>
      <c r="DU7" s="364">
        <v>9171.7512641899993</v>
      </c>
      <c r="DV7" s="364">
        <v>9122.231823099999</v>
      </c>
      <c r="DW7" s="364">
        <v>9073.5789415400013</v>
      </c>
      <c r="DX7" s="291">
        <v>-100.17967151999801</v>
      </c>
      <c r="DY7" s="640">
        <v>-1.0920242808370784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828">
        <v>7233.2421963699999</v>
      </c>
      <c r="DS8" s="364">
        <v>7310.5280526299994</v>
      </c>
      <c r="DT8" s="364">
        <v>7305.3590326599997</v>
      </c>
      <c r="DU8" s="364">
        <v>7257.2231820900006</v>
      </c>
      <c r="DV8" s="364">
        <v>7234.7237963000007</v>
      </c>
      <c r="DW8" s="364">
        <v>7188.3447806200002</v>
      </c>
      <c r="DX8" s="291">
        <v>-44.897415749999709</v>
      </c>
      <c r="DY8" s="640">
        <v>-0.62070942090852732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828">
        <v>233.27593586999998</v>
      </c>
      <c r="DS9" s="364">
        <v>232.17949006999999</v>
      </c>
      <c r="DT9" s="364">
        <v>231.56868465000002</v>
      </c>
      <c r="DU9" s="364">
        <v>231.71220724</v>
      </c>
      <c r="DV9" s="364">
        <v>230.86776040000001</v>
      </c>
      <c r="DW9" s="364">
        <v>231.29665929000001</v>
      </c>
      <c r="DX9" s="291">
        <v>-1.9792765799999756</v>
      </c>
      <c r="DY9" s="640">
        <v>-0.84847010585051841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828">
        <v>1670.86247557</v>
      </c>
      <c r="DS10" s="364">
        <v>1670.5246720299999</v>
      </c>
      <c r="DT10" s="364">
        <v>1645.4171970500001</v>
      </c>
      <c r="DU10" s="364">
        <v>1646.6817238599999</v>
      </c>
      <c r="DV10" s="364">
        <v>1620.6378019000001</v>
      </c>
      <c r="DW10" s="364">
        <v>1617.86815288</v>
      </c>
      <c r="DX10" s="291">
        <v>-52.99432268999999</v>
      </c>
      <c r="DY10" s="640">
        <v>-3.1716747167908843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828">
        <v>36.378005250000001</v>
      </c>
      <c r="DS11" s="364">
        <v>36.207020999999997</v>
      </c>
      <c r="DT11" s="364">
        <v>36.111769500000001</v>
      </c>
      <c r="DU11" s="364">
        <v>36.134150999999996</v>
      </c>
      <c r="DV11" s="364">
        <v>36.002464500000002</v>
      </c>
      <c r="DW11" s="364">
        <v>36.069348749999996</v>
      </c>
      <c r="DX11" s="291">
        <v>-0.308656500000005</v>
      </c>
      <c r="DY11" s="640">
        <v>-0.84847010680995094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828">
        <v>9173.7565591900002</v>
      </c>
      <c r="DS12" s="364">
        <v>9249.3850433099997</v>
      </c>
      <c r="DT12" s="364">
        <v>9218.4024914399997</v>
      </c>
      <c r="DU12" s="364">
        <v>9171.6970717699987</v>
      </c>
      <c r="DV12" s="364">
        <v>9121.6006499299983</v>
      </c>
      <c r="DW12" s="364">
        <v>9073.5059166400006</v>
      </c>
      <c r="DX12" s="291">
        <v>-100.25064254999961</v>
      </c>
      <c r="DY12" s="640">
        <v>-1.0927981563841671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828">
        <v>1989.9007673527692</v>
      </c>
      <c r="DS13" s="364">
        <v>2006.7041061049558</v>
      </c>
      <c r="DT13" s="364">
        <v>1997.4926479591834</v>
      </c>
      <c r="DU13" s="364">
        <v>1977.1959106982506</v>
      </c>
      <c r="DV13" s="364">
        <v>1984.9597508629734</v>
      </c>
      <c r="DW13" s="364">
        <v>1983.1291952784256</v>
      </c>
      <c r="DX13" s="291">
        <v>-6.7715720743435668</v>
      </c>
      <c r="DY13" s="640">
        <v>-0.34029697286623861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828">
        <v>1069.90674315</v>
      </c>
      <c r="DS14" s="364">
        <v>1070.0643231299998</v>
      </c>
      <c r="DT14" s="364">
        <v>1066.2019722499999</v>
      </c>
      <c r="DU14" s="364">
        <v>1066.2376892199998</v>
      </c>
      <c r="DV14" s="364">
        <v>1066.3597914900001</v>
      </c>
      <c r="DW14" s="364">
        <v>1066.3955084700001</v>
      </c>
      <c r="DX14" s="291">
        <v>-3.5112346799999159</v>
      </c>
      <c r="DY14" s="640">
        <v>-0.32818137678637394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828">
        <v>440.22655399000001</v>
      </c>
      <c r="DS15" s="364">
        <v>440.29337299000002</v>
      </c>
      <c r="DT15" s="364">
        <v>440.34245542000002</v>
      </c>
      <c r="DU15" s="364">
        <v>438.29151460000003</v>
      </c>
      <c r="DV15" s="364">
        <v>438.31959311999998</v>
      </c>
      <c r="DW15" s="364">
        <v>438.34675504000001</v>
      </c>
      <c r="DX15" s="291">
        <v>-1.8797989500000085</v>
      </c>
      <c r="DY15" s="640">
        <v>-0.42700717004969801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828">
        <v>133.45489183999999</v>
      </c>
      <c r="DS16" s="364">
        <v>133.47260331000001</v>
      </c>
      <c r="DT16" s="364">
        <v>133.48753545</v>
      </c>
      <c r="DU16" s="364">
        <v>133.49473854000001</v>
      </c>
      <c r="DV16" s="364">
        <v>133.50293148</v>
      </c>
      <c r="DW16" s="364">
        <v>133.51100551000002</v>
      </c>
      <c r="DX16" s="291">
        <v>5.6113670000030424E-2</v>
      </c>
      <c r="DY16" s="640">
        <v>4.2046918795080046E-2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828">
        <v>296.6705043</v>
      </c>
      <c r="DS17" s="364">
        <v>296.71234837999998</v>
      </c>
      <c r="DT17" s="364">
        <v>296.74607247</v>
      </c>
      <c r="DU17" s="364">
        <v>296.76274165000001</v>
      </c>
      <c r="DV17" s="364">
        <v>296.77790549999997</v>
      </c>
      <c r="DW17" s="364">
        <v>296.79760605000001</v>
      </c>
      <c r="DX17" s="291">
        <v>0.12710175000000845</v>
      </c>
      <c r="DY17" s="640">
        <v>4.2842732310011122E-2</v>
      </c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828">
        <v>12034.009276672768</v>
      </c>
      <c r="DS18" s="364">
        <v>12126.567474094954</v>
      </c>
      <c r="DT18" s="364">
        <v>12086.471202739182</v>
      </c>
      <c r="DU18" s="364">
        <v>12017.441977258248</v>
      </c>
      <c r="DV18" s="364">
        <v>11975.160830892972</v>
      </c>
      <c r="DW18" s="364">
        <v>11925.290478518426</v>
      </c>
      <c r="DX18" s="291">
        <v>-108.71879815434295</v>
      </c>
      <c r="DY18" s="640">
        <v>-0.90342956910535177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828">
        <v>0.2</v>
      </c>
      <c r="DS21" s="364">
        <v>10</v>
      </c>
      <c r="DT21" s="364">
        <v>0</v>
      </c>
      <c r="DU21" s="364">
        <v>0</v>
      </c>
      <c r="DV21" s="364">
        <v>0</v>
      </c>
      <c r="DW21" s="364">
        <v>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828">
        <v>1.2999999999999998</v>
      </c>
      <c r="DS22" s="364">
        <v>2</v>
      </c>
      <c r="DT22" s="364">
        <v>0.3</v>
      </c>
      <c r="DU22" s="364">
        <v>0</v>
      </c>
      <c r="DV22" s="364">
        <v>1.3</v>
      </c>
      <c r="DW22" s="364">
        <v>0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828">
        <v>0.53306098999999996</v>
      </c>
      <c r="DS23" s="364">
        <v>0.10086580000000001</v>
      </c>
      <c r="DT23" s="364">
        <v>0.21306867999999998</v>
      </c>
      <c r="DU23" s="364">
        <v>0.13106029</v>
      </c>
      <c r="DV23" s="364">
        <v>5.8169999999999999E-2</v>
      </c>
      <c r="DW23" s="364">
        <v>0.15537361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828">
        <v>0</v>
      </c>
      <c r="DS26" s="364">
        <v>0</v>
      </c>
      <c r="DT26" s="364">
        <v>2</v>
      </c>
      <c r="DU26" s="364">
        <v>2</v>
      </c>
      <c r="DV26" s="364">
        <v>17</v>
      </c>
      <c r="DW26" s="364">
        <v>10.3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2">
        <v>0</v>
      </c>
      <c r="DS27" s="991">
        <v>0</v>
      </c>
      <c r="DT27" s="991">
        <v>0</v>
      </c>
      <c r="DU27" s="991">
        <v>0</v>
      </c>
      <c r="DV27" s="991">
        <v>0</v>
      </c>
      <c r="DW27" s="991">
        <v>0</v>
      </c>
      <c r="DX27" s="631"/>
      <c r="DY27" s="418"/>
      <c r="DZ27" s="417"/>
      <c r="EA27" s="713"/>
    </row>
    <row r="28" spans="1:135" x14ac:dyDescent="0.2">
      <c r="A28" s="171"/>
      <c r="B28" s="103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802">
        <v>68178.916175190607</v>
      </c>
      <c r="DS28" s="593">
        <v>67982.668319079283</v>
      </c>
      <c r="DT28" s="593">
        <v>67684.987571490317</v>
      </c>
      <c r="DU28" s="593">
        <v>67519.16422117794</v>
      </c>
      <c r="DV28" s="593">
        <v>67313.964334030563</v>
      </c>
      <c r="DW28" s="593">
        <v>67246.308757917344</v>
      </c>
      <c r="DX28" s="291">
        <v>-932.6074172732624</v>
      </c>
      <c r="DY28" s="640">
        <v>-1.367882432857781</v>
      </c>
      <c r="DZ28" s="417"/>
      <c r="EA28" s="629"/>
      <c r="EB28" s="232"/>
    </row>
    <row r="29" spans="1:135" x14ac:dyDescent="0.2">
      <c r="A29" s="171"/>
      <c r="B29" s="103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802">
        <v>45395.6202386</v>
      </c>
      <c r="DS29" s="593">
        <v>45386.200066999998</v>
      </c>
      <c r="DT29" s="593">
        <v>45364.405765900003</v>
      </c>
      <c r="DU29" s="593">
        <v>45402.073665000004</v>
      </c>
      <c r="DV29" s="593">
        <v>45257.5271202</v>
      </c>
      <c r="DW29" s="593">
        <v>45224.881196900002</v>
      </c>
      <c r="DX29" s="291">
        <v>-170.73904169999878</v>
      </c>
      <c r="DY29" s="640">
        <v>-0.37611346822136182</v>
      </c>
      <c r="DZ29" s="417"/>
      <c r="EA29" s="629"/>
      <c r="EB29" s="232"/>
    </row>
    <row r="30" spans="1:135" x14ac:dyDescent="0.2">
      <c r="A30" s="171"/>
      <c r="B30" s="103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802">
        <v>-17536.349757359243</v>
      </c>
      <c r="DS30" s="593">
        <v>-18064.581330057048</v>
      </c>
      <c r="DT30" s="593">
        <v>-17873.835325305401</v>
      </c>
      <c r="DU30" s="593">
        <v>-17515.768247337244</v>
      </c>
      <c r="DV30" s="593">
        <v>-17316.653338309272</v>
      </c>
      <c r="DW30" s="593">
        <v>-17019.369391307835</v>
      </c>
      <c r="DX30" s="291">
        <v>516.98036605140805</v>
      </c>
      <c r="DY30" s="640">
        <v>-2.948050040085759</v>
      </c>
      <c r="DZ30" s="645"/>
      <c r="EA30" s="629"/>
      <c r="EB30" s="232"/>
    </row>
    <row r="31" spans="1:135" x14ac:dyDescent="0.2">
      <c r="A31" s="171"/>
      <c r="B31" s="103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802">
        <v>6642.8421344634762</v>
      </c>
      <c r="DS31" s="593">
        <v>5796.3164382494097</v>
      </c>
      <c r="DT31" s="593">
        <v>5530.8325979374004</v>
      </c>
      <c r="DU31" s="593">
        <v>5695.4154239653744</v>
      </c>
      <c r="DV31" s="593">
        <v>5625.7857784125536</v>
      </c>
      <c r="DW31" s="593">
        <v>5937.7828408487421</v>
      </c>
      <c r="DX31" s="291">
        <v>-705.05929361473409</v>
      </c>
      <c r="DY31" s="640">
        <v>-10.613819797957301</v>
      </c>
      <c r="DZ31" s="645"/>
      <c r="EA31" s="629"/>
      <c r="EB31" s="232"/>
    </row>
    <row r="32" spans="1:135" x14ac:dyDescent="0.2">
      <c r="A32" s="171"/>
      <c r="B32" s="103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802">
        <v>8599.7058063752011</v>
      </c>
      <c r="DS32" s="593">
        <v>8599.6062979592007</v>
      </c>
      <c r="DT32" s="593">
        <v>8599.5983944159998</v>
      </c>
      <c r="DU32" s="593">
        <v>8599.5572061528001</v>
      </c>
      <c r="DV32" s="593">
        <v>8599.5596487244002</v>
      </c>
      <c r="DW32" s="593">
        <v>8599.5786241018013</v>
      </c>
      <c r="DX32" s="291">
        <v>-0.12718227339973964</v>
      </c>
      <c r="DY32" s="640">
        <v>-1.4789142357085616E-3</v>
      </c>
      <c r="DZ32" s="645"/>
      <c r="EA32" s="629"/>
      <c r="EB32" s="232"/>
    </row>
    <row r="33" spans="1:132" ht="13.5" x14ac:dyDescent="0.2">
      <c r="A33" s="171"/>
      <c r="B33" s="103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802">
        <v>71843.063822254117</v>
      </c>
      <c r="DS34" s="593">
        <v>71852.477921274098</v>
      </c>
      <c r="DT34" s="593">
        <v>71598.028168964112</v>
      </c>
      <c r="DU34" s="593">
        <v>71218.718414654126</v>
      </c>
      <c r="DV34" s="593">
        <v>71000.495766624124</v>
      </c>
      <c r="DW34" s="593">
        <v>71233.066262234119</v>
      </c>
      <c r="DX34" s="291">
        <v>-609.99756001999776</v>
      </c>
      <c r="DY34" s="640">
        <v>-0.84906952399633751</v>
      </c>
      <c r="DZ34" s="622"/>
      <c r="EA34" s="712"/>
      <c r="EB34" s="232"/>
    </row>
    <row r="35" spans="1:132" x14ac:dyDescent="0.2">
      <c r="A35" s="171"/>
      <c r="B35" s="103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802">
        <v>127217.56030998539</v>
      </c>
      <c r="DS35" s="593">
        <v>126715.6881348254</v>
      </c>
      <c r="DT35" s="593">
        <v>126382.88212372537</v>
      </c>
      <c r="DU35" s="593">
        <v>126009.34410693539</v>
      </c>
      <c r="DV35" s="593">
        <v>125811.01675658539</v>
      </c>
      <c r="DW35" s="593">
        <v>125673.01512226539</v>
      </c>
      <c r="DX35" s="291">
        <v>-1544.5451877199957</v>
      </c>
      <c r="DY35" s="640">
        <v>-1.2140974751885469</v>
      </c>
      <c r="DZ35" s="818"/>
      <c r="EA35" s="712"/>
      <c r="EB35" s="232"/>
    </row>
    <row r="36" spans="1:132" x14ac:dyDescent="0.2">
      <c r="A36" s="171"/>
      <c r="B36" s="103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802">
        <v>213423.02937699296</v>
      </c>
      <c r="DS36" s="593">
        <v>213106.88976901287</v>
      </c>
      <c r="DT36" s="593">
        <v>212725.41430564292</v>
      </c>
      <c r="DU36" s="593">
        <v>212359.58785338295</v>
      </c>
      <c r="DV36" s="593">
        <v>212149.84346657296</v>
      </c>
      <c r="DW36" s="593">
        <v>212144.41937027292</v>
      </c>
      <c r="DX36" s="291">
        <v>-1278.6100067200314</v>
      </c>
      <c r="DY36" s="640">
        <v>-0.59909655038279386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806">
        <v>90.187102207622473</v>
      </c>
      <c r="DS38" s="626">
        <v>90.133181459951743</v>
      </c>
      <c r="DT38" s="626">
        <v>90.109697124731866</v>
      </c>
      <c r="DU38" s="626">
        <v>90.203635584693714</v>
      </c>
      <c r="DV38" s="626">
        <v>90.249159136738328</v>
      </c>
      <c r="DW38" s="626">
        <v>90.364429987454685</v>
      </c>
      <c r="DX38" s="877">
        <v>0.17732777983221126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806">
        <v>85.694276932384099</v>
      </c>
      <c r="DS39" s="626">
        <v>85.628239355061581</v>
      </c>
      <c r="DT39" s="626">
        <v>85.60419306923032</v>
      </c>
      <c r="DU39" s="626">
        <v>85.613912281655956</v>
      </c>
      <c r="DV39" s="626">
        <v>85.63735829400018</v>
      </c>
      <c r="DW39" s="626">
        <v>85.66901685056898</v>
      </c>
      <c r="DX39" s="877">
        <v>-2.5260081815119406E-2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656">
        <v>89.381416400143621</v>
      </c>
      <c r="DS40" s="970">
        <v>89.361926118571517</v>
      </c>
      <c r="DT40" s="970">
        <v>89.354610996349919</v>
      </c>
      <c r="DU40" s="970">
        <v>89.368586696076349</v>
      </c>
      <c r="DV40" s="970">
        <v>89.384533815100127</v>
      </c>
      <c r="DW40" s="970">
        <v>89.412868291580779</v>
      </c>
      <c r="DX40" s="878">
        <v>3.1451891437157542E-2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8"/>
      <c r="DS41" s="901"/>
      <c r="DT41" s="901"/>
      <c r="DU41" s="901"/>
      <c r="DV41" s="901"/>
      <c r="DW41" s="901"/>
      <c r="DX41" s="478"/>
      <c r="DY41" s="752"/>
      <c r="DZ41" s="417"/>
      <c r="EA41" s="226"/>
    </row>
    <row r="42" spans="1:132" ht="12.75" customHeight="1" x14ac:dyDescent="0.2">
      <c r="A42" s="171"/>
      <c r="B42" s="103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2444.6340212871714</v>
      </c>
      <c r="DO42" s="828">
        <v>2468.2722734737604</v>
      </c>
      <c r="DP42" s="364">
        <v>2521.3191010685123</v>
      </c>
      <c r="DQ42" s="828">
        <v>2505.5298335758007</v>
      </c>
      <c r="DR42" s="828">
        <v>2500.8455602521858</v>
      </c>
      <c r="DS42" s="364">
        <v>2500.8455602521858</v>
      </c>
      <c r="DT42" s="364">
        <v>2500.8455602521858</v>
      </c>
      <c r="DU42" s="364">
        <v>2500.8455602521858</v>
      </c>
      <c r="DV42" s="364">
        <v>2500.8455602521858</v>
      </c>
      <c r="DW42" s="364">
        <v>2491.3521528177839</v>
      </c>
      <c r="DX42" s="291">
        <v>-9.4934074344018882</v>
      </c>
      <c r="DY42" s="640">
        <v>-0.3796079048337786</v>
      </c>
      <c r="DZ42" s="818"/>
      <c r="EA42" s="537"/>
      <c r="EB42" s="232"/>
    </row>
    <row r="43" spans="1:132" x14ac:dyDescent="0.2">
      <c r="A43" s="171"/>
      <c r="B43" s="103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2227.790669431487</v>
      </c>
      <c r="DQ43" s="828">
        <v>2227.6477634548105</v>
      </c>
      <c r="DR43" s="828">
        <v>2227.6544522303207</v>
      </c>
      <c r="DS43" s="364">
        <v>2227.6544522303207</v>
      </c>
      <c r="DT43" s="364">
        <v>2227.6544522303207</v>
      </c>
      <c r="DU43" s="364">
        <v>2227.6544522303207</v>
      </c>
      <c r="DV43" s="364">
        <v>2227.6544522303207</v>
      </c>
      <c r="DW43" s="364">
        <v>2227.659732842566</v>
      </c>
      <c r="DX43" s="291">
        <v>5.2806122453148419E-3</v>
      </c>
      <c r="DY43" s="640">
        <v>2.3704808616020756E-4</v>
      </c>
      <c r="DZ43" s="818"/>
      <c r="EA43" s="226"/>
      <c r="EB43" s="232"/>
    </row>
    <row r="44" spans="1:132" ht="12.75" customHeight="1" x14ac:dyDescent="0.2">
      <c r="A44" s="171"/>
      <c r="B44" s="103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15282.643992300002</v>
      </c>
      <c r="DQ44" s="828">
        <v>15281.663657300001</v>
      </c>
      <c r="DR44" s="828">
        <v>15281.709542300001</v>
      </c>
      <c r="DS44" s="364">
        <v>15281.709542300001</v>
      </c>
      <c r="DT44" s="364">
        <v>15281.709542300001</v>
      </c>
      <c r="DU44" s="364">
        <v>15281.709542300001</v>
      </c>
      <c r="DV44" s="364">
        <v>15281.709542300001</v>
      </c>
      <c r="DW44" s="364">
        <v>15281.745767300003</v>
      </c>
      <c r="DX44" s="291">
        <v>3.6225000001650187E-2</v>
      </c>
      <c r="DY44" s="640">
        <v>2.3704808616020756E-4</v>
      </c>
      <c r="DZ44" s="818"/>
      <c r="EA44" s="226"/>
      <c r="EB44" s="232"/>
    </row>
    <row r="45" spans="1:132" ht="12.75" customHeight="1" x14ac:dyDescent="0.2">
      <c r="A45" s="171"/>
      <c r="B45" s="103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298.29013717638401</v>
      </c>
      <c r="DO46" s="828">
        <v>296.30908761370176</v>
      </c>
      <c r="DP46" s="364">
        <v>293.52843163702534</v>
      </c>
      <c r="DQ46" s="828">
        <v>277.88207012099036</v>
      </c>
      <c r="DR46" s="828">
        <v>273.19110802186498</v>
      </c>
      <c r="DS46" s="364">
        <v>273.19110802186498</v>
      </c>
      <c r="DT46" s="364">
        <v>273.19110802186498</v>
      </c>
      <c r="DU46" s="364">
        <v>273.19110802186498</v>
      </c>
      <c r="DV46" s="364">
        <v>273.19110802186498</v>
      </c>
      <c r="DW46" s="364">
        <v>263.69241997521777</v>
      </c>
      <c r="DX46" s="291">
        <v>-9.498688046647203</v>
      </c>
      <c r="DY46" s="640">
        <v>-3.4769389514269888</v>
      </c>
      <c r="DZ46" s="818"/>
      <c r="EA46" s="226"/>
      <c r="EB46" s="232"/>
    </row>
    <row r="47" spans="1:132" ht="13.5" x14ac:dyDescent="0.2">
      <c r="A47" s="171"/>
      <c r="B47" s="103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2046.2703410299944</v>
      </c>
      <c r="DO47" s="828">
        <v>2032.6803410299942</v>
      </c>
      <c r="DP47" s="364">
        <v>2013.605041029994</v>
      </c>
      <c r="DQ47" s="828">
        <v>1906.2710010299941</v>
      </c>
      <c r="DR47" s="828">
        <v>1874.091001029994</v>
      </c>
      <c r="DS47" s="364">
        <v>1874.091001029994</v>
      </c>
      <c r="DT47" s="364">
        <v>1874.091001029994</v>
      </c>
      <c r="DU47" s="364">
        <v>1874.091001029994</v>
      </c>
      <c r="DV47" s="364">
        <v>1874.091001029994</v>
      </c>
      <c r="DW47" s="364">
        <v>1808.9300010299939</v>
      </c>
      <c r="DX47" s="291">
        <v>-65.161000000000058</v>
      </c>
      <c r="DY47" s="640">
        <v>-3.4769389514269999</v>
      </c>
      <c r="DZ47" s="818"/>
      <c r="EA47" s="226"/>
      <c r="EB47" s="232"/>
    </row>
    <row r="48" spans="1:132" ht="12.75" customHeight="1" x14ac:dyDescent="0.2">
      <c r="A48" s="171"/>
      <c r="B48" s="103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1654.2560410299993</v>
      </c>
      <c r="DQ48" s="828">
        <v>1546.9220010299994</v>
      </c>
      <c r="DR48" s="828">
        <v>1464.7420010299993</v>
      </c>
      <c r="DS48" s="364">
        <v>1464.7420010299993</v>
      </c>
      <c r="DT48" s="364">
        <v>1464.7420010299993</v>
      </c>
      <c r="DU48" s="364">
        <v>1464.7420010299993</v>
      </c>
      <c r="DV48" s="364">
        <v>1464.7420010299993</v>
      </c>
      <c r="DW48" s="364">
        <v>1399.5810010299992</v>
      </c>
      <c r="DX48" s="291">
        <v>-65.161000000000058</v>
      </c>
      <c r="DY48" s="640">
        <v>-4.448633271537183</v>
      </c>
      <c r="DZ48" s="818"/>
      <c r="EA48" s="226"/>
      <c r="EB48" s="232"/>
    </row>
    <row r="49" spans="1:134" x14ac:dyDescent="0.2">
      <c r="A49" s="171"/>
      <c r="B49" s="103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3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668">
        <v>0</v>
      </c>
      <c r="DS56" s="972">
        <v>0</v>
      </c>
      <c r="DT56" s="972">
        <v>0</v>
      </c>
      <c r="DU56" s="972">
        <v>0</v>
      </c>
      <c r="DV56" s="972">
        <v>0</v>
      </c>
      <c r="DW56" s="884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828">
        <v>26464.495817781768</v>
      </c>
      <c r="DS58" s="364">
        <v>26422.626097668064</v>
      </c>
      <c r="DT58" s="364">
        <v>26395.325876054361</v>
      </c>
      <c r="DU58" s="364">
        <v>26367.003949337162</v>
      </c>
      <c r="DV58" s="364">
        <v>26351.559722762817</v>
      </c>
      <c r="DW58" s="364">
        <v>26339.313281879426</v>
      </c>
      <c r="DX58" s="291">
        <v>-125.18253590234235</v>
      </c>
      <c r="DY58" s="640">
        <v>-0.4730206717871055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804">
        <v>87.309251767052899</v>
      </c>
      <c r="DS59" s="799">
        <v>87.280686508186037</v>
      </c>
      <c r="DT59" s="799">
        <v>87.274836279947451</v>
      </c>
      <c r="DU59" s="799">
        <v>87.293894762267428</v>
      </c>
      <c r="DV59" s="799">
        <v>87.311129686704717</v>
      </c>
      <c r="DW59" s="799">
        <v>87.363148116163231</v>
      </c>
      <c r="DX59" s="850">
        <v>5.3896349110331698E-2</v>
      </c>
      <c r="DY59" s="640"/>
      <c r="DZ59" s="818"/>
      <c r="EA59" s="537"/>
      <c r="EB59" s="169"/>
    </row>
    <row r="60" spans="1:134" ht="12.75" customHeight="1" x14ac:dyDescent="0.2">
      <c r="A60" s="171"/>
      <c r="B60" s="103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828">
        <v>25508.727581364856</v>
      </c>
      <c r="DS60" s="364">
        <v>25464.267576681181</v>
      </c>
      <c r="DT60" s="364">
        <v>25435.923946313833</v>
      </c>
      <c r="DU60" s="364">
        <v>25406.838202679726</v>
      </c>
      <c r="DV60" s="364">
        <v>25390.745611083512</v>
      </c>
      <c r="DW60" s="364">
        <v>25392.747743953776</v>
      </c>
      <c r="DX60" s="291">
        <v>-115.97983741107964</v>
      </c>
      <c r="DY60" s="640">
        <v>-0.45466727825267395</v>
      </c>
      <c r="DZ60" s="818"/>
      <c r="EA60" s="711"/>
      <c r="EB60" s="714"/>
    </row>
    <row r="61" spans="1:134" ht="12.75" customHeight="1" x14ac:dyDescent="0.2">
      <c r="A61" s="171"/>
      <c r="B61" s="103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804">
        <v>86.740045881486935</v>
      </c>
      <c r="DS61" s="799">
        <v>86.71685872924715</v>
      </c>
      <c r="DT61" s="799">
        <v>86.717876422920014</v>
      </c>
      <c r="DU61" s="799">
        <v>86.741151793722977</v>
      </c>
      <c r="DV61" s="799">
        <v>86.762137901007804</v>
      </c>
      <c r="DW61" s="799">
        <v>86.812545568787954</v>
      </c>
      <c r="DX61" s="850">
        <v>7.2499687301018412E-2</v>
      </c>
      <c r="DY61" s="640"/>
      <c r="DZ61" s="818"/>
      <c r="EA61" s="712"/>
      <c r="EB61" s="714"/>
    </row>
    <row r="62" spans="1:134" ht="3" customHeight="1" x14ac:dyDescent="0.2">
      <c r="A62" s="171"/>
      <c r="B62" s="103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828">
        <v>4870.2486375253811</v>
      </c>
      <c r="DS63" s="364">
        <v>4873.2454414422882</v>
      </c>
      <c r="DT63" s="364">
        <v>4863.4186785764023</v>
      </c>
      <c r="DU63" s="364">
        <v>4832.3674390166343</v>
      </c>
      <c r="DV63" s="364">
        <v>4815.0389492833974</v>
      </c>
      <c r="DW63" s="364">
        <v>4851.7341713533669</v>
      </c>
      <c r="DX63" s="548">
        <v>-18.514466172014181</v>
      </c>
      <c r="DY63" s="640">
        <v>-0.38015443460852616</v>
      </c>
      <c r="DZ63" s="818"/>
      <c r="EA63" s="713"/>
      <c r="EB63" s="714"/>
    </row>
    <row r="64" spans="1:134" x14ac:dyDescent="0.2">
      <c r="A64" s="171"/>
      <c r="B64" s="103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804">
        <v>78.89881373230449</v>
      </c>
      <c r="DS64" s="799">
        <v>78.793134098764938</v>
      </c>
      <c r="DT64" s="799">
        <v>78.775137808227029</v>
      </c>
      <c r="DU64" s="799">
        <v>78.95373563690795</v>
      </c>
      <c r="DV64" s="799">
        <v>79.040567007303707</v>
      </c>
      <c r="DW64" s="799">
        <v>79.377660267009816</v>
      </c>
      <c r="DX64" s="876">
        <v>0.47884653470532612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828">
        <v>8072.0840361124301</v>
      </c>
      <c r="DS66" s="364">
        <v>7997.5525092640337</v>
      </c>
      <c r="DT66" s="364">
        <v>7986.1303141051394</v>
      </c>
      <c r="DU66" s="364">
        <v>7986.9716752596605</v>
      </c>
      <c r="DV66" s="364">
        <v>7989.8718644258397</v>
      </c>
      <c r="DW66" s="364">
        <v>7935.8526035031</v>
      </c>
      <c r="DX66" s="548">
        <v>-136.23143260933011</v>
      </c>
      <c r="DY66" s="640">
        <v>-1.6876860052480347</v>
      </c>
      <c r="DZ66" s="818"/>
      <c r="EA66" s="713"/>
      <c r="EB66" s="714"/>
    </row>
    <row r="67" spans="1:132" x14ac:dyDescent="0.2">
      <c r="A67" s="171"/>
      <c r="B67" s="103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804">
        <v>79.865269835900619</v>
      </c>
      <c r="DS67" s="799">
        <v>79.728270106665576</v>
      </c>
      <c r="DT67" s="799">
        <v>79.715974282564275</v>
      </c>
      <c r="DU67" s="799">
        <v>79.648033860116513</v>
      </c>
      <c r="DV67" s="799">
        <v>79.663320092989224</v>
      </c>
      <c r="DW67" s="799">
        <v>79.525207348317522</v>
      </c>
      <c r="DX67" s="876">
        <v>-0.3400624875830971</v>
      </c>
      <c r="DY67" s="640"/>
      <c r="DZ67" s="818"/>
      <c r="EA67" s="713"/>
      <c r="EB67" s="714"/>
    </row>
    <row r="68" spans="1:132" ht="3.75" customHeight="1" x14ac:dyDescent="0.2">
      <c r="A68" s="171"/>
      <c r="B68" s="103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828">
        <v>11771.751225527689</v>
      </c>
      <c r="DS69" s="364">
        <v>11796.962957661803</v>
      </c>
      <c r="DT69" s="364">
        <v>11793.118156648678</v>
      </c>
      <c r="DU69" s="364">
        <v>11792.033530997076</v>
      </c>
      <c r="DV69" s="364">
        <v>11788.420082177834</v>
      </c>
      <c r="DW69" s="364">
        <v>11809.349911505824</v>
      </c>
      <c r="DX69" s="548">
        <v>37.598685978135109</v>
      </c>
      <c r="DY69" s="640">
        <v>0.31939755825454164</v>
      </c>
      <c r="DZ69" s="818"/>
      <c r="EA69" s="713"/>
      <c r="EB69" s="714"/>
    </row>
    <row r="70" spans="1:132" x14ac:dyDescent="0.2">
      <c r="A70" s="171"/>
      <c r="B70" s="103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804">
        <v>95.683936312810815</v>
      </c>
      <c r="DS70" s="799">
        <v>95.697402895003449</v>
      </c>
      <c r="DT70" s="799">
        <v>95.698841595582309</v>
      </c>
      <c r="DU70" s="799">
        <v>95.699390912471415</v>
      </c>
      <c r="DV70" s="799">
        <v>95.701738533999119</v>
      </c>
      <c r="DW70" s="799">
        <v>95.711669365517523</v>
      </c>
      <c r="DX70" s="876">
        <v>2.7733052706707895E-2</v>
      </c>
      <c r="DY70" s="640"/>
      <c r="DZ70" s="818"/>
      <c r="EA70" s="713"/>
      <c r="EB70" s="714"/>
    </row>
    <row r="71" spans="1:132" ht="3" customHeight="1" x14ac:dyDescent="0.2">
      <c r="A71" s="171"/>
      <c r="B71" s="103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828">
        <v>794.6436821993567</v>
      </c>
      <c r="DS72" s="364">
        <v>796.50666831305898</v>
      </c>
      <c r="DT72" s="364">
        <v>793.25679698361353</v>
      </c>
      <c r="DU72" s="364">
        <v>795.46555740635347</v>
      </c>
      <c r="DV72" s="364">
        <v>797.41471519644131</v>
      </c>
      <c r="DW72" s="364">
        <v>795.81105759148511</v>
      </c>
      <c r="DX72" s="548">
        <v>1.167375392128406</v>
      </c>
      <c r="DY72" s="640">
        <v>0.14690551479594749</v>
      </c>
      <c r="DZ72" s="818"/>
      <c r="EA72" s="713"/>
      <c r="EB72" s="714"/>
    </row>
    <row r="73" spans="1:132" ht="12.75" customHeight="1" x14ac:dyDescent="0.2">
      <c r="A73" s="171"/>
      <c r="B73" s="103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804">
        <v>82.064542470964213</v>
      </c>
      <c r="DS73" s="799">
        <v>82.115360684469636</v>
      </c>
      <c r="DT73" s="799">
        <v>82.139155572345956</v>
      </c>
      <c r="DU73" s="799">
        <v>82.222414701684883</v>
      </c>
      <c r="DV73" s="799">
        <v>82.176967436337947</v>
      </c>
      <c r="DW73" s="799">
        <v>82.126490640111584</v>
      </c>
      <c r="DX73" s="876">
        <v>6.1948169147370891E-2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828">
        <v>4421.59488190909</v>
      </c>
      <c r="DS75" s="364">
        <v>4392.8253039913816</v>
      </c>
      <c r="DT75" s="364">
        <v>4349.3389066410373</v>
      </c>
      <c r="DU75" s="364">
        <v>4319.6322723368339</v>
      </c>
      <c r="DV75" s="364">
        <v>4314.8679751968393</v>
      </c>
      <c r="DW75" s="364">
        <v>4310.32930090642</v>
      </c>
      <c r="DX75" s="291">
        <v>-111.26558100266993</v>
      </c>
      <c r="DY75" s="640">
        <v>-2.5164128323449941</v>
      </c>
      <c r="DZ75" s="818"/>
      <c r="EA75" s="711"/>
      <c r="EB75" s="714"/>
    </row>
    <row r="76" spans="1:132" x14ac:dyDescent="0.2">
      <c r="A76" s="171"/>
      <c r="B76" s="103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828">
        <v>2149.4573886282797</v>
      </c>
      <c r="DS76" s="364">
        <v>2121.1061784190961</v>
      </c>
      <c r="DT76" s="364">
        <v>2079.1841932310494</v>
      </c>
      <c r="DU76" s="364">
        <v>2052.5143489774055</v>
      </c>
      <c r="DV76" s="364">
        <v>2067.2349505911075</v>
      </c>
      <c r="DW76" s="364">
        <v>2074.905096024781</v>
      </c>
      <c r="DX76" s="291">
        <v>-74.552292603498699</v>
      </c>
      <c r="DY76" s="640">
        <v>-3.4684238449163129</v>
      </c>
      <c r="DZ76" s="818"/>
      <c r="EA76" s="537"/>
      <c r="EB76" s="232"/>
    </row>
    <row r="77" spans="1:132" ht="15" x14ac:dyDescent="0.25">
      <c r="A77" s="171"/>
      <c r="B77" s="103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828">
        <v>556.67125048688035</v>
      </c>
      <c r="DS77" s="364">
        <v>556.68795732798833</v>
      </c>
      <c r="DT77" s="364">
        <v>559.41166195043729</v>
      </c>
      <c r="DU77" s="364">
        <v>559.41725813556843</v>
      </c>
      <c r="DV77" s="364">
        <v>559.42248423469391</v>
      </c>
      <c r="DW77" s="364">
        <v>559.42798837900875</v>
      </c>
      <c r="DX77" s="291">
        <v>2.7567378921283989</v>
      </c>
      <c r="DY77" s="640">
        <v>0.49521829800214245</v>
      </c>
      <c r="DZ77" s="818"/>
      <c r="EA77" s="537"/>
      <c r="EB77" s="559"/>
    </row>
    <row r="78" spans="1:132" ht="15" x14ac:dyDescent="0.25">
      <c r="A78" s="171"/>
      <c r="B78" s="103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828">
        <v>645.55949964392994</v>
      </c>
      <c r="DS78" s="364">
        <v>644.96684511429737</v>
      </c>
      <c r="DT78" s="364">
        <v>644.54107920955107</v>
      </c>
      <c r="DU78" s="364">
        <v>641.46297600386004</v>
      </c>
      <c r="DV78" s="364">
        <v>621.8507488810377</v>
      </c>
      <c r="DW78" s="364">
        <v>609.60070803262977</v>
      </c>
      <c r="DX78" s="291">
        <v>-35.958791611300171</v>
      </c>
      <c r="DY78" s="640">
        <v>-5.5701746517763162</v>
      </c>
      <c r="DZ78" s="818"/>
      <c r="EA78" s="537"/>
      <c r="EB78" s="559"/>
    </row>
    <row r="79" spans="1:132" ht="15" x14ac:dyDescent="0.25">
      <c r="A79" s="171"/>
      <c r="B79" s="103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828">
        <v>1069.90674315</v>
      </c>
      <c r="DS79" s="364">
        <v>1070.0643231299998</v>
      </c>
      <c r="DT79" s="364">
        <v>1066.2019722499999</v>
      </c>
      <c r="DU79" s="364">
        <v>1066.2376892199998</v>
      </c>
      <c r="DV79" s="364">
        <v>1066.3597914900001</v>
      </c>
      <c r="DW79" s="364">
        <v>1066.3955084700001</v>
      </c>
      <c r="DX79" s="291">
        <v>-3.5112346799999159</v>
      </c>
      <c r="DY79" s="640">
        <v>-0.32818137678637394</v>
      </c>
      <c r="DZ79" s="818"/>
      <c r="EA79" s="537"/>
      <c r="EB79" s="559"/>
    </row>
    <row r="80" spans="1:132" ht="15" x14ac:dyDescent="0.25">
      <c r="A80" s="171"/>
      <c r="B80" s="103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828">
        <v>1387.5567992108263</v>
      </c>
      <c r="DS80" s="364">
        <v>1365.1007749949588</v>
      </c>
      <c r="DT80" s="364">
        <v>1323.5780923245238</v>
      </c>
      <c r="DU80" s="364">
        <v>1293.9250936267663</v>
      </c>
      <c r="DV80" s="364">
        <v>1288.6725805607566</v>
      </c>
      <c r="DW80" s="364">
        <v>1282.8489508882694</v>
      </c>
      <c r="DX80" s="291">
        <v>-104.70784832255686</v>
      </c>
      <c r="DY80" s="640">
        <v>-7.5462026766838992</v>
      </c>
      <c r="DZ80" s="818"/>
      <c r="EA80" s="537"/>
      <c r="EB80" s="559"/>
    </row>
    <row r="81" spans="1:132" x14ac:dyDescent="0.2">
      <c r="A81" s="171"/>
      <c r="B81" s="103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828">
        <v>1200.8008125068964</v>
      </c>
      <c r="DS81" s="364">
        <v>1177.5824861506615</v>
      </c>
      <c r="DT81" s="364">
        <v>1136.326762694973</v>
      </c>
      <c r="DU81" s="364">
        <v>1110.3313350529061</v>
      </c>
      <c r="DV81" s="364">
        <v>1125.038619359719</v>
      </c>
      <c r="DW81" s="364">
        <v>1131.2907947156395</v>
      </c>
      <c r="DX81" s="291">
        <v>-69.510017791256814</v>
      </c>
      <c r="DY81" s="640">
        <v>-5.7886384708669247</v>
      </c>
      <c r="DZ81" s="818"/>
      <c r="EA81" s="537"/>
      <c r="EB81" s="232"/>
    </row>
    <row r="82" spans="1:132" x14ac:dyDescent="0.2">
      <c r="A82" s="171"/>
      <c r="B82" s="1032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828">
        <v>186.75598670393006</v>
      </c>
      <c r="DS82" s="364">
        <v>187.51828884429744</v>
      </c>
      <c r="DT82" s="364">
        <v>187.25132962955104</v>
      </c>
      <c r="DU82" s="364">
        <v>183.5937585738601</v>
      </c>
      <c r="DV82" s="364">
        <v>163.63396120103772</v>
      </c>
      <c r="DW82" s="364">
        <v>151.55815617262977</v>
      </c>
      <c r="DX82" s="291">
        <v>-35.197830531300298</v>
      </c>
      <c r="DY82" s="640">
        <v>-18.84696236651331</v>
      </c>
      <c r="DZ82" s="818"/>
      <c r="EA82" s="537"/>
      <c r="EB82" s="232"/>
    </row>
    <row r="83" spans="1:132" ht="12.75" hidden="1" customHeight="1" outlineLevel="1" x14ac:dyDescent="0.2">
      <c r="A83" s="171"/>
      <c r="B83" s="1032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2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828">
        <v>23667.992359582033</v>
      </c>
      <c r="DS84" s="364">
        <v>23653.472228017905</v>
      </c>
      <c r="DT84" s="364">
        <v>23642.119546870665</v>
      </c>
      <c r="DU84" s="364">
        <v>23639.463979848806</v>
      </c>
      <c r="DV84" s="364">
        <v>23646.965238178251</v>
      </c>
      <c r="DW84" s="364">
        <v>23669.814712584957</v>
      </c>
      <c r="DX84" s="291">
        <v>1.8223530029245012</v>
      </c>
      <c r="DY84" s="640">
        <v>7.6996518134642145E-3</v>
      </c>
      <c r="DZ84" s="818"/>
      <c r="EA84" s="622"/>
      <c r="EB84" s="232"/>
    </row>
    <row r="85" spans="1:132" ht="12.75" hidden="1" customHeight="1" x14ac:dyDescent="0.2">
      <c r="A85" s="171"/>
      <c r="B85" s="1032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 t="s">
        <v>265</v>
      </c>
      <c r="EA85" s="226"/>
      <c r="EB85" s="232"/>
    </row>
    <row r="86" spans="1:132" ht="13.5" thickBot="1" x14ac:dyDescent="0.25">
      <c r="A86" s="171"/>
      <c r="B86" s="1032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07">
        <v>98.193640717331249</v>
      </c>
      <c r="DS86" s="973">
        <v>98.19333133255418</v>
      </c>
      <c r="DT86" s="973">
        <v>98.193245808150095</v>
      </c>
      <c r="DU86" s="973">
        <v>98.193794909878449</v>
      </c>
      <c r="DV86" s="973">
        <v>98.198101548446161</v>
      </c>
      <c r="DW86" s="973">
        <v>98.20122654427135</v>
      </c>
      <c r="DX86" s="870">
        <v>7.5858269401010148E-3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696">
        <v>6.9603660001675349</v>
      </c>
      <c r="DS90" s="975">
        <v>6.9671141877677947</v>
      </c>
      <c r="DT90" s="975">
        <v>6.9724971076270679</v>
      </c>
      <c r="DU90" s="975">
        <v>6.9617768468804773</v>
      </c>
      <c r="DV90" s="975">
        <v>6.958761377517436</v>
      </c>
      <c r="DW90" s="975">
        <v>6.9685271744947777</v>
      </c>
      <c r="DX90" s="291">
        <v>8.1611743272427262E-3</v>
      </c>
      <c r="DY90" s="640">
        <v>0.11725208598292181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1006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821">
        <v>2.2766600000000001</v>
      </c>
      <c r="DS92" s="627">
        <v>2.27711</v>
      </c>
      <c r="DT92" s="627">
        <v>2.2772600000000001</v>
      </c>
      <c r="DU92" s="627">
        <v>2.2774100000000002</v>
      </c>
      <c r="DV92" s="627">
        <v>2.2775599999999998</v>
      </c>
      <c r="DW92" s="627">
        <v>2.2777099999999999</v>
      </c>
      <c r="DX92" s="851">
        <v>1.0499999999997733E-3</v>
      </c>
      <c r="DY92" s="640">
        <v>4.6120193616960847E-2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1006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1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845.80307962524978</v>
      </c>
      <c r="DQ95" s="865">
        <v>830.173284167524</v>
      </c>
      <c r="DR95" s="865">
        <v>830.21657417189704</v>
      </c>
      <c r="DS95" s="843">
        <v>830.21657417189704</v>
      </c>
      <c r="DT95" s="843">
        <v>830.21657417189704</v>
      </c>
      <c r="DU95" s="843">
        <v>830.21657417189704</v>
      </c>
      <c r="DV95" s="843">
        <v>830.21657417189704</v>
      </c>
      <c r="DW95" s="843">
        <v>823.4746241675241</v>
      </c>
      <c r="DX95" s="850">
        <v>-6.7419500043729386</v>
      </c>
      <c r="DY95" s="640">
        <v>-0.81207123708626483</v>
      </c>
      <c r="DZ95" s="622"/>
      <c r="EA95" s="537"/>
      <c r="EB95" s="232"/>
    </row>
    <row r="96" spans="1:132" x14ac:dyDescent="0.2">
      <c r="A96" s="171"/>
      <c r="B96" s="1031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813"/>
      <c r="DS97" s="320"/>
      <c r="DT97" s="320"/>
      <c r="DU97" s="320"/>
      <c r="DV97" s="320"/>
      <c r="DW97" s="320"/>
      <c r="DX97" s="480"/>
      <c r="DY97" s="900"/>
      <c r="DZ97" s="417"/>
      <c r="EA97" s="226"/>
    </row>
    <row r="98" spans="1:131" x14ac:dyDescent="0.2">
      <c r="A98" s="171"/>
      <c r="B98" s="1031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813"/>
      <c r="DS98" s="320"/>
      <c r="DT98" s="320"/>
      <c r="DU98" s="320"/>
      <c r="DV98" s="320"/>
      <c r="DW98" s="320"/>
      <c r="DX98" s="480"/>
      <c r="DY98" s="900"/>
      <c r="DZ98" s="417"/>
      <c r="EA98" s="226"/>
    </row>
    <row r="99" spans="1:131" x14ac:dyDescent="0.2">
      <c r="A99" s="171"/>
      <c r="B99" s="103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813"/>
      <c r="DS99" s="320"/>
      <c r="DT99" s="320"/>
      <c r="DU99" s="320"/>
      <c r="DV99" s="320"/>
      <c r="DW99" s="320"/>
      <c r="DX99" s="480"/>
      <c r="DY99" s="900"/>
      <c r="DZ99" s="417"/>
      <c r="EA99" s="226"/>
    </row>
    <row r="100" spans="1:131" x14ac:dyDescent="0.2">
      <c r="A100" s="171"/>
      <c r="B100" s="103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813"/>
      <c r="DS100" s="320"/>
      <c r="DT100" s="320"/>
      <c r="DU100" s="320"/>
      <c r="DV100" s="320"/>
      <c r="DW100" s="320"/>
      <c r="DX100" s="480"/>
      <c r="DY100" s="900"/>
      <c r="DZ100" s="417"/>
      <c r="EA100" s="226"/>
    </row>
    <row r="101" spans="1:131" hidden="1" x14ac:dyDescent="0.2">
      <c r="A101" s="171"/>
      <c r="B101" s="103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813"/>
      <c r="DS101" s="320"/>
      <c r="DT101" s="320"/>
      <c r="DU101" s="320"/>
      <c r="DV101" s="320"/>
      <c r="DW101" s="320"/>
      <c r="DX101" s="480"/>
      <c r="DY101" s="900"/>
      <c r="DZ101" s="417"/>
      <c r="EA101" s="226"/>
    </row>
    <row r="102" spans="1:131" x14ac:dyDescent="0.2">
      <c r="A102" s="171"/>
      <c r="B102" s="1031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813"/>
      <c r="DS102" s="320"/>
      <c r="DT102" s="320"/>
      <c r="DU102" s="320"/>
      <c r="DV102" s="320"/>
      <c r="DW102" s="320"/>
      <c r="DX102" s="480"/>
      <c r="DY102" s="900"/>
      <c r="DZ102" s="417"/>
      <c r="EA102" s="226"/>
    </row>
    <row r="103" spans="1:131" x14ac:dyDescent="0.2">
      <c r="A103" s="171"/>
      <c r="B103" s="103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813"/>
      <c r="DS103" s="320"/>
      <c r="DT103" s="320"/>
      <c r="DU103" s="320"/>
      <c r="DV103" s="320"/>
      <c r="DW103" s="320"/>
      <c r="DX103" s="480"/>
      <c r="DY103" s="900"/>
      <c r="DZ103" s="417"/>
      <c r="EA103" s="226"/>
    </row>
    <row r="104" spans="1:131" x14ac:dyDescent="0.2">
      <c r="A104" s="171"/>
      <c r="B104" s="103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813"/>
      <c r="DS104" s="320"/>
      <c r="DT104" s="320"/>
      <c r="DU104" s="320"/>
      <c r="DV104" s="320"/>
      <c r="DW104" s="320"/>
      <c r="DX104" s="480"/>
      <c r="DY104" s="900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813"/>
      <c r="DS105" s="320"/>
      <c r="DT105" s="320"/>
      <c r="DU105" s="320"/>
      <c r="DV105" s="320"/>
      <c r="DW105" s="320"/>
      <c r="DX105" s="480"/>
      <c r="DY105" s="900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813"/>
      <c r="DS106" s="320"/>
      <c r="DT106" s="320"/>
      <c r="DU106" s="320"/>
      <c r="DV106" s="320"/>
      <c r="DW106" s="320"/>
      <c r="DX106" s="480"/>
      <c r="DY106" s="900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813"/>
      <c r="DS107" s="320"/>
      <c r="DT107" s="320"/>
      <c r="DU107" s="320"/>
      <c r="DV107" s="320"/>
      <c r="DW107" s="320"/>
      <c r="DX107" s="480"/>
      <c r="DY107" s="900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813"/>
      <c r="DS108" s="320"/>
      <c r="DT108" s="320"/>
      <c r="DU108" s="320"/>
      <c r="DV108" s="320"/>
      <c r="DW108" s="320"/>
      <c r="DX108" s="905"/>
      <c r="DY108" s="906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617">
        <v>4</v>
      </c>
      <c r="DS111" s="974">
        <v>4</v>
      </c>
      <c r="DT111" s="974">
        <v>4</v>
      </c>
      <c r="DU111" s="974">
        <v>4</v>
      </c>
      <c r="DV111" s="974">
        <v>4</v>
      </c>
      <c r="DW111" s="950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38"/>
      <c r="DY113" s="1038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S3:DW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K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4" t="str">
        <f>+entero!D3</f>
        <v>V   A   R   I   A   B   L   E   S     b/</v>
      </c>
      <c r="E4" s="1036" t="str">
        <f>+entero!E3</f>
        <v>2008                          A  fines de Dic*</v>
      </c>
      <c r="F4" s="1036" t="str">
        <f>+entero!F3</f>
        <v>2009                          A  fines de Ene*</v>
      </c>
      <c r="G4" s="1036" t="str">
        <f>+entero!G3</f>
        <v>2009                          A  fines de Feb*</v>
      </c>
      <c r="H4" s="1036" t="str">
        <f>+entero!H3</f>
        <v>2009                          A  fines de Mar*</v>
      </c>
      <c r="I4" s="1036" t="str">
        <f>+entero!I3</f>
        <v>2009                          A  fines de adr*</v>
      </c>
      <c r="J4" s="1036" t="str">
        <f>+entero!J3</f>
        <v>2009                          A  fines de May*</v>
      </c>
      <c r="K4" s="1036" t="str">
        <f>+entero!K3</f>
        <v>2009                          A  fines de Jun*</v>
      </c>
      <c r="L4" s="1036" t="str">
        <f>+entero!L3</f>
        <v>2009                          A  fines de Jul*</v>
      </c>
      <c r="M4" s="1036" t="str">
        <f>+entero!M3</f>
        <v>2009                          A  fines de Ago*</v>
      </c>
      <c r="N4" s="1036" t="str">
        <f>+entero!N3</f>
        <v>2009                          A  fines de Sep*</v>
      </c>
      <c r="O4" s="1036" t="str">
        <f>+entero!O3</f>
        <v>2009                          A  fines de Oct*</v>
      </c>
      <c r="P4" s="1036" t="str">
        <f>+entero!P3</f>
        <v>2009                          A  fines de Nov*</v>
      </c>
      <c r="Q4" s="1036" t="str">
        <f>+entero!Q3</f>
        <v>2009                          A  fines de Dic*</v>
      </c>
      <c r="R4" s="1036" t="str">
        <f>+entero!R3</f>
        <v>2010                          A  fines de Ene*</v>
      </c>
      <c r="S4" s="1036" t="str">
        <f>+entero!S3</f>
        <v>2010                          A  fines de Feb*</v>
      </c>
      <c r="T4" s="1036" t="str">
        <f>+entero!T3</f>
        <v>2010                          A  fines de Mar*</v>
      </c>
      <c r="U4" s="1036" t="str">
        <f>+entero!U3</f>
        <v>2010                          A  fines de adr*</v>
      </c>
      <c r="V4" s="1036" t="str">
        <f>+entero!V3</f>
        <v>2010                          A  fines de May*</v>
      </c>
      <c r="W4" s="1036" t="str">
        <f>+entero!W3</f>
        <v>2010                          A  fines de Jun*</v>
      </c>
      <c r="X4" s="1036" t="str">
        <f>+entero!X3</f>
        <v>2010                          A  fines de Jul*</v>
      </c>
      <c r="Y4" s="1036" t="str">
        <f>+entero!Y3</f>
        <v>2010                          A  fines de Ago*</v>
      </c>
      <c r="Z4" s="1036" t="str">
        <f>+entero!Z3</f>
        <v>2010                          A  fines de Sep*</v>
      </c>
      <c r="AA4" s="1036" t="str">
        <f>+entero!AA3</f>
        <v>2010                          A  fines de Oct*</v>
      </c>
      <c r="AB4" s="1036" t="str">
        <f>+entero!AB3</f>
        <v>2010                          A  fines de Nov*</v>
      </c>
      <c r="AC4" s="1036" t="str">
        <f>+entero!AC3</f>
        <v>2010                          A  fines de Dic*</v>
      </c>
      <c r="AD4" s="1036" t="str">
        <f>+entero!AD3</f>
        <v>2011                          A  fines de Ene*</v>
      </c>
      <c r="AE4" s="1036" t="str">
        <f>+entero!AE3</f>
        <v>2011                          A  fines de Feb*</v>
      </c>
      <c r="AF4" s="1036" t="str">
        <f>+entero!AF3</f>
        <v>2011                          A  fines de Mar*</v>
      </c>
      <c r="AG4" s="1036" t="str">
        <f>+entero!AG3</f>
        <v>2011                          A  fines de adr*</v>
      </c>
      <c r="AH4" s="1036" t="str">
        <f>+entero!AH3</f>
        <v>2011                          A  fines de May*</v>
      </c>
      <c r="AI4" s="1036" t="str">
        <f>+entero!AI3</f>
        <v>2011                          A  fines de Jun*</v>
      </c>
      <c r="AJ4" s="1036" t="str">
        <f>+entero!AJ3</f>
        <v>2011                          A  fines de Jul*</v>
      </c>
      <c r="AK4" s="1036" t="str">
        <f>+entero!AK3</f>
        <v>2011                          A  fines de Ago*</v>
      </c>
      <c r="AL4" s="1036" t="str">
        <f>+entero!AL3</f>
        <v>2011                          A  fines de Sep*</v>
      </c>
      <c r="AM4" s="1036" t="str">
        <f>+entero!AM3</f>
        <v>2011                          A  fines de Oct*</v>
      </c>
      <c r="AN4" s="1036" t="str">
        <f>+entero!AN3</f>
        <v>2011                          A  fines de Nov*</v>
      </c>
      <c r="AO4" s="1036" t="str">
        <f>+entero!AO3</f>
        <v>2011                          A  fines de Dic*</v>
      </c>
      <c r="AP4" s="1036" t="str">
        <f>+entero!AP3</f>
        <v>2012                          A  fines de Ene*</v>
      </c>
      <c r="AQ4" s="1036" t="str">
        <f>+entero!AQ3</f>
        <v>2012                          A  fines de Feb*</v>
      </c>
      <c r="AR4" s="1036" t="str">
        <f>+entero!AR3</f>
        <v>2012                          A  fines de Mar*</v>
      </c>
      <c r="AS4" s="1036" t="str">
        <f>+entero!AS3</f>
        <v>2012                          A  fines de adr*</v>
      </c>
      <c r="AT4" s="1036" t="str">
        <f>+entero!AT3</f>
        <v>2012                          A  fines de May*</v>
      </c>
      <c r="AU4" s="1036" t="str">
        <f>+entero!AU3</f>
        <v>2012                          A  fines de Jun*</v>
      </c>
      <c r="AV4" s="1036" t="str">
        <f>+entero!AV3</f>
        <v>2012                          A  fines de Jul*</v>
      </c>
      <c r="AW4" s="1036" t="str">
        <f>+entero!AW3</f>
        <v>2012                          A  fines de Ago*</v>
      </c>
      <c r="AX4" s="1036" t="str">
        <f>+entero!AX3</f>
        <v>2012                          A  fines de Sep*</v>
      </c>
      <c r="AY4" s="1036" t="str">
        <f>+entero!AY3</f>
        <v>2012                          A  fines de Oct*</v>
      </c>
      <c r="AZ4" s="1036" t="str">
        <f>+entero!AZ3</f>
        <v>2012                          A  fines de Nov*</v>
      </c>
      <c r="BA4" s="1036" t="str">
        <f>+entero!BA3</f>
        <v>2012                          A  fines de Dic*</v>
      </c>
      <c r="BB4" s="1036" t="str">
        <f>+entero!BB3</f>
        <v>2013                          A  fines de Ene*</v>
      </c>
      <c r="BC4" s="1036" t="str">
        <f>+entero!BC3</f>
        <v>2013                          A  fines de Feb*</v>
      </c>
      <c r="BD4" s="1036" t="str">
        <f>+entero!BD3</f>
        <v>2013                          A  fines de Mar*</v>
      </c>
      <c r="BE4" s="1036" t="str">
        <f>+entero!BE3</f>
        <v>2013                          A  fines de adr*</v>
      </c>
      <c r="BF4" s="1036" t="str">
        <f>+entero!BF3</f>
        <v>2013                          A  fines de May*</v>
      </c>
      <c r="BG4" s="1036" t="str">
        <f>+entero!BG3</f>
        <v>2013                          A  fines de Jun*</v>
      </c>
      <c r="BH4" s="1036" t="str">
        <f>+entero!BH3</f>
        <v>2013                          A  fines de Jul*</v>
      </c>
      <c r="BI4" s="1036" t="str">
        <f>+entero!BI3</f>
        <v>2013                          A  fines de Ago*</v>
      </c>
      <c r="BJ4" s="1036" t="str">
        <f>+entero!BJ3</f>
        <v>2013                          A  fines de Sep*</v>
      </c>
      <c r="BK4" s="1036" t="str">
        <f>+entero!BK3</f>
        <v>2013                          A  fines de Oct*</v>
      </c>
      <c r="BL4" s="1036" t="str">
        <f>+entero!BL3</f>
        <v>2013                          A  fines de Nov*</v>
      </c>
      <c r="BM4" s="1036" t="str">
        <f>+entero!BM3</f>
        <v>2013                          A  fines de Dic*</v>
      </c>
      <c r="BN4" s="1036" t="str">
        <f>+entero!BN3</f>
        <v>2014                          A  fines de Ene*</v>
      </c>
      <c r="BO4" s="1036" t="str">
        <f>+entero!BO3</f>
        <v>2014                          A  fines de Feb*</v>
      </c>
      <c r="BP4" s="1036" t="str">
        <f>+entero!BP3</f>
        <v>2014                          A  fines de Mar*</v>
      </c>
      <c r="BQ4" s="1036" t="str">
        <f>+entero!BQ3</f>
        <v>2014                          A  fines de adr*</v>
      </c>
      <c r="BR4" s="1036" t="str">
        <f>+entero!BR3</f>
        <v>2014                          A  fines de May*</v>
      </c>
      <c r="BS4" s="1036" t="str">
        <f>+entero!BS3</f>
        <v>2014                          A  fines de Jun*</v>
      </c>
      <c r="BT4" s="1036" t="str">
        <f>+entero!BT3</f>
        <v>2014                          A  fines de Jul*</v>
      </c>
      <c r="BU4" s="1036" t="str">
        <f>+entero!BU3</f>
        <v>2014                          A  fines de Ago*</v>
      </c>
      <c r="BV4" s="1036" t="str">
        <f>+entero!BV3</f>
        <v>2014                          A  fines de Sep*</v>
      </c>
      <c r="BW4" s="1036" t="str">
        <f>+entero!BW3</f>
        <v>2014                          A  fines de Oct*</v>
      </c>
      <c r="BX4" s="1036" t="str">
        <f>+entero!BX3</f>
        <v>2014                          A  fines de Nov*</v>
      </c>
      <c r="BY4" s="1036" t="str">
        <f>+entero!BY3</f>
        <v>2014                          A  fines de Dic*</v>
      </c>
      <c r="BZ4" s="1036" t="str">
        <f>+entero!BZ3</f>
        <v>2015                         A  fines de Ene*</v>
      </c>
      <c r="CA4" s="1036" t="str">
        <f>+entero!CA3</f>
        <v>2015                         A  fines de Feb*</v>
      </c>
      <c r="CB4" s="1036" t="str">
        <f>+entero!CB3</f>
        <v>2015                         A  fines de Mar*</v>
      </c>
      <c r="CC4" s="1036" t="str">
        <f>+entero!CC3</f>
        <v xml:space="preserve">2015                         A  fines de adr* </v>
      </c>
      <c r="CD4" s="1036" t="str">
        <f>+entero!CD3</f>
        <v xml:space="preserve">2015                         A  fines de May* </v>
      </c>
      <c r="CE4" s="1036" t="str">
        <f>+entero!CE3</f>
        <v xml:space="preserve">2015                         A  fines de Jun* </v>
      </c>
      <c r="CF4" s="1036" t="str">
        <f>+entero!CF3</f>
        <v xml:space="preserve">2015                         A  fines de Jul* </v>
      </c>
      <c r="CG4" s="1036" t="str">
        <f>+entero!CG3</f>
        <v xml:space="preserve">2015                         A  fines de Ago* </v>
      </c>
      <c r="CH4" s="1036" t="str">
        <f>+entero!CH3</f>
        <v xml:space="preserve">2015                         A  fines de Sep* </v>
      </c>
      <c r="CI4" s="1036" t="str">
        <f>+entero!CI3</f>
        <v xml:space="preserve">2015                         A  fines de Oct* </v>
      </c>
      <c r="CJ4" s="1036" t="str">
        <f>+entero!CJ3</f>
        <v xml:space="preserve">2015                         A  fines de Nov* </v>
      </c>
      <c r="CK4" s="1036" t="str">
        <f>+entero!CK3</f>
        <v xml:space="preserve">2015                         A  fines de Dic* </v>
      </c>
      <c r="CL4" s="1036" t="str">
        <f>+entero!CL3</f>
        <v xml:space="preserve">2016                         A  fines de Ene* </v>
      </c>
      <c r="CM4" s="1036" t="str">
        <f>+entero!CM3</f>
        <v xml:space="preserve">2016                         A  fines de Feb* </v>
      </c>
      <c r="CN4" s="1036" t="str">
        <f>+entero!CN3</f>
        <v xml:space="preserve">2016                         A  fines de Mar* </v>
      </c>
      <c r="CO4" s="1036" t="str">
        <f>+entero!CO3</f>
        <v xml:space="preserve">2016                         A  fines de adr* </v>
      </c>
      <c r="CP4" s="1036" t="str">
        <f>+entero!CP3</f>
        <v xml:space="preserve">2016                         A  fines de May* </v>
      </c>
      <c r="CQ4" s="1036" t="str">
        <f>+entero!CQ3</f>
        <v xml:space="preserve">2016                         A  fines de Jun* </v>
      </c>
      <c r="CR4" s="1036" t="str">
        <f>+entero!CR3</f>
        <v xml:space="preserve">2016                         A  fines de Jul* </v>
      </c>
      <c r="CS4" s="1036" t="str">
        <f>+entero!CS3</f>
        <v xml:space="preserve">2016                         A  fines de Ago* </v>
      </c>
      <c r="CT4" s="1036" t="str">
        <f>+entero!CT3</f>
        <v xml:space="preserve">2016                         A  fines de Sep* </v>
      </c>
      <c r="CU4" s="1036" t="str">
        <f>+entero!CU3</f>
        <v xml:space="preserve">2016                         A  fines de Oct* </v>
      </c>
      <c r="CV4" s="1036" t="str">
        <f>+entero!CV3</f>
        <v xml:space="preserve">2016                         A  fines de Nov* </v>
      </c>
      <c r="CW4" s="1036" t="str">
        <f>+entero!CW3</f>
        <v>2016                         A  fines de Dic* 15</v>
      </c>
      <c r="CX4" s="1036" t="str">
        <f>+entero!CX3</f>
        <v xml:space="preserve">2017                         A  fines de Ene* </v>
      </c>
      <c r="CY4" s="1036" t="str">
        <f>+entero!CY3</f>
        <v xml:space="preserve">2017                         A  fines de Feb* </v>
      </c>
      <c r="CZ4" s="1036" t="str">
        <f>+entero!CZ3</f>
        <v xml:space="preserve">2017                         A  fines de Mar* </v>
      </c>
      <c r="DA4" s="1036" t="str">
        <f>+entero!DA3</f>
        <v xml:space="preserve">2017                         A  fines de Abr* </v>
      </c>
      <c r="DB4" s="1036" t="str">
        <f>+entero!DB3</f>
        <v xml:space="preserve">2017                         A  fines de May* </v>
      </c>
      <c r="DC4" s="1036" t="str">
        <f>+entero!DC3</f>
        <v xml:space="preserve">2017                         A  fines de Jun* </v>
      </c>
      <c r="DD4" s="1036" t="str">
        <f>+entero!DD3</f>
        <v xml:space="preserve">2017                         A  fines de Jul* </v>
      </c>
      <c r="DE4" s="1036" t="str">
        <f>+entero!DE3</f>
        <v xml:space="preserve">2017                         A  fines de Ago* </v>
      </c>
      <c r="DF4" s="1036" t="str">
        <f>+entero!DF3</f>
        <v xml:space="preserve">2017                         A  fines de Sep* </v>
      </c>
      <c r="DG4" s="1036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1" t="str">
        <f>+entero!DQ3</f>
        <v>Semana 1°</v>
      </c>
      <c r="DR4" s="1041" t="str">
        <f>+entero!DR3</f>
        <v>Semana 2°</v>
      </c>
      <c r="DS4" s="1023" t="str">
        <f>+entero!DS3</f>
        <v>Semana 3°</v>
      </c>
      <c r="DT4" s="1023"/>
      <c r="DU4" s="1023"/>
      <c r="DV4" s="1023"/>
      <c r="DW4" s="1024"/>
      <c r="DX4" s="1045" t="s">
        <v>253</v>
      </c>
      <c r="DY4" s="1046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2">
        <f>+entero!DQ4</f>
        <v>43315</v>
      </c>
      <c r="DR5" s="1042">
        <f>+entero!DR4</f>
        <v>43322</v>
      </c>
      <c r="DS5" s="1007">
        <f>+entero!DS4</f>
        <v>43325</v>
      </c>
      <c r="DT5" s="1007">
        <f>+entero!DT4</f>
        <v>43326</v>
      </c>
      <c r="DU5" s="1007">
        <f>+entero!DU4</f>
        <v>43327</v>
      </c>
      <c r="DV5" s="1007">
        <f>+entero!DV4</f>
        <v>43328</v>
      </c>
      <c r="DW5" s="1008">
        <f>+entero!DW4</f>
        <v>43329</v>
      </c>
      <c r="DX5" s="1000" t="s">
        <v>247</v>
      </c>
      <c r="DY5" s="1001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4"/>
      <c r="DY6" s="910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791">
        <f>+entero!DR7</f>
        <v>9173.7586130599993</v>
      </c>
      <c r="DS7" s="485">
        <f>+entero!DS7</f>
        <v>9249.4392357300003</v>
      </c>
      <c r="DT7" s="485">
        <f>+entero!DT7</f>
        <v>9218.4566838600003</v>
      </c>
      <c r="DU7" s="485">
        <f>+entero!DU7</f>
        <v>9171.7512641899993</v>
      </c>
      <c r="DV7" s="485">
        <f>+entero!DV7</f>
        <v>9122.231823099999</v>
      </c>
      <c r="DW7" s="485">
        <f>+entero!DW7</f>
        <v>9073.5789415400013</v>
      </c>
      <c r="DX7" s="793">
        <f>+entero!DX7</f>
        <v>-100.17967151999801</v>
      </c>
      <c r="DY7" s="911">
        <f>+entero!DY7</f>
        <v>-1.0920242808370784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791">
        <f>+entero!DR8</f>
        <v>7233.2421963699999</v>
      </c>
      <c r="DS8" s="485">
        <f>+entero!DS8</f>
        <v>7310.5280526299994</v>
      </c>
      <c r="DT8" s="485">
        <f>+entero!DT8</f>
        <v>7305.3590326599997</v>
      </c>
      <c r="DU8" s="485">
        <f>+entero!DU8</f>
        <v>7257.2231820900006</v>
      </c>
      <c r="DV8" s="485">
        <f>+entero!DV8</f>
        <v>7234.7237963000007</v>
      </c>
      <c r="DW8" s="485">
        <f>+entero!DW8</f>
        <v>7188.3447806200002</v>
      </c>
      <c r="DX8" s="793">
        <f>+entero!DX8</f>
        <v>-44.897415749999709</v>
      </c>
      <c r="DY8" s="911">
        <f>+entero!DY8</f>
        <v>-0.62070942090852732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791">
        <f>+entero!DR9</f>
        <v>233.27593586999998</v>
      </c>
      <c r="DS9" s="485">
        <f>+entero!DS9</f>
        <v>232.17949006999999</v>
      </c>
      <c r="DT9" s="485">
        <f>+entero!DT9</f>
        <v>231.56868465000002</v>
      </c>
      <c r="DU9" s="485">
        <f>+entero!DU9</f>
        <v>231.71220724</v>
      </c>
      <c r="DV9" s="485">
        <f>+entero!DV9</f>
        <v>230.86776040000001</v>
      </c>
      <c r="DW9" s="485">
        <f>+entero!DW9</f>
        <v>231.29665929000001</v>
      </c>
      <c r="DX9" s="793">
        <f>+entero!DX9</f>
        <v>-1.9792765799999756</v>
      </c>
      <c r="DY9" s="911">
        <f>+entero!DY9</f>
        <v>-0.84847010585051841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791">
        <f>+entero!DR10</f>
        <v>1670.86247557</v>
      </c>
      <c r="DS10" s="485">
        <f>+entero!DS10</f>
        <v>1670.5246720299999</v>
      </c>
      <c r="DT10" s="485">
        <f>+entero!DT10</f>
        <v>1645.4171970500001</v>
      </c>
      <c r="DU10" s="485">
        <f>+entero!DU10</f>
        <v>1646.6817238599999</v>
      </c>
      <c r="DV10" s="485">
        <f>+entero!DV10</f>
        <v>1620.6378019000001</v>
      </c>
      <c r="DW10" s="485">
        <f>+entero!DW10</f>
        <v>1617.86815288</v>
      </c>
      <c r="DX10" s="793">
        <f>+entero!DX10</f>
        <v>-52.99432268999999</v>
      </c>
      <c r="DY10" s="911">
        <f>+entero!DY10</f>
        <v>-3.1716747167908843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791">
        <f>+entero!DR11</f>
        <v>36.378005250000001</v>
      </c>
      <c r="DS11" s="485">
        <f>+entero!DS11</f>
        <v>36.207020999999997</v>
      </c>
      <c r="DT11" s="485">
        <f>+entero!DT11</f>
        <v>36.111769500000001</v>
      </c>
      <c r="DU11" s="485">
        <f>+entero!DU11</f>
        <v>36.134150999999996</v>
      </c>
      <c r="DV11" s="485">
        <f>+entero!DV11</f>
        <v>36.002464500000002</v>
      </c>
      <c r="DW11" s="485">
        <f>+entero!DW11</f>
        <v>36.069348749999996</v>
      </c>
      <c r="DX11" s="793">
        <f>+entero!DX11</f>
        <v>-0.308656500000005</v>
      </c>
      <c r="DY11" s="911">
        <f>+entero!DY11</f>
        <v>-0.84847010680995094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791">
        <f>+entero!DR12</f>
        <v>9173.7565591900002</v>
      </c>
      <c r="DS12" s="485">
        <f>+entero!DS12</f>
        <v>9249.3850433099997</v>
      </c>
      <c r="DT12" s="485">
        <f>+entero!DT12</f>
        <v>9218.4024914399997</v>
      </c>
      <c r="DU12" s="485">
        <f>+entero!DU12</f>
        <v>9171.6970717699987</v>
      </c>
      <c r="DV12" s="485">
        <f>+entero!DV12</f>
        <v>9121.6006499299983</v>
      </c>
      <c r="DW12" s="485">
        <f>+entero!DW12</f>
        <v>9073.5059166400006</v>
      </c>
      <c r="DX12" s="793">
        <f>+entero!DX12</f>
        <v>-100.25064254999961</v>
      </c>
      <c r="DY12" s="911">
        <f>+entero!DY12</f>
        <v>-1.0927981563841671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791">
        <f>+entero!DR13</f>
        <v>1989.9007673527692</v>
      </c>
      <c r="DS13" s="485">
        <f>+entero!DS13</f>
        <v>2006.7041061049558</v>
      </c>
      <c r="DT13" s="485">
        <f>+entero!DT13</f>
        <v>1997.4926479591834</v>
      </c>
      <c r="DU13" s="485">
        <f>+entero!DU13</f>
        <v>1977.1959106982506</v>
      </c>
      <c r="DV13" s="485">
        <f>+entero!DV13</f>
        <v>1984.9597508629734</v>
      </c>
      <c r="DW13" s="485">
        <f>+entero!DW13</f>
        <v>1983.1291952784256</v>
      </c>
      <c r="DX13" s="793">
        <f>+entero!DX13</f>
        <v>-6.7715720743435668</v>
      </c>
      <c r="DY13" s="911">
        <f>+entero!DY13</f>
        <v>-0.34029697286623861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791">
        <f>+entero!DR14</f>
        <v>1069.90674315</v>
      </c>
      <c r="DS14" s="485">
        <f>+entero!DS14</f>
        <v>1070.0643231299998</v>
      </c>
      <c r="DT14" s="485">
        <f>+entero!DT14</f>
        <v>1066.2019722499999</v>
      </c>
      <c r="DU14" s="485">
        <f>+entero!DU14</f>
        <v>1066.2376892199998</v>
      </c>
      <c r="DV14" s="485">
        <f>+entero!DV14</f>
        <v>1066.3597914900001</v>
      </c>
      <c r="DW14" s="485">
        <f>+entero!DW14</f>
        <v>1066.3955084700001</v>
      </c>
      <c r="DX14" s="793">
        <f>+entero!DX14</f>
        <v>-3.5112346799999159</v>
      </c>
      <c r="DY14" s="911">
        <f>+entero!DY14</f>
        <v>-0.32818137678637394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791">
        <f>+entero!DR15</f>
        <v>440.22655399000001</v>
      </c>
      <c r="DS15" s="485">
        <f>+entero!DS15</f>
        <v>440.29337299000002</v>
      </c>
      <c r="DT15" s="485">
        <f>+entero!DT15</f>
        <v>440.34245542000002</v>
      </c>
      <c r="DU15" s="485">
        <f>+entero!DU15</f>
        <v>438.29151460000003</v>
      </c>
      <c r="DV15" s="485">
        <f>+entero!DV15</f>
        <v>438.31959311999998</v>
      </c>
      <c r="DW15" s="485">
        <f>+entero!DW15</f>
        <v>438.34675504000001</v>
      </c>
      <c r="DX15" s="793">
        <f>+entero!DX15</f>
        <v>-1.8797989500000085</v>
      </c>
      <c r="DY15" s="911">
        <f>+entero!DY15</f>
        <v>-0.42700717004969801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791">
        <f>+entero!DR16</f>
        <v>133.45489183999999</v>
      </c>
      <c r="DS16" s="485">
        <f>+entero!DS16</f>
        <v>133.47260331000001</v>
      </c>
      <c r="DT16" s="485">
        <f>+entero!DT16</f>
        <v>133.48753545</v>
      </c>
      <c r="DU16" s="485">
        <f>+entero!DU16</f>
        <v>133.49473854000001</v>
      </c>
      <c r="DV16" s="485">
        <f>+entero!DV16</f>
        <v>133.50293148</v>
      </c>
      <c r="DW16" s="485">
        <f>+entero!DW16</f>
        <v>133.51100551000002</v>
      </c>
      <c r="DX16" s="793">
        <f>+entero!DX16</f>
        <v>5.6113670000030424E-2</v>
      </c>
      <c r="DY16" s="911">
        <f>+entero!DY16</f>
        <v>4.2046918795080046E-2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791">
        <f>+entero!DR17</f>
        <v>296.6705043</v>
      </c>
      <c r="DS17" s="485">
        <f>+entero!DS17</f>
        <v>296.71234837999998</v>
      </c>
      <c r="DT17" s="485">
        <f>+entero!DT17</f>
        <v>296.74607247</v>
      </c>
      <c r="DU17" s="485">
        <f>+entero!DU17</f>
        <v>296.76274165000001</v>
      </c>
      <c r="DV17" s="485">
        <f>+entero!DV17</f>
        <v>296.77790549999997</v>
      </c>
      <c r="DW17" s="485">
        <f>+entero!DW17</f>
        <v>296.79760605000001</v>
      </c>
      <c r="DX17" s="793">
        <f>+entero!DX17</f>
        <v>0.12710175000000845</v>
      </c>
      <c r="DY17" s="911">
        <f>+entero!DY17</f>
        <v>4.2842732310011122E-2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791">
        <f>+entero!DR18</f>
        <v>12034.009276672768</v>
      </c>
      <c r="DS18" s="485">
        <f>+entero!DS18</f>
        <v>12126.567474094954</v>
      </c>
      <c r="DT18" s="485">
        <f>+entero!DT18</f>
        <v>12086.471202739182</v>
      </c>
      <c r="DU18" s="485">
        <f>+entero!DU18</f>
        <v>12017.441977258248</v>
      </c>
      <c r="DV18" s="485">
        <f>+entero!DV18</f>
        <v>11975.160830892972</v>
      </c>
      <c r="DW18" s="485">
        <f>+entero!DW18</f>
        <v>11925.290478518426</v>
      </c>
      <c r="DX18" s="793">
        <f>+entero!DX18</f>
        <v>-108.71879815434295</v>
      </c>
      <c r="DY18" s="911">
        <f>+entero!DY18</f>
        <v>-0.90342956910535177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1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1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791">
        <f>+entero!DR21</f>
        <v>0.2</v>
      </c>
      <c r="DS21" s="485">
        <f>+entero!DS21</f>
        <v>10</v>
      </c>
      <c r="DT21" s="485">
        <f>+entero!DT21</f>
        <v>0</v>
      </c>
      <c r="DU21" s="485">
        <f>+entero!DU21</f>
        <v>0</v>
      </c>
      <c r="DV21" s="485">
        <f>+entero!DV21</f>
        <v>0</v>
      </c>
      <c r="DW21" s="485">
        <f>+entero!DW21</f>
        <v>0</v>
      </c>
      <c r="DX21" s="793">
        <f>+entero!DX21</f>
        <v>0</v>
      </c>
      <c r="DY21" s="911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791">
        <f>+entero!DR22</f>
        <v>1.2999999999999998</v>
      </c>
      <c r="DS22" s="485">
        <f>+entero!DS22</f>
        <v>2</v>
      </c>
      <c r="DT22" s="485">
        <f>+entero!DT22</f>
        <v>0.3</v>
      </c>
      <c r="DU22" s="485">
        <f>+entero!DU22</f>
        <v>0</v>
      </c>
      <c r="DV22" s="485">
        <f>+entero!DV22</f>
        <v>1.3</v>
      </c>
      <c r="DW22" s="485">
        <f>+entero!DW22</f>
        <v>0</v>
      </c>
      <c r="DX22" s="793">
        <f>+entero!DX22</f>
        <v>0</v>
      </c>
      <c r="DY22" s="911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791">
        <f>+entero!DR23</f>
        <v>0.53306098999999996</v>
      </c>
      <c r="DS23" s="485">
        <f>+entero!DS23</f>
        <v>0.10086580000000001</v>
      </c>
      <c r="DT23" s="485">
        <f>+entero!DT23</f>
        <v>0.21306867999999998</v>
      </c>
      <c r="DU23" s="485">
        <f>+entero!DU23</f>
        <v>0.13106029</v>
      </c>
      <c r="DV23" s="485">
        <f>+entero!DV23</f>
        <v>5.8169999999999999E-2</v>
      </c>
      <c r="DW23" s="485">
        <f>+entero!DW23</f>
        <v>0.15537361</v>
      </c>
      <c r="DX23" s="793">
        <f>+entero!DX23</f>
        <v>0</v>
      </c>
      <c r="DY23" s="911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1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1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791">
        <f>+entero!DR26</f>
        <v>0</v>
      </c>
      <c r="DS26" s="485">
        <f>+entero!DS26</f>
        <v>0</v>
      </c>
      <c r="DT26" s="485">
        <f>+entero!DT26</f>
        <v>2</v>
      </c>
      <c r="DU26" s="485">
        <f>+entero!DU26</f>
        <v>2</v>
      </c>
      <c r="DV26" s="485">
        <f>+entero!DV26</f>
        <v>17</v>
      </c>
      <c r="DW26" s="485">
        <f>+entero!DW26</f>
        <v>10.3</v>
      </c>
      <c r="DX26" s="793">
        <f>+entero!DX26</f>
        <v>0</v>
      </c>
      <c r="DY26" s="911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2"/>
      <c r="DY27" s="913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K4:DK5"/>
    <mergeCell ref="DR4:DR5"/>
    <mergeCell ref="BP4:BP5"/>
    <mergeCell ref="AO4:AO5"/>
    <mergeCell ref="AR4:AR5"/>
    <mergeCell ref="BC4:BC5"/>
    <mergeCell ref="AY4:AY5"/>
    <mergeCell ref="AZ4:AZ5"/>
    <mergeCell ref="AW4:AW5"/>
    <mergeCell ref="BA4:BA5"/>
    <mergeCell ref="AX4:AX5"/>
    <mergeCell ref="DM4:DM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5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792">
        <f>+entero!DR28</f>
        <v>68178.916175190607</v>
      </c>
      <c r="DS6" s="915">
        <f>+entero!DS28</f>
        <v>67982.668319079283</v>
      </c>
      <c r="DT6" s="915">
        <f>+entero!DT28</f>
        <v>67684.987571490317</v>
      </c>
      <c r="DU6" s="915">
        <f>+entero!DU28</f>
        <v>67519.16422117794</v>
      </c>
      <c r="DV6" s="915">
        <f>+entero!DV28</f>
        <v>67313.964334030563</v>
      </c>
      <c r="DW6" s="915">
        <f>+entero!DW28</f>
        <v>67246.308757917344</v>
      </c>
      <c r="DX6" s="886">
        <f>+entero!DX28</f>
        <v>-932.6074172732624</v>
      </c>
      <c r="DY6" s="916">
        <f>+entero!DY28</f>
        <v>-1.367882432857781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792">
        <f>+entero!DR29</f>
        <v>45395.6202386</v>
      </c>
      <c r="DS7" s="915">
        <f>+entero!DS29</f>
        <v>45386.200066999998</v>
      </c>
      <c r="DT7" s="915">
        <f>+entero!DT29</f>
        <v>45364.405765900003</v>
      </c>
      <c r="DU7" s="915">
        <f>+entero!DU29</f>
        <v>45402.073665000004</v>
      </c>
      <c r="DV7" s="915">
        <f>+entero!DV29</f>
        <v>45257.5271202</v>
      </c>
      <c r="DW7" s="915">
        <f>+entero!DW29</f>
        <v>45224.881196900002</v>
      </c>
      <c r="DX7" s="886">
        <f>+entero!DX29</f>
        <v>-170.73904169999878</v>
      </c>
      <c r="DY7" s="916">
        <f>+entero!DY29</f>
        <v>-0.37611346822136182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792">
        <f>+entero!DR30</f>
        <v>-17536.349757359243</v>
      </c>
      <c r="DS8" s="915">
        <f>+entero!DS30</f>
        <v>-18064.581330057048</v>
      </c>
      <c r="DT8" s="915">
        <f>+entero!DT30</f>
        <v>-17873.835325305401</v>
      </c>
      <c r="DU8" s="915">
        <f>+entero!DU30</f>
        <v>-17515.768247337244</v>
      </c>
      <c r="DV8" s="915">
        <f>+entero!DV30</f>
        <v>-17316.653338309272</v>
      </c>
      <c r="DW8" s="915">
        <f>+entero!DW30</f>
        <v>-17019.369391307835</v>
      </c>
      <c r="DX8" s="886">
        <f>+entero!DX30</f>
        <v>516.98036605140805</v>
      </c>
      <c r="DY8" s="916">
        <f>+entero!DY30</f>
        <v>-2.948050040085759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792">
        <f>+entero!DR31</f>
        <v>6642.8421344634762</v>
      </c>
      <c r="DS9" s="915">
        <f>+entero!DS31</f>
        <v>5796.3164382494097</v>
      </c>
      <c r="DT9" s="915">
        <f>+entero!DT31</f>
        <v>5530.8325979374004</v>
      </c>
      <c r="DU9" s="915">
        <f>+entero!DU31</f>
        <v>5695.4154239653744</v>
      </c>
      <c r="DV9" s="915">
        <f>+entero!DV31</f>
        <v>5625.7857784125536</v>
      </c>
      <c r="DW9" s="915">
        <f>+entero!DW31</f>
        <v>5937.7828408487421</v>
      </c>
      <c r="DX9" s="886">
        <f>+entero!DX31</f>
        <v>-705.05929361473409</v>
      </c>
      <c r="DY9" s="916">
        <f>+entero!DY31</f>
        <v>-10.613819797957301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792">
        <f>+entero!DR32</f>
        <v>8599.7058063752011</v>
      </c>
      <c r="DS10" s="915">
        <f>+entero!DS32</f>
        <v>8599.6062979592007</v>
      </c>
      <c r="DT10" s="915">
        <f>+entero!DT32</f>
        <v>8599.5983944159998</v>
      </c>
      <c r="DU10" s="915">
        <f>+entero!DU32</f>
        <v>8599.5572061528001</v>
      </c>
      <c r="DV10" s="915">
        <f>+entero!DV32</f>
        <v>8599.5596487244002</v>
      </c>
      <c r="DW10" s="915">
        <f>+entero!DW32</f>
        <v>8599.5786241018013</v>
      </c>
      <c r="DX10" s="886">
        <f>+entero!DX32</f>
        <v>-0.12718227339973964</v>
      </c>
      <c r="DY10" s="916">
        <f>+entero!DY32</f>
        <v>-1.4789142357085616E-3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7"/>
      <c r="DT11" s="917"/>
      <c r="DU11" s="917"/>
      <c r="DV11" s="917"/>
      <c r="DW11" s="917"/>
      <c r="DX11" s="887"/>
      <c r="DY11" s="91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792">
        <f>+entero!DR34</f>
        <v>71843.063822254117</v>
      </c>
      <c r="DS12" s="915">
        <f>+entero!DS34</f>
        <v>71852.477921274098</v>
      </c>
      <c r="DT12" s="915">
        <f>+entero!DT34</f>
        <v>71598.028168964112</v>
      </c>
      <c r="DU12" s="915">
        <f>+entero!DU34</f>
        <v>71218.718414654126</v>
      </c>
      <c r="DV12" s="915">
        <f>+entero!DV34</f>
        <v>71000.495766624124</v>
      </c>
      <c r="DW12" s="915">
        <f>+entero!DW34</f>
        <v>71233.066262234119</v>
      </c>
      <c r="DX12" s="886">
        <f>+entero!DX34</f>
        <v>-609.99756001999776</v>
      </c>
      <c r="DY12" s="916">
        <f>+entero!DY34</f>
        <v>-0.84906952399633751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792">
        <f>+entero!DR35</f>
        <v>127217.56030998539</v>
      </c>
      <c r="DS13" s="915">
        <f>+entero!DS35</f>
        <v>126715.6881348254</v>
      </c>
      <c r="DT13" s="915">
        <f>+entero!DT35</f>
        <v>126382.88212372537</v>
      </c>
      <c r="DU13" s="915">
        <f>+entero!DU35</f>
        <v>126009.34410693539</v>
      </c>
      <c r="DV13" s="915">
        <f>+entero!DV35</f>
        <v>125811.01675658539</v>
      </c>
      <c r="DW13" s="915">
        <f>+entero!DW35</f>
        <v>125673.01512226539</v>
      </c>
      <c r="DX13" s="886">
        <f>+entero!DX35</f>
        <v>-1544.5451877199957</v>
      </c>
      <c r="DY13" s="916">
        <f>+entero!DY35</f>
        <v>-1.2140974751885469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792">
        <f>+entero!DR36</f>
        <v>213423.02937699296</v>
      </c>
      <c r="DS14" s="915">
        <f>+entero!DS36</f>
        <v>213106.88976901287</v>
      </c>
      <c r="DT14" s="915">
        <f>+entero!DT36</f>
        <v>212725.41430564292</v>
      </c>
      <c r="DU14" s="915">
        <f>+entero!DU36</f>
        <v>212359.58785338295</v>
      </c>
      <c r="DV14" s="915">
        <f>+entero!DV36</f>
        <v>212149.84346657296</v>
      </c>
      <c r="DW14" s="915">
        <f>+entero!DW36</f>
        <v>212144.41937027292</v>
      </c>
      <c r="DX14" s="886">
        <f>+entero!DX36</f>
        <v>-1278.6100067200314</v>
      </c>
      <c r="DY14" s="916">
        <f>+entero!DY36</f>
        <v>-0.59909655038279386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19"/>
      <c r="DT15" s="919"/>
      <c r="DU15" s="919"/>
      <c r="DV15" s="919"/>
      <c r="DW15" s="919"/>
      <c r="DX15" s="888"/>
      <c r="DY15" s="920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795">
        <f>+entero!DR38</f>
        <v>90.187102207622473</v>
      </c>
      <c r="DS16" s="921">
        <f>+entero!DS38</f>
        <v>90.133181459951743</v>
      </c>
      <c r="DT16" s="921">
        <f>+entero!DT38</f>
        <v>90.109697124731866</v>
      </c>
      <c r="DU16" s="921">
        <f>+entero!DU38</f>
        <v>90.203635584693714</v>
      </c>
      <c r="DV16" s="921">
        <f>+entero!DV38</f>
        <v>90.249159136738328</v>
      </c>
      <c r="DW16" s="921">
        <f>+entero!DW38</f>
        <v>90.364429987454685</v>
      </c>
      <c r="DX16" s="889">
        <f>+entero!DX38</f>
        <v>0.17732777983221126</v>
      </c>
      <c r="DY16" s="922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795">
        <f>+entero!DR39</f>
        <v>85.694276932384099</v>
      </c>
      <c r="DS17" s="921">
        <f>+entero!DS39</f>
        <v>85.628239355061581</v>
      </c>
      <c r="DT17" s="921">
        <f>+entero!DT39</f>
        <v>85.60419306923032</v>
      </c>
      <c r="DU17" s="921">
        <f>+entero!DU39</f>
        <v>85.613912281655956</v>
      </c>
      <c r="DV17" s="921">
        <f>+entero!DV39</f>
        <v>85.63735829400018</v>
      </c>
      <c r="DW17" s="921">
        <f>+entero!DW39</f>
        <v>85.66901685056898</v>
      </c>
      <c r="DX17" s="889">
        <f>+entero!DX39</f>
        <v>-2.5260081815119406E-2</v>
      </c>
      <c r="DY17" s="922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796">
        <f>+entero!DR40</f>
        <v>89.381416400143621</v>
      </c>
      <c r="DS18" s="924">
        <f>+entero!DS40</f>
        <v>89.361926118571517</v>
      </c>
      <c r="DT18" s="924">
        <f>+entero!DT40</f>
        <v>89.354610996349919</v>
      </c>
      <c r="DU18" s="924">
        <f>+entero!DU40</f>
        <v>89.368586696076349</v>
      </c>
      <c r="DV18" s="924">
        <f>+entero!DV40</f>
        <v>89.384533815100127</v>
      </c>
      <c r="DW18" s="924">
        <f>+entero!DW40</f>
        <v>89.412868291580779</v>
      </c>
      <c r="DX18" s="923">
        <f>+entero!DX40</f>
        <v>3.1451891437157542E-2</v>
      </c>
      <c r="DY18" s="925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Q3:DQ4"/>
    <mergeCell ref="DP3:DP4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2444.6340212871714</v>
      </c>
      <c r="DO6" s="797">
        <f>+entero!DO42</f>
        <v>2468.2722734737604</v>
      </c>
      <c r="DP6" s="797">
        <f>+entero!DP42</f>
        <v>2521.3191010685123</v>
      </c>
      <c r="DQ6" s="797">
        <f>+entero!DQ42</f>
        <v>2505.5298335758007</v>
      </c>
      <c r="DR6" s="797">
        <f>+entero!DR42</f>
        <v>2500.8455602521858</v>
      </c>
      <c r="DS6" s="928">
        <f>+entero!DS42</f>
        <v>2500.8455602521858</v>
      </c>
      <c r="DT6" s="928">
        <f>+entero!DT42</f>
        <v>2500.8455602521858</v>
      </c>
      <c r="DU6" s="928">
        <f>+entero!DU42</f>
        <v>2500.8455602521858</v>
      </c>
      <c r="DV6" s="928">
        <f>+entero!DV42</f>
        <v>2500.8455602521858</v>
      </c>
      <c r="DW6" s="928">
        <f>+entero!DW42</f>
        <v>2491.3521528177839</v>
      </c>
      <c r="DX6" s="927">
        <f>+entero!DX42</f>
        <v>-9.4934074344018882</v>
      </c>
      <c r="DY6" s="929">
        <f>+entero!DY42</f>
        <v>-0.3796079048337786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2227.790669431487</v>
      </c>
      <c r="DQ7" s="791">
        <f>+entero!DQ43</f>
        <v>2227.6477634548105</v>
      </c>
      <c r="DR7" s="791">
        <f>+entero!DR43</f>
        <v>2227.6544522303207</v>
      </c>
      <c r="DS7" s="485">
        <f>+entero!DS43</f>
        <v>2227.6544522303207</v>
      </c>
      <c r="DT7" s="485">
        <f>+entero!DT43</f>
        <v>2227.6544522303207</v>
      </c>
      <c r="DU7" s="485">
        <f>+entero!DU43</f>
        <v>2227.6544522303207</v>
      </c>
      <c r="DV7" s="485">
        <f>+entero!DV43</f>
        <v>2227.6544522303207</v>
      </c>
      <c r="DW7" s="485">
        <f>+entero!DW43</f>
        <v>2227.659732842566</v>
      </c>
      <c r="DX7" s="793">
        <f>+entero!DX43</f>
        <v>5.2806122453148419E-3</v>
      </c>
      <c r="DY7" s="911">
        <f>+entero!DY43</f>
        <v>2.3704808616020756E-4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15282.643992300002</v>
      </c>
      <c r="DQ8" s="791">
        <f>+entero!DQ44</f>
        <v>15281.663657300001</v>
      </c>
      <c r="DR8" s="791">
        <f>+entero!DR44</f>
        <v>15281.709542300001</v>
      </c>
      <c r="DS8" s="485">
        <f>+entero!DS44</f>
        <v>15281.709542300001</v>
      </c>
      <c r="DT8" s="485">
        <f>+entero!DT44</f>
        <v>15281.709542300001</v>
      </c>
      <c r="DU8" s="485">
        <f>+entero!DU44</f>
        <v>15281.709542300001</v>
      </c>
      <c r="DV8" s="485">
        <f>+entero!DV44</f>
        <v>15281.709542300001</v>
      </c>
      <c r="DW8" s="485">
        <f>+entero!DW44</f>
        <v>15281.745767300003</v>
      </c>
      <c r="DX8" s="793">
        <f>+entero!DX44</f>
        <v>3.6225000001650187E-2</v>
      </c>
      <c r="DY8" s="911">
        <f>+entero!DY44</f>
        <v>2.3704808616020756E-4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1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298.29013717638401</v>
      </c>
      <c r="DO10" s="791">
        <f>+entero!DO46</f>
        <v>296.30908761370176</v>
      </c>
      <c r="DP10" s="791">
        <f>+entero!DP46</f>
        <v>293.52843163702534</v>
      </c>
      <c r="DQ10" s="791">
        <f>+entero!DQ46</f>
        <v>277.88207012099036</v>
      </c>
      <c r="DR10" s="791">
        <f>+entero!DR46</f>
        <v>273.19110802186498</v>
      </c>
      <c r="DS10" s="485">
        <f>+entero!DS46</f>
        <v>273.19110802186498</v>
      </c>
      <c r="DT10" s="485">
        <f>+entero!DT46</f>
        <v>273.19110802186498</v>
      </c>
      <c r="DU10" s="485">
        <f>+entero!DU46</f>
        <v>273.19110802186498</v>
      </c>
      <c r="DV10" s="485">
        <f>+entero!DV46</f>
        <v>273.19110802186498</v>
      </c>
      <c r="DW10" s="485">
        <f>+entero!DW46</f>
        <v>263.69241997521777</v>
      </c>
      <c r="DX10" s="793">
        <f>+entero!DX46</f>
        <v>-9.498688046647203</v>
      </c>
      <c r="DY10" s="911">
        <f>+entero!DY46</f>
        <v>-3.4769389514269888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2046.2703410299944</v>
      </c>
      <c r="DO11" s="791">
        <f>+entero!DO47</f>
        <v>2032.6803410299942</v>
      </c>
      <c r="DP11" s="791">
        <f>+entero!DP47</f>
        <v>2013.605041029994</v>
      </c>
      <c r="DQ11" s="791">
        <f>+entero!DQ47</f>
        <v>1906.2710010299941</v>
      </c>
      <c r="DR11" s="791">
        <f>+entero!DR47</f>
        <v>1874.091001029994</v>
      </c>
      <c r="DS11" s="485">
        <f>+entero!DS47</f>
        <v>1874.091001029994</v>
      </c>
      <c r="DT11" s="485">
        <f>+entero!DT47</f>
        <v>1874.091001029994</v>
      </c>
      <c r="DU11" s="485">
        <f>+entero!DU47</f>
        <v>1874.091001029994</v>
      </c>
      <c r="DV11" s="485">
        <f>+entero!DV47</f>
        <v>1874.091001029994</v>
      </c>
      <c r="DW11" s="485">
        <f>+entero!DW47</f>
        <v>1808.9300010299939</v>
      </c>
      <c r="DX11" s="793">
        <f>+entero!DX47</f>
        <v>-65.161000000000058</v>
      </c>
      <c r="DY11" s="911">
        <f>+entero!DY47</f>
        <v>-3.4769389514269999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1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0">
        <f>+entero!DX50</f>
        <v>0</v>
      </c>
      <c r="DY13" s="932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0">
        <f>+entero!DX51</f>
        <v>0</v>
      </c>
      <c r="DY14" s="932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0">
        <f>+entero!DX52</f>
        <v>0</v>
      </c>
      <c r="DY15" s="932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0">
        <f>+entero!DX53</f>
        <v>0</v>
      </c>
      <c r="DY16" s="932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0">
        <f>+entero!DX54</f>
        <v>0</v>
      </c>
      <c r="DY17" s="932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0">
        <f>+entero!DX55</f>
        <v>0</v>
      </c>
      <c r="DY18" s="932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3">
        <f>+entero!DX56</f>
        <v>0</v>
      </c>
      <c r="DY19" s="935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</sheetData>
  <mergeCells count="121">
    <mergeCell ref="DF3:DF4"/>
    <mergeCell ref="AN3:AN4"/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CI3:CI4"/>
    <mergeCell ref="AW3:AW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CE3:CE4"/>
    <mergeCell ref="BP3:BP4"/>
    <mergeCell ref="DP3:DP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50"/>
      <c r="DJ4" s="1050"/>
      <c r="DK4" s="1050"/>
      <c r="DL4" s="1050"/>
      <c r="DM4" s="1047"/>
      <c r="DN4" s="1047"/>
      <c r="DO4" s="1047"/>
      <c r="DP4" s="1047"/>
      <c r="DQ4" s="1051"/>
      <c r="DR4" s="1051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89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789">
        <f>+entero!DR58</f>
        <v>26464.495817781768</v>
      </c>
      <c r="DS6" s="936">
        <f>+entero!DS58</f>
        <v>26422.626097668064</v>
      </c>
      <c r="DT6" s="936">
        <f>+entero!DT58</f>
        <v>26395.325876054361</v>
      </c>
      <c r="DU6" s="936">
        <f>+entero!DU58</f>
        <v>26367.003949337162</v>
      </c>
      <c r="DV6" s="936">
        <f>+entero!DV58</f>
        <v>26351.559722762817</v>
      </c>
      <c r="DW6" s="936">
        <f>+entero!DW58</f>
        <v>26339.313281879426</v>
      </c>
      <c r="DX6" s="490">
        <f>+entero!DX58</f>
        <v>-125.18253590234235</v>
      </c>
      <c r="DY6" s="890">
        <f>+entero!DY58</f>
        <v>-0.4730206717871055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512">
        <f>+entero!DR59</f>
        <v>87.309251767052899</v>
      </c>
      <c r="DS7" s="937">
        <f>+entero!DS59</f>
        <v>87.280686508186037</v>
      </c>
      <c r="DT7" s="937">
        <f>+entero!DT59</f>
        <v>87.274836279947451</v>
      </c>
      <c r="DU7" s="937">
        <f>+entero!DU59</f>
        <v>87.293894762267428</v>
      </c>
      <c r="DV7" s="937">
        <f>+entero!DV59</f>
        <v>87.311129686704717</v>
      </c>
      <c r="DW7" s="937">
        <f>+entero!DW59</f>
        <v>87.363148116163231</v>
      </c>
      <c r="DX7" s="513">
        <f>+entero!DX59</f>
        <v>5.3896349110331698E-2</v>
      </c>
      <c r="DY7" s="891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789">
        <f>+entero!DR60</f>
        <v>25508.727581364856</v>
      </c>
      <c r="DS8" s="936">
        <f>+entero!DS60</f>
        <v>25464.267576681181</v>
      </c>
      <c r="DT8" s="936">
        <f>+entero!DT60</f>
        <v>25435.923946313833</v>
      </c>
      <c r="DU8" s="936">
        <f>+entero!DU60</f>
        <v>25406.838202679726</v>
      </c>
      <c r="DV8" s="936">
        <f>+entero!DV60</f>
        <v>25390.745611083512</v>
      </c>
      <c r="DW8" s="936">
        <f>+entero!DW60</f>
        <v>25392.747743953776</v>
      </c>
      <c r="DX8" s="490">
        <f>+entero!DX60</f>
        <v>-115.97983741107964</v>
      </c>
      <c r="DY8" s="890">
        <f>+entero!DY60</f>
        <v>-0.45466727825267395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512">
        <f>+entero!DR61</f>
        <v>86.740045881486935</v>
      </c>
      <c r="DS9" s="937">
        <f>+entero!DS61</f>
        <v>86.71685872924715</v>
      </c>
      <c r="DT9" s="937">
        <f>+entero!DT61</f>
        <v>86.717876422920014</v>
      </c>
      <c r="DU9" s="937">
        <f>+entero!DU61</f>
        <v>86.741151793722977</v>
      </c>
      <c r="DV9" s="937">
        <f>+entero!DV61</f>
        <v>86.762137901007804</v>
      </c>
      <c r="DW9" s="937">
        <f>+entero!DW61</f>
        <v>86.812545568787954</v>
      </c>
      <c r="DX9" s="513">
        <f>+entero!DX61</f>
        <v>7.2499687301018412E-2</v>
      </c>
      <c r="DY9" s="891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8"/>
      <c r="DT10" s="938"/>
      <c r="DU10" s="938"/>
      <c r="DV10" s="938"/>
      <c r="DW10" s="938"/>
      <c r="DX10" s="265"/>
      <c r="DY10" s="892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491">
        <f>+entero!DR63</f>
        <v>4870.2486375253811</v>
      </c>
      <c r="DS11" s="939">
        <f>+entero!DS63</f>
        <v>4873.2454414422882</v>
      </c>
      <c r="DT11" s="939">
        <f>+entero!DT63</f>
        <v>4863.4186785764023</v>
      </c>
      <c r="DU11" s="939">
        <f>+entero!DU63</f>
        <v>4832.3674390166343</v>
      </c>
      <c r="DV11" s="939">
        <f>+entero!DV63</f>
        <v>4815.0389492833974</v>
      </c>
      <c r="DW11" s="939">
        <f>+entero!DW63</f>
        <v>4851.7341713533669</v>
      </c>
      <c r="DX11" s="513">
        <f>+entero!DX63</f>
        <v>-18.514466172014181</v>
      </c>
      <c r="DY11" s="891">
        <f>+entero!DY63</f>
        <v>-0.38015443460852616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04">
        <f>+entero!DR64</f>
        <v>78.89881373230449</v>
      </c>
      <c r="DS12" s="940">
        <f>+entero!DS64</f>
        <v>78.793134098764938</v>
      </c>
      <c r="DT12" s="940">
        <f>+entero!DT64</f>
        <v>78.775137808227029</v>
      </c>
      <c r="DU12" s="940">
        <f>+entero!DU64</f>
        <v>78.95373563690795</v>
      </c>
      <c r="DV12" s="940">
        <f>+entero!DV64</f>
        <v>79.040567007303707</v>
      </c>
      <c r="DW12" s="940">
        <f>+entero!DW64</f>
        <v>79.377660267009816</v>
      </c>
      <c r="DX12" s="513">
        <f>+entero!DX64</f>
        <v>0.47884653470532612</v>
      </c>
      <c r="DY12" s="891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513">
        <f>+entero!DX65</f>
        <v>0</v>
      </c>
      <c r="DY13" s="891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491">
        <f>+entero!DR66</f>
        <v>8072.0840361124301</v>
      </c>
      <c r="DS14" s="939">
        <f>+entero!DS66</f>
        <v>7997.5525092640337</v>
      </c>
      <c r="DT14" s="939">
        <f>+entero!DT66</f>
        <v>7986.1303141051394</v>
      </c>
      <c r="DU14" s="939">
        <f>+entero!DU66</f>
        <v>7986.9716752596605</v>
      </c>
      <c r="DV14" s="939">
        <f>+entero!DV66</f>
        <v>7989.8718644258397</v>
      </c>
      <c r="DW14" s="939">
        <f>+entero!DW66</f>
        <v>7935.8526035031</v>
      </c>
      <c r="DX14" s="513">
        <f>+entero!DX66</f>
        <v>-136.23143260933011</v>
      </c>
      <c r="DY14" s="891">
        <f>+entero!DY66</f>
        <v>-1.6876860052480347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04">
        <f>+entero!DR67</f>
        <v>79.865269835900619</v>
      </c>
      <c r="DS15" s="940">
        <f>+entero!DS67</f>
        <v>79.728270106665576</v>
      </c>
      <c r="DT15" s="940">
        <f>+entero!DT67</f>
        <v>79.715974282564275</v>
      </c>
      <c r="DU15" s="940">
        <f>+entero!DU67</f>
        <v>79.648033860116513</v>
      </c>
      <c r="DV15" s="940">
        <f>+entero!DV67</f>
        <v>79.663320092989224</v>
      </c>
      <c r="DW15" s="940">
        <f>+entero!DW67</f>
        <v>79.525207348317522</v>
      </c>
      <c r="DX15" s="513">
        <f>+entero!DX67</f>
        <v>-0.3400624875830971</v>
      </c>
      <c r="DY15" s="891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513">
        <f>+entero!DX68</f>
        <v>0</v>
      </c>
      <c r="DY16" s="891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491">
        <f>+entero!DR69</f>
        <v>11771.751225527689</v>
      </c>
      <c r="DS17" s="939">
        <f>+entero!DS69</f>
        <v>11796.962957661803</v>
      </c>
      <c r="DT17" s="939">
        <f>+entero!DT69</f>
        <v>11793.118156648678</v>
      </c>
      <c r="DU17" s="939">
        <f>+entero!DU69</f>
        <v>11792.033530997076</v>
      </c>
      <c r="DV17" s="939">
        <f>+entero!DV69</f>
        <v>11788.420082177834</v>
      </c>
      <c r="DW17" s="939">
        <f>+entero!DW69</f>
        <v>11809.349911505824</v>
      </c>
      <c r="DX17" s="513">
        <f>+entero!DX69</f>
        <v>37.598685978135109</v>
      </c>
      <c r="DY17" s="891">
        <f>+entero!DY69</f>
        <v>0.31939755825454164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04">
        <f>+entero!DR70</f>
        <v>95.683936312810815</v>
      </c>
      <c r="DS18" s="940">
        <f>+entero!DS70</f>
        <v>95.697402895003449</v>
      </c>
      <c r="DT18" s="940">
        <f>+entero!DT70</f>
        <v>95.698841595582309</v>
      </c>
      <c r="DU18" s="940">
        <f>+entero!DU70</f>
        <v>95.699390912471415</v>
      </c>
      <c r="DV18" s="940">
        <f>+entero!DV70</f>
        <v>95.701738533999119</v>
      </c>
      <c r="DW18" s="940">
        <f>+entero!DW70</f>
        <v>95.711669365517523</v>
      </c>
      <c r="DX18" s="513">
        <f>+entero!DX70</f>
        <v>2.7733052706707895E-2</v>
      </c>
      <c r="DY18" s="891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513">
        <f>+entero!DX71</f>
        <v>0</v>
      </c>
      <c r="DY19" s="891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491">
        <f>+entero!DR72</f>
        <v>794.6436821993567</v>
      </c>
      <c r="DS20" s="939">
        <f>+entero!DS72</f>
        <v>796.50666831305898</v>
      </c>
      <c r="DT20" s="939">
        <f>+entero!DT72</f>
        <v>793.25679698361353</v>
      </c>
      <c r="DU20" s="939">
        <f>+entero!DU72</f>
        <v>795.46555740635347</v>
      </c>
      <c r="DV20" s="939">
        <f>+entero!DV72</f>
        <v>797.41471519644131</v>
      </c>
      <c r="DW20" s="939">
        <f>+entero!DW72</f>
        <v>795.81105759148511</v>
      </c>
      <c r="DX20" s="513">
        <f>+entero!DX72</f>
        <v>1.167375392128406</v>
      </c>
      <c r="DY20" s="891">
        <f>+entero!DY72</f>
        <v>0.14690551479594749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512">
        <f>+entero!DR73</f>
        <v>82.064542470964213</v>
      </c>
      <c r="DS21" s="937">
        <f>+entero!DS73</f>
        <v>82.115360684469636</v>
      </c>
      <c r="DT21" s="937">
        <f>+entero!DT73</f>
        <v>82.139155572345956</v>
      </c>
      <c r="DU21" s="937">
        <f>+entero!DU73</f>
        <v>82.222414701684883</v>
      </c>
      <c r="DV21" s="937">
        <f>+entero!DV73</f>
        <v>82.176967436337947</v>
      </c>
      <c r="DW21" s="937">
        <f>+entero!DW73</f>
        <v>82.126490640111584</v>
      </c>
      <c r="DX21" s="513">
        <f>+entero!DX73</f>
        <v>6.1948169147370891E-2</v>
      </c>
      <c r="DY21" s="891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8"/>
      <c r="DT22" s="938"/>
      <c r="DU22" s="938"/>
      <c r="DV22" s="938"/>
      <c r="DW22" s="938"/>
      <c r="DX22" s="265"/>
      <c r="DY22" s="892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789">
        <f>+entero!DR75</f>
        <v>4421.59488190909</v>
      </c>
      <c r="DS23" s="936">
        <f>+entero!DS75</f>
        <v>4392.8253039913816</v>
      </c>
      <c r="DT23" s="936">
        <f>+entero!DT75</f>
        <v>4349.3389066410373</v>
      </c>
      <c r="DU23" s="936">
        <f>+entero!DU75</f>
        <v>4319.6322723368339</v>
      </c>
      <c r="DV23" s="936">
        <f>+entero!DV75</f>
        <v>4314.8679751968393</v>
      </c>
      <c r="DW23" s="936">
        <f>+entero!DW75</f>
        <v>4310.32930090642</v>
      </c>
      <c r="DX23" s="490">
        <f>+entero!DX75</f>
        <v>-111.26558100266993</v>
      </c>
      <c r="DY23" s="890">
        <f>+entero!DY75</f>
        <v>-2.5164128323449941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789">
        <f>+entero!DR76</f>
        <v>2149.4573886282797</v>
      </c>
      <c r="DS24" s="936">
        <f>+entero!DS76</f>
        <v>2121.1061784190961</v>
      </c>
      <c r="DT24" s="936">
        <f>+entero!DT76</f>
        <v>2079.1841932310494</v>
      </c>
      <c r="DU24" s="936">
        <f>+entero!DU76</f>
        <v>2052.5143489774055</v>
      </c>
      <c r="DV24" s="936">
        <f>+entero!DV76</f>
        <v>2067.2349505911075</v>
      </c>
      <c r="DW24" s="936">
        <f>+entero!DW76</f>
        <v>2074.905096024781</v>
      </c>
      <c r="DX24" s="490">
        <f>+entero!DX76</f>
        <v>-74.552292603498699</v>
      </c>
      <c r="DY24" s="890">
        <f>+entero!DY76</f>
        <v>-3.4684238449163129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789">
        <f>+entero!DR77</f>
        <v>556.67125048688035</v>
      </c>
      <c r="DS25" s="936">
        <f>+entero!DS77</f>
        <v>556.68795732798833</v>
      </c>
      <c r="DT25" s="936">
        <f>+entero!DT77</f>
        <v>559.41166195043729</v>
      </c>
      <c r="DU25" s="936">
        <f>+entero!DU77</f>
        <v>559.41725813556843</v>
      </c>
      <c r="DV25" s="936">
        <f>+entero!DV77</f>
        <v>559.42248423469391</v>
      </c>
      <c r="DW25" s="936">
        <f>+entero!DW77</f>
        <v>559.42798837900875</v>
      </c>
      <c r="DX25" s="490">
        <f>+entero!DX77</f>
        <v>2.7567378921283989</v>
      </c>
      <c r="DY25" s="890">
        <f>+entero!DY77</f>
        <v>0.49521829800214245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789">
        <f>+entero!DR78</f>
        <v>645.55949964392994</v>
      </c>
      <c r="DS26" s="936">
        <f>+entero!DS78</f>
        <v>644.96684511429737</v>
      </c>
      <c r="DT26" s="936">
        <f>+entero!DT78</f>
        <v>644.54107920955107</v>
      </c>
      <c r="DU26" s="936">
        <f>+entero!DU78</f>
        <v>641.46297600386004</v>
      </c>
      <c r="DV26" s="936">
        <f>+entero!DV78</f>
        <v>621.8507488810377</v>
      </c>
      <c r="DW26" s="936">
        <f>+entero!DW78</f>
        <v>609.60070803262977</v>
      </c>
      <c r="DX26" s="490">
        <f>+entero!DX78</f>
        <v>-35.958791611300171</v>
      </c>
      <c r="DY26" s="890">
        <f>+entero!DY78</f>
        <v>-5.5701746517763162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789">
        <f>+entero!DR79</f>
        <v>1069.90674315</v>
      </c>
      <c r="DS27" s="936">
        <f>+entero!DS79</f>
        <v>1070.0643231299998</v>
      </c>
      <c r="DT27" s="936">
        <f>+entero!DT79</f>
        <v>1066.2019722499999</v>
      </c>
      <c r="DU27" s="936">
        <f>+entero!DU79</f>
        <v>1066.2376892199998</v>
      </c>
      <c r="DV27" s="936">
        <f>+entero!DV79</f>
        <v>1066.3597914900001</v>
      </c>
      <c r="DW27" s="936">
        <f>+entero!DW79</f>
        <v>1066.3955084700001</v>
      </c>
      <c r="DX27" s="490">
        <f>+entero!DX79</f>
        <v>-3.5112346799999159</v>
      </c>
      <c r="DY27" s="890">
        <f>+entero!DY79</f>
        <v>-0.32818137678637394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789">
        <f>+entero!DR80</f>
        <v>1387.5567992108263</v>
      </c>
      <c r="DS28" s="936">
        <f>+entero!DS80</f>
        <v>1365.1007749949588</v>
      </c>
      <c r="DT28" s="936">
        <f>+entero!DT80</f>
        <v>1323.5780923245238</v>
      </c>
      <c r="DU28" s="936">
        <f>+entero!DU80</f>
        <v>1293.9250936267663</v>
      </c>
      <c r="DV28" s="936">
        <f>+entero!DV80</f>
        <v>1288.6725805607566</v>
      </c>
      <c r="DW28" s="936">
        <f>+entero!DW80</f>
        <v>1282.8489508882694</v>
      </c>
      <c r="DX28" s="490">
        <f>+entero!DX80</f>
        <v>-104.70784832255686</v>
      </c>
      <c r="DY28" s="890">
        <f>+entero!DY80</f>
        <v>-7.5462026766838992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789">
        <f>+entero!DR81</f>
        <v>1200.8008125068964</v>
      </c>
      <c r="DS29" s="936">
        <f>+entero!DS81</f>
        <v>1177.5824861506615</v>
      </c>
      <c r="DT29" s="936">
        <f>+entero!DT81</f>
        <v>1136.326762694973</v>
      </c>
      <c r="DU29" s="936">
        <f>+entero!DU81</f>
        <v>1110.3313350529061</v>
      </c>
      <c r="DV29" s="936">
        <f>+entero!DV81</f>
        <v>1125.038619359719</v>
      </c>
      <c r="DW29" s="936">
        <f>+entero!DW81</f>
        <v>1131.2907947156395</v>
      </c>
      <c r="DX29" s="490">
        <f>+entero!DX81</f>
        <v>-69.510017791256814</v>
      </c>
      <c r="DY29" s="890">
        <f>+entero!DY81</f>
        <v>-5.7886384708669247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789">
        <f>+entero!DR82</f>
        <v>186.75598670393006</v>
      </c>
      <c r="DS30" s="936">
        <f>+entero!DS82</f>
        <v>187.51828884429744</v>
      </c>
      <c r="DT30" s="936">
        <f>+entero!DT82</f>
        <v>187.25132962955104</v>
      </c>
      <c r="DU30" s="936">
        <f>+entero!DU82</f>
        <v>183.5937585738601</v>
      </c>
      <c r="DV30" s="936">
        <f>+entero!DV82</f>
        <v>163.63396120103772</v>
      </c>
      <c r="DW30" s="936">
        <f>+entero!DW82</f>
        <v>151.55815617262977</v>
      </c>
      <c r="DX30" s="490">
        <f>+entero!DX82</f>
        <v>-35.197830531300298</v>
      </c>
      <c r="DY30" s="890">
        <f>+entero!DY82</f>
        <v>-18.84696236651331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490">
        <f>+entero!DX83</f>
        <v>0</v>
      </c>
      <c r="DY31" s="890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789">
        <f>+entero!DR84</f>
        <v>23667.992359582033</v>
      </c>
      <c r="DS32" s="936">
        <f>+entero!DS84</f>
        <v>23653.472228017905</v>
      </c>
      <c r="DT32" s="936">
        <f>+entero!DT84</f>
        <v>23642.119546870665</v>
      </c>
      <c r="DU32" s="936">
        <f>+entero!DU84</f>
        <v>23639.463979848806</v>
      </c>
      <c r="DV32" s="936">
        <f>+entero!DV84</f>
        <v>23646.965238178251</v>
      </c>
      <c r="DW32" s="936">
        <f>+entero!DW84</f>
        <v>23669.814712584957</v>
      </c>
      <c r="DX32" s="490">
        <f>+entero!DX84</f>
        <v>1.8223530029245012</v>
      </c>
      <c r="DY32" s="890">
        <f>+entero!DY84</f>
        <v>7.6996518134642145E-3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265">
        <f>+entero!DX85</f>
        <v>0</v>
      </c>
      <c r="DY33" s="892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816">
        <f>+entero!DR86</f>
        <v>98.193640717331249</v>
      </c>
      <c r="DS34" s="941">
        <f>+entero!DS86</f>
        <v>98.19333133255418</v>
      </c>
      <c r="DT34" s="941">
        <f>+entero!DT86</f>
        <v>98.193245808150095</v>
      </c>
      <c r="DU34" s="941">
        <f>+entero!DU86</f>
        <v>98.193794909878449</v>
      </c>
      <c r="DV34" s="941">
        <f>+entero!DV86</f>
        <v>98.198101548446161</v>
      </c>
      <c r="DW34" s="941">
        <f>+entero!DW86</f>
        <v>98.20122654427135</v>
      </c>
      <c r="DX34" s="474">
        <f>+entero!DX86</f>
        <v>7.5858269401010148E-3</v>
      </c>
      <c r="DY34" s="893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52"/>
      <c r="DS35" s="836"/>
      <c r="DT35" s="836"/>
      <c r="DU35" s="836"/>
      <c r="DV35" s="836"/>
      <c r="DW35" s="836"/>
      <c r="DX35" s="895"/>
      <c r="DY35" s="89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AW3:AW4"/>
    <mergeCell ref="BU3:BU4"/>
    <mergeCell ref="DA3:DA4"/>
    <mergeCell ref="Z3:Z4"/>
    <mergeCell ref="AS3:AS4"/>
    <mergeCell ref="BM3:BM4"/>
    <mergeCell ref="DJ3:DJ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3">
        <v>7.5</v>
      </c>
      <c r="DT5" s="943">
        <v>7.5</v>
      </c>
      <c r="DU5" s="943">
        <v>7.5</v>
      </c>
      <c r="DV5" s="943">
        <v>7.5</v>
      </c>
      <c r="DW5" s="943">
        <v>7.5</v>
      </c>
      <c r="DX5" s="897">
        <v>7.5</v>
      </c>
      <c r="DY5" s="94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898">
        <f>+entero!DX88</f>
        <v>0</v>
      </c>
      <c r="DY6" s="945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898">
        <f>+entero!DX89</f>
        <v>0</v>
      </c>
      <c r="DY7" s="945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775">
        <f>+entero!DR90</f>
        <v>6.9603660001675349</v>
      </c>
      <c r="DS8" s="469">
        <f>+entero!DS90</f>
        <v>6.9671141877677947</v>
      </c>
      <c r="DT8" s="469">
        <f>+entero!DT90</f>
        <v>6.9724971076270679</v>
      </c>
      <c r="DU8" s="469">
        <f>+entero!DU90</f>
        <v>6.9617768468804773</v>
      </c>
      <c r="DV8" s="469">
        <f>+entero!DV90</f>
        <v>6.958761377517436</v>
      </c>
      <c r="DW8" s="469">
        <f>+entero!DW90</f>
        <v>6.9685271744947777</v>
      </c>
      <c r="DX8" s="860">
        <f>+entero!DX90</f>
        <v>8.1611743272427262E-3</v>
      </c>
      <c r="DY8" s="946">
        <f>+entero!DY90</f>
        <v>0.11725208598292181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1014"/>
      <c r="DS9" s="271"/>
      <c r="DT9" s="271"/>
      <c r="DU9" s="271"/>
      <c r="DV9" s="271"/>
      <c r="DW9" s="271"/>
      <c r="DX9" s="860"/>
      <c r="DY9" s="946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771">
        <f>+entero!DR92</f>
        <v>2.2766600000000001</v>
      </c>
      <c r="DS10" s="944">
        <f>+entero!DS92</f>
        <v>2.27711</v>
      </c>
      <c r="DT10" s="944">
        <f>+entero!DT92</f>
        <v>2.2772600000000001</v>
      </c>
      <c r="DU10" s="944">
        <f>+entero!DU92</f>
        <v>2.2774100000000002</v>
      </c>
      <c r="DV10" s="944">
        <f>+entero!DV92</f>
        <v>2.2775599999999998</v>
      </c>
      <c r="DW10" s="944">
        <f>+entero!DW92</f>
        <v>2.2777099999999999</v>
      </c>
      <c r="DX10" s="898">
        <f>+entero!DX92</f>
        <v>1.0499999999997733E-3</v>
      </c>
      <c r="DY10" s="945">
        <f>+entero!DY92</f>
        <v>4.6120193616960847E-2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1006"/>
      <c r="DS11" s="271"/>
      <c r="DT11" s="271"/>
      <c r="DU11" s="271"/>
      <c r="DV11" s="271"/>
      <c r="DW11" s="271"/>
      <c r="DX11" s="1016"/>
      <c r="DY11" s="988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abSelected="1"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entero!CT3</f>
        <v xml:space="preserve">2016                         A  fines de Sep* </v>
      </c>
      <c r="CU3" s="1036" t="str">
        <f>entero!CU3</f>
        <v xml:space="preserve">2016                         A  fines de Oct* </v>
      </c>
      <c r="CV3" s="1036" t="str">
        <f>entero!CV3</f>
        <v xml:space="preserve">2016                         A  fines de Nov* </v>
      </c>
      <c r="CW3" s="1036" t="str">
        <f>entero!CW3</f>
        <v>2016                         A  fines de Dic* 15</v>
      </c>
      <c r="CX3" s="1036" t="str">
        <f>entero!CX3</f>
        <v xml:space="preserve">2017                         A  fines de Ene* </v>
      </c>
      <c r="CY3" s="1036" t="str">
        <f>entero!CY3</f>
        <v xml:space="preserve">2017                         A  fines de Feb* </v>
      </c>
      <c r="CZ3" s="1036" t="str">
        <f>entero!CZ3</f>
        <v xml:space="preserve">2017                         A  fines de Mar* </v>
      </c>
      <c r="DA3" s="1036" t="str">
        <f>entero!DA3</f>
        <v xml:space="preserve">2017                         A  fines de Abr* </v>
      </c>
      <c r="DB3" s="1036" t="str">
        <f>entero!DB3</f>
        <v xml:space="preserve">2017                         A  fines de May* </v>
      </c>
      <c r="DC3" s="1036" t="str">
        <f>entero!DC3</f>
        <v xml:space="preserve">2017                         A  fines de Jun* </v>
      </c>
      <c r="DD3" s="1036" t="str">
        <f>entero!DD3</f>
        <v xml:space="preserve">2017                         A  fines de Jul* </v>
      </c>
      <c r="DE3" s="1036" t="str">
        <f>entero!DE3</f>
        <v xml:space="preserve">2017                         A  fines de Ago* </v>
      </c>
      <c r="DF3" s="1036" t="str">
        <f>entero!DF3</f>
        <v xml:space="preserve">2017                         A  fines de Sep* </v>
      </c>
      <c r="DG3" s="1036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6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6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845.80307962524978</v>
      </c>
      <c r="DQ10" s="798">
        <f>+entero!DQ95</f>
        <v>830.173284167524</v>
      </c>
      <c r="DR10" s="798">
        <f>+entero!DR95</f>
        <v>830.21657417189704</v>
      </c>
      <c r="DS10" s="977">
        <f>+entero!DS95</f>
        <v>830.21657417189704</v>
      </c>
      <c r="DT10" s="977">
        <f>+entero!DT95</f>
        <v>830.21657417189704</v>
      </c>
      <c r="DU10" s="977">
        <f>+entero!DU95</f>
        <v>830.21657417189704</v>
      </c>
      <c r="DV10" s="977">
        <f>+entero!DV95</f>
        <v>830.21657417189704</v>
      </c>
      <c r="DW10" s="977">
        <f>+entero!DW95</f>
        <v>823.4746241675241</v>
      </c>
      <c r="DX10" s="903">
        <f>+entero!DX95</f>
        <v>-6.7419500043729386</v>
      </c>
      <c r="DY10" s="947">
        <f>+entero!DY95</f>
        <v>-0.81207123708626483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T3:CT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7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51"/>
      <c r="DS4" s="1012">
        <f>+entero!DS4</f>
        <v>43325</v>
      </c>
      <c r="DT4" s="1012">
        <f>+entero!DT4</f>
        <v>43326</v>
      </c>
      <c r="DU4" s="1012">
        <f>+entero!DU4</f>
        <v>43327</v>
      </c>
      <c r="DV4" s="1012">
        <f>+entero!DV4</f>
        <v>43328</v>
      </c>
      <c r="DW4" s="1013">
        <f>+entero!DW4</f>
        <v>43329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51"/>
      <c r="DS5" s="30"/>
      <c r="DT5" s="30"/>
      <c r="DU5" s="30"/>
      <c r="DV5" s="30"/>
      <c r="DW5" s="101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8"/>
      <c r="DT6" s="948"/>
      <c r="DU6" s="948"/>
      <c r="DV6" s="948"/>
      <c r="DW6" s="981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1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1009"/>
      <c r="DS7" s="948"/>
      <c r="DT7" s="948"/>
      <c r="DU7" s="948"/>
      <c r="DV7" s="948"/>
      <c r="DW7" s="981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1009"/>
      <c r="DS8" s="948"/>
      <c r="DT8" s="948"/>
      <c r="DU8" s="948"/>
      <c r="DV8" s="948"/>
      <c r="DW8" s="981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1009"/>
      <c r="DS9" s="948"/>
      <c r="DT9" s="948"/>
      <c r="DU9" s="948"/>
      <c r="DV9" s="948"/>
      <c r="DW9" s="981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1009"/>
      <c r="DS10" s="948"/>
      <c r="DT10" s="948"/>
      <c r="DU10" s="948"/>
      <c r="DV10" s="948"/>
      <c r="DW10" s="981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1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1009"/>
      <c r="DS11" s="948"/>
      <c r="DT11" s="948"/>
      <c r="DU11" s="948"/>
      <c r="DV11" s="948"/>
      <c r="DW11" s="981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1009"/>
      <c r="DS12" s="948"/>
      <c r="DT12" s="948"/>
      <c r="DU12" s="948"/>
      <c r="DV12" s="948"/>
      <c r="DW12" s="981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1009"/>
      <c r="DS13" s="948"/>
      <c r="DT13" s="948"/>
      <c r="DU13" s="948"/>
      <c r="DV13" s="948"/>
      <c r="DW13" s="981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1009"/>
      <c r="DS14" s="948"/>
      <c r="DT14" s="948"/>
      <c r="DU14" s="948"/>
      <c r="DV14" s="948"/>
      <c r="DW14" s="981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1009"/>
      <c r="DS15" s="948"/>
      <c r="DT15" s="948"/>
      <c r="DU15" s="948"/>
      <c r="DV15" s="948"/>
      <c r="DW15" s="981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1009"/>
      <c r="DS16" s="948"/>
      <c r="DT16" s="948"/>
      <c r="DU16" s="948"/>
      <c r="DV16" s="948"/>
      <c r="DW16" s="981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1010"/>
      <c r="DS17" s="978"/>
      <c r="DT17" s="978"/>
      <c r="DU17" s="978"/>
      <c r="DV17" s="978"/>
      <c r="DW17" s="987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6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6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79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88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2018-08-22T13:26:49Z</cp:lastPrinted>
  <dcterms:created xsi:type="dcterms:W3CDTF">2002-08-27T17:11:09Z</dcterms:created>
  <dcterms:modified xsi:type="dcterms:W3CDTF">2018-08-22T13:27:20Z</dcterms:modified>
</cp:coreProperties>
</file>