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8355" windowWidth="17490" windowHeight="1320" activeTab="6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pub'!$C$1:$DS$13</definedName>
    <definedName name="_xlnm.Print_Area" localSheetId="0">entero!$C$1:$DY$111</definedName>
    <definedName name="_xlnm.Print_Area" localSheetId="2">monet!$C$1:$DS$29</definedName>
    <definedName name="_xlnm.Print_Area" localSheetId="3">omas!$C$1:$DS$27</definedName>
    <definedName name="_xlnm.Print_Area" localSheetId="4">opersisfinanc!$C$1:$DS$43</definedName>
    <definedName name="_xlnm.Print_Area" localSheetId="1">opex!$C$4:$DL$36</definedName>
    <definedName name="_xlnm.Print_Area" localSheetId="7">'precios y tasas'!$C$1:$DS$29</definedName>
    <definedName name="_xlnm.Print_Area" localSheetId="5">'tipo de c'!$C$1:$DS$18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10" i="8" l="1"/>
  <c r="DV9" i="8"/>
  <c r="DV8" i="8"/>
  <c r="DV7" i="8"/>
  <c r="DV20" i="4"/>
  <c r="DV19" i="4"/>
  <c r="DV4" i="4"/>
  <c r="DR20" i="4"/>
  <c r="DR19" i="4"/>
  <c r="DR6" i="4"/>
  <c r="DR3" i="4"/>
  <c r="DV10" i="10"/>
  <c r="DV9" i="10"/>
  <c r="DV8" i="10"/>
  <c r="DV7" i="10"/>
  <c r="DV6" i="10"/>
  <c r="DV4" i="10"/>
  <c r="DR10" i="10"/>
  <c r="DR9" i="10"/>
  <c r="DR8" i="10"/>
  <c r="DR7" i="10"/>
  <c r="DR6" i="10"/>
  <c r="DR3" i="10"/>
  <c r="DV10" i="5"/>
  <c r="DV8" i="5"/>
  <c r="DV7" i="5"/>
  <c r="DV6" i="5"/>
  <c r="DV4" i="5"/>
  <c r="DR10" i="5"/>
  <c r="DR8" i="5"/>
  <c r="DR7" i="5"/>
  <c r="DR6" i="5"/>
  <c r="DR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V19" i="7"/>
  <c r="DV18" i="7"/>
  <c r="DV17" i="7"/>
  <c r="DV16" i="7"/>
  <c r="DV15" i="7"/>
  <c r="DV12" i="7"/>
  <c r="DV11" i="7"/>
  <c r="DV10" i="7"/>
  <c r="DV9" i="7"/>
  <c r="DV8" i="7"/>
  <c r="DV7" i="7"/>
  <c r="DV6" i="7"/>
  <c r="DV4" i="7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V18" i="8"/>
  <c r="DV17" i="8"/>
  <c r="DV16" i="8"/>
  <c r="DV14" i="8"/>
  <c r="DV13" i="8"/>
  <c r="DV12" i="8"/>
  <c r="DV6" i="8"/>
  <c r="DV4" i="8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23" i="6"/>
  <c r="DV14" i="7"/>
  <c r="DV13" i="7"/>
  <c r="DV14" i="9"/>
  <c r="DR10" i="8"/>
  <c r="DR8" i="8"/>
  <c r="DR7" i="8"/>
  <c r="DR6" i="8" l="1"/>
  <c r="DR9" i="8"/>
  <c r="DV18" i="9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23" i="6"/>
  <c r="DQ14" i="7"/>
  <c r="DQ10" i="8"/>
  <c r="DQ9" i="8"/>
  <c r="DQ8" i="8"/>
  <c r="DQ7" i="8"/>
  <c r="DQ6" i="8"/>
  <c r="DQ18" i="9"/>
  <c r="DQ14" i="9"/>
  <c r="DQ17" i="7" l="1"/>
  <c r="DQ13" i="7"/>
  <c r="DN17" i="4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6" i="8"/>
  <c r="DP14" i="9"/>
  <c r="DP13" i="7" l="1"/>
  <c r="DP17" i="7"/>
  <c r="DP18" i="9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T20" i="4"/>
  <c r="DU19" i="4"/>
  <c r="DT19" i="4"/>
  <c r="DO20" i="4"/>
  <c r="DO19" i="4"/>
  <c r="DO6" i="4"/>
  <c r="DO3" i="4"/>
  <c r="DU10" i="10"/>
  <c r="DT10" i="10"/>
  <c r="DU9" i="10"/>
  <c r="DT9" i="10"/>
  <c r="DU8" i="10"/>
  <c r="DT8" i="10"/>
  <c r="DU7" i="10"/>
  <c r="DT7" i="10"/>
  <c r="DU6" i="10"/>
  <c r="DT6" i="10"/>
  <c r="DO10" i="10"/>
  <c r="DO9" i="10"/>
  <c r="DO8" i="10"/>
  <c r="DO7" i="10"/>
  <c r="DO6" i="10"/>
  <c r="DO3" i="10"/>
  <c r="DU10" i="5"/>
  <c r="DT10" i="5"/>
  <c r="DU8" i="5"/>
  <c r="DT8" i="5"/>
  <c r="DU7" i="5"/>
  <c r="DT7" i="5"/>
  <c r="DO10" i="5"/>
  <c r="DO8" i="5"/>
  <c r="DO7" i="5"/>
  <c r="DO6" i="5"/>
  <c r="DO3" i="5"/>
  <c r="DU34" i="6"/>
  <c r="DT34" i="6"/>
  <c r="DU33" i="6"/>
  <c r="DT33" i="6"/>
  <c r="DU32" i="6"/>
  <c r="DT32" i="6"/>
  <c r="DU31" i="6"/>
  <c r="DT31" i="6"/>
  <c r="DU30" i="6"/>
  <c r="DT30" i="6"/>
  <c r="DU29" i="6"/>
  <c r="DT29" i="6"/>
  <c r="DU28" i="6"/>
  <c r="DT28" i="6"/>
  <c r="DU27" i="6"/>
  <c r="DT27" i="6"/>
  <c r="DU26" i="6"/>
  <c r="DT26" i="6"/>
  <c r="DU25" i="6"/>
  <c r="DT25" i="6"/>
  <c r="DU24" i="6"/>
  <c r="DT24" i="6"/>
  <c r="DU21" i="6"/>
  <c r="DT21" i="6"/>
  <c r="DU20" i="6"/>
  <c r="DT20" i="6"/>
  <c r="DU19" i="6"/>
  <c r="DT19" i="6"/>
  <c r="DU18" i="6"/>
  <c r="DT18" i="6"/>
  <c r="DU17" i="6"/>
  <c r="DT17" i="6"/>
  <c r="DU16" i="6"/>
  <c r="DT16" i="6"/>
  <c r="DU15" i="6"/>
  <c r="DT15" i="6"/>
  <c r="DU14" i="6"/>
  <c r="DT14" i="6"/>
  <c r="DU13" i="6"/>
  <c r="DT13" i="6"/>
  <c r="DU12" i="6"/>
  <c r="DT12" i="6"/>
  <c r="DU11" i="6"/>
  <c r="DT11" i="6"/>
  <c r="DU9" i="6"/>
  <c r="DT9" i="6"/>
  <c r="DU8" i="6"/>
  <c r="DT8" i="6"/>
  <c r="DU7" i="6"/>
  <c r="DT7" i="6"/>
  <c r="DU6" i="6"/>
  <c r="DT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U19" i="7"/>
  <c r="DT19" i="7"/>
  <c r="DU18" i="7"/>
  <c r="DT18" i="7"/>
  <c r="DU16" i="7"/>
  <c r="DT16" i="7"/>
  <c r="DU15" i="7"/>
  <c r="DT15" i="7"/>
  <c r="DU12" i="7"/>
  <c r="DT12" i="7"/>
  <c r="DU11" i="7"/>
  <c r="DT11" i="7"/>
  <c r="DU10" i="7"/>
  <c r="DT10" i="7"/>
  <c r="DU9" i="7"/>
  <c r="DT9" i="7"/>
  <c r="DU8" i="7"/>
  <c r="DT8" i="7"/>
  <c r="DU7" i="7"/>
  <c r="DT7" i="7"/>
  <c r="DU6" i="7"/>
  <c r="DT6" i="7"/>
  <c r="DO19" i="7"/>
  <c r="DO18" i="7"/>
  <c r="DO16" i="7"/>
  <c r="DO15" i="7"/>
  <c r="DO12" i="7"/>
  <c r="DO11" i="7"/>
  <c r="DO10" i="7"/>
  <c r="DO9" i="7"/>
  <c r="DO8" i="7"/>
  <c r="DO7" i="7"/>
  <c r="DO6" i="7"/>
  <c r="DO3" i="7"/>
  <c r="DU18" i="8"/>
  <c r="DT18" i="8"/>
  <c r="DU17" i="8"/>
  <c r="DT17" i="8"/>
  <c r="DU16" i="8"/>
  <c r="DT16" i="8"/>
  <c r="DU14" i="8"/>
  <c r="DT14" i="8"/>
  <c r="DU13" i="8"/>
  <c r="DT13" i="8"/>
  <c r="DU12" i="8"/>
  <c r="DT12" i="8"/>
  <c r="DT9" i="8"/>
  <c r="DU8" i="8"/>
  <c r="DU7" i="8"/>
  <c r="DO18" i="8"/>
  <c r="DO17" i="8"/>
  <c r="DO16" i="8"/>
  <c r="DO14" i="8"/>
  <c r="DO13" i="8"/>
  <c r="DO12" i="8"/>
  <c r="DO3" i="8"/>
  <c r="DU26" i="9"/>
  <c r="DT26" i="9"/>
  <c r="DU25" i="9"/>
  <c r="DT25" i="9"/>
  <c r="DU24" i="9"/>
  <c r="DT24" i="9"/>
  <c r="DU23" i="9"/>
  <c r="DT23" i="9"/>
  <c r="DU22" i="9"/>
  <c r="DT22" i="9"/>
  <c r="DU21" i="9"/>
  <c r="DT21" i="9"/>
  <c r="DU20" i="9"/>
  <c r="DT20" i="9"/>
  <c r="DU19" i="9"/>
  <c r="DT19" i="9"/>
  <c r="DU17" i="9"/>
  <c r="DT17" i="9"/>
  <c r="DU16" i="9"/>
  <c r="DT16" i="9"/>
  <c r="DU15" i="9"/>
  <c r="DT15" i="9"/>
  <c r="DU13" i="9"/>
  <c r="DT13" i="9"/>
  <c r="DU12" i="9"/>
  <c r="DT12" i="9"/>
  <c r="DU11" i="9"/>
  <c r="DT11" i="9"/>
  <c r="DU10" i="9"/>
  <c r="DT10" i="9"/>
  <c r="DU9" i="9"/>
  <c r="DT9" i="9"/>
  <c r="DU8" i="9"/>
  <c r="DT8" i="9"/>
  <c r="DU7" i="9"/>
  <c r="DT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T4" i="8"/>
  <c r="DU6" i="5"/>
  <c r="DT6" i="5"/>
  <c r="DU23" i="6"/>
  <c r="DT23" i="6"/>
  <c r="DU17" i="7"/>
  <c r="DT17" i="7"/>
  <c r="DT14" i="7"/>
  <c r="DU10" i="8"/>
  <c r="DT10" i="8"/>
  <c r="DU9" i="8"/>
  <c r="DT8" i="8"/>
  <c r="DT7" i="8"/>
  <c r="DU6" i="8"/>
  <c r="DT6" i="8"/>
  <c r="DT18" i="9"/>
  <c r="DU14" i="9"/>
  <c r="DT14" i="9"/>
  <c r="DO23" i="6"/>
  <c r="DO14" i="7"/>
  <c r="DO10" i="8"/>
  <c r="DO9" i="8"/>
  <c r="DO8" i="8"/>
  <c r="DO7" i="8"/>
  <c r="DO6" i="8"/>
  <c r="DO18" i="9"/>
  <c r="DO14" i="9"/>
  <c r="DO13" i="7" l="1"/>
  <c r="DO17" i="7"/>
  <c r="DU13" i="7"/>
  <c r="DT5" i="9"/>
  <c r="DT4" i="6"/>
  <c r="DT4" i="5"/>
  <c r="DT4" i="10"/>
  <c r="DT4" i="4"/>
  <c r="DT4" i="7"/>
  <c r="DU18" i="9"/>
  <c r="DT13" i="7"/>
  <c r="DU14" i="7"/>
  <c r="DU4" i="8" l="1"/>
  <c r="DU4" i="7"/>
  <c r="DU4" i="4"/>
  <c r="DU4" i="10"/>
  <c r="DU4" i="5"/>
  <c r="DU4" i="6"/>
  <c r="DU5" i="9"/>
  <c r="DS3" i="4"/>
  <c r="DM20" i="4"/>
  <c r="DM19" i="4"/>
  <c r="DM13" i="4"/>
  <c r="DM12" i="4"/>
  <c r="DM11" i="4"/>
  <c r="DM10" i="4"/>
  <c r="DM9" i="4"/>
  <c r="DM8" i="4"/>
  <c r="DM7" i="4"/>
  <c r="DM6" i="4"/>
  <c r="DM3" i="4"/>
  <c r="DS3" i="10"/>
  <c r="DM10" i="10"/>
  <c r="DM9" i="10"/>
  <c r="DM8" i="10"/>
  <c r="DM7" i="10"/>
  <c r="DM6" i="10"/>
  <c r="DM3" i="10"/>
  <c r="DS3" i="5"/>
  <c r="DM11" i="5"/>
  <c r="DM10" i="5"/>
  <c r="DM9" i="5"/>
  <c r="DM8" i="5"/>
  <c r="DM7" i="5"/>
  <c r="DM6" i="5"/>
  <c r="DM3" i="5"/>
  <c r="DS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S3" i="7"/>
  <c r="DM19" i="7"/>
  <c r="DM18" i="7"/>
  <c r="DM16" i="7"/>
  <c r="DM15" i="7"/>
  <c r="DM12" i="7"/>
  <c r="DM11" i="7"/>
  <c r="DM10" i="7"/>
  <c r="DM9" i="7"/>
  <c r="DM8" i="7"/>
  <c r="DM7" i="7"/>
  <c r="DM6" i="7"/>
  <c r="DM3" i="7"/>
  <c r="DS3" i="8"/>
  <c r="DM18" i="8"/>
  <c r="DM17" i="8"/>
  <c r="DM16" i="8"/>
  <c r="DM14" i="8"/>
  <c r="DM13" i="8"/>
  <c r="DM12" i="8"/>
  <c r="DM10" i="8"/>
  <c r="DM9" i="8"/>
  <c r="DM8" i="8"/>
  <c r="DM7" i="8"/>
  <c r="DM6" i="8"/>
  <c r="DM3" i="8"/>
  <c r="DS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W18" i="8"/>
  <c r="DW17" i="8"/>
  <c r="DW16" i="8"/>
  <c r="DW14" i="8"/>
  <c r="DW13" i="8"/>
  <c r="DW12" i="8"/>
  <c r="DW10" i="8"/>
  <c r="DW9" i="8"/>
  <c r="DW8" i="8"/>
  <c r="DW7" i="8"/>
  <c r="DW6" i="8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X18" i="9"/>
  <c r="DY14" i="9"/>
  <c r="DX14" i="9"/>
  <c r="DX6" i="5"/>
  <c r="DW6" i="5"/>
  <c r="DY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S10" i="8"/>
  <c r="DS9" i="8"/>
  <c r="DS8" i="8"/>
  <c r="DS7" i="8"/>
  <c r="DY10" i="5"/>
  <c r="DY8" i="5"/>
  <c r="DY34" i="6"/>
  <c r="DY33" i="6"/>
  <c r="DY31" i="6"/>
  <c r="DY30" i="6"/>
  <c r="DY26" i="6"/>
  <c r="DY15" i="6"/>
  <c r="DY12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6" i="8"/>
  <c r="DY21" i="6"/>
  <c r="DY14" i="6"/>
  <c r="DY9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6" i="5"/>
  <c r="DS21" i="6"/>
  <c r="DS19" i="6"/>
  <c r="DS18" i="6"/>
  <c r="DS17" i="6"/>
  <c r="DS15" i="6"/>
  <c r="DS13" i="6"/>
  <c r="DS11" i="6"/>
  <c r="DS9" i="6"/>
  <c r="DS7" i="6"/>
  <c r="DS6" i="6"/>
  <c r="DI21" i="6"/>
  <c r="DS20" i="6"/>
  <c r="DI20" i="6"/>
  <c r="DY19" i="6"/>
  <c r="DX19" i="6"/>
  <c r="DI19" i="6"/>
  <c r="DI18" i="6"/>
  <c r="DI17" i="6"/>
  <c r="DY16" i="6"/>
  <c r="DX16" i="6"/>
  <c r="DS16" i="6"/>
  <c r="DI16" i="6"/>
  <c r="DI15" i="6"/>
  <c r="DS14" i="6"/>
  <c r="DI14" i="6"/>
  <c r="DY13" i="6"/>
  <c r="DX13" i="6"/>
  <c r="DI13" i="6"/>
  <c r="DS12" i="6"/>
  <c r="DI12" i="6"/>
  <c r="DI11" i="6"/>
  <c r="DS20" i="4"/>
  <c r="DS19" i="4"/>
  <c r="DS10" i="10"/>
  <c r="DY9" i="10"/>
  <c r="DX9" i="10"/>
  <c r="DS9" i="10"/>
  <c r="DY8" i="10"/>
  <c r="DX8" i="10"/>
  <c r="DS8" i="10"/>
  <c r="DY7" i="10"/>
  <c r="DX7" i="10"/>
  <c r="DS7" i="10"/>
  <c r="DY6" i="10"/>
  <c r="DX6" i="10"/>
  <c r="DS6" i="10"/>
  <c r="DS10" i="5"/>
  <c r="DS8" i="5"/>
  <c r="DS7" i="5"/>
  <c r="DS34" i="6"/>
  <c r="DS33" i="6"/>
  <c r="DS32" i="6"/>
  <c r="DS31" i="6"/>
  <c r="DS30" i="6"/>
  <c r="DS29" i="6"/>
  <c r="DS27" i="6"/>
  <c r="DS26" i="6"/>
  <c r="DS25" i="6"/>
  <c r="DS24" i="6"/>
  <c r="DS8" i="6"/>
  <c r="DY19" i="7"/>
  <c r="DS19" i="7"/>
  <c r="DY18" i="7"/>
  <c r="DS18" i="7"/>
  <c r="DY17" i="7"/>
  <c r="DY16" i="7"/>
  <c r="DS16" i="7"/>
  <c r="DY15" i="7"/>
  <c r="DS15" i="7"/>
  <c r="DY14" i="7"/>
  <c r="DY13" i="7"/>
  <c r="DY12" i="7"/>
  <c r="DS12" i="7"/>
  <c r="DS11" i="7"/>
  <c r="DS10" i="7"/>
  <c r="DY9" i="7"/>
  <c r="DS9" i="7"/>
  <c r="DS8" i="7"/>
  <c r="DS7" i="7"/>
  <c r="DS6" i="7"/>
  <c r="DY18" i="8"/>
  <c r="DS18" i="8"/>
  <c r="DY17" i="8"/>
  <c r="DS17" i="8"/>
  <c r="DY16" i="8"/>
  <c r="DS16" i="8"/>
  <c r="DS14" i="8"/>
  <c r="DS13" i="8"/>
  <c r="DS12" i="8"/>
  <c r="DX26" i="9"/>
  <c r="DS26" i="9"/>
  <c r="DX25" i="9"/>
  <c r="DS25" i="9"/>
  <c r="DX24" i="9"/>
  <c r="DS24" i="9"/>
  <c r="DX23" i="9"/>
  <c r="DS23" i="9"/>
  <c r="DX22" i="9"/>
  <c r="DS22" i="9"/>
  <c r="DX21" i="9"/>
  <c r="DS21" i="9"/>
  <c r="DX20" i="9"/>
  <c r="DS20" i="9"/>
  <c r="DX19" i="9"/>
  <c r="DS19" i="9"/>
  <c r="DS17" i="9"/>
  <c r="DS16" i="9"/>
  <c r="DS15" i="9"/>
  <c r="DS13" i="9"/>
  <c r="DS12" i="9"/>
  <c r="DS11" i="9"/>
  <c r="DS10" i="9"/>
  <c r="DS9" i="9"/>
  <c r="DS8" i="9"/>
  <c r="DS7" i="9"/>
  <c r="DS17" i="7"/>
  <c r="DY20" i="6"/>
  <c r="DY18" i="6"/>
  <c r="DX18" i="6"/>
  <c r="DY17" i="6"/>
  <c r="DX17" i="6"/>
  <c r="DX12" i="6"/>
  <c r="DS14" i="9"/>
  <c r="DS28" i="6"/>
  <c r="DS23" i="6"/>
  <c r="DY10" i="10"/>
  <c r="DY7" i="5"/>
  <c r="DY32" i="6"/>
  <c r="DY29" i="6"/>
  <c r="DY28" i="6"/>
  <c r="DY27" i="6"/>
  <c r="DY25" i="6"/>
  <c r="DY24" i="6"/>
  <c r="DY8" i="6"/>
  <c r="DY7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S13" i="7" l="1"/>
  <c r="DS18" i="9"/>
  <c r="DK13" i="7"/>
  <c r="DW13" i="7"/>
  <c r="DS14" i="7"/>
  <c r="DS5" i="9"/>
  <c r="DS4" i="4"/>
  <c r="DS4" i="10"/>
  <c r="DS4" i="8"/>
  <c r="DS4" i="5"/>
  <c r="DS4" i="6"/>
  <c r="DS4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8"/>
  <c r="DW4" i="10"/>
  <c r="DW4" i="5"/>
  <c r="DW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<sst xmlns="http://schemas.openxmlformats.org/spreadsheetml/2006/main" count="465" uniqueCount="267">
  <si>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</si>
  <si>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</si>
  <si>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</si>
  <si>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</si>
  <si>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</si>
  <si>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</si>
  <si>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</si>
  <si>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</si>
  <si>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</si>
  <si>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</si>
  <si>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</si>
  <si>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</si>
  <si>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</si>
  <si>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</si>
  <si>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</si>
  <si>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</si>
  <si>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</si>
  <si>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</si>
  <si>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</si>
  <si>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</si>
  <si>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</si>
  <si>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</si>
  <si>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</si>
  <si>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</si>
  <si>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</si>
  <si>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</si>
  <si>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</si>
  <si>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</si>
  <si>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</si>
  <si>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</si>
  <si>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</si>
  <si>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</si>
  <si>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</si>
  <si>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</si>
  <si>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</si>
  <si>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</si>
  <si>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</si>
  <si>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</si>
  <si>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</si>
  <si>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</si>
  <si>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</si>
  <si>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</si>
  <si>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</si>
  <si>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</si>
  <si>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</si>
  <si>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</si>
  <si>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</si>
  <si>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</si>
  <si>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</si>
  <si>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</si>
  <si>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</si>
  <si>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</si>
  <si>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</si>
  <si>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</si>
  <si>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</si>
  <si>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</si>
  <si>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</si>
  <si>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</si>
  <si>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</si>
  <si>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</si>
  <si>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</si>
  <si>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</si>
  <si>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</si>
  <si>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</si>
  <si>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</si>
  <si>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</si>
  <si>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</si>
  <si>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</si>
  <si>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</si>
  <si>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</si>
  <si>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</si>
  <si>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</si>
  <si>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</si>
  <si>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</si>
  <si>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</si>
  <si>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</si>
  <si>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</si>
  <si>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</si>
  <si>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</si>
  <si>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</si>
  <si>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</si>
  <si>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</si>
  <si>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</si>
  <si>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</si>
  <si>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</si>
  <si>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</si>
  <si>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</si>
  <si>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</si>
  <si>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</si>
  <si>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</si>
  <si>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</si>
  <si>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</si>
  <si>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</si>
  <si>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</si>
  <si>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</si>
  <si>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</si>
  <si>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</si>
  <si>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</si>
  <si>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</si>
  <si>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</si>
  <si>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</si>
  <si>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</si>
  <si>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</si>
  <si>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</si>
  <si>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</si>
  <si>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</si>
  <si>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</si>
  <si>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</si>
  <si>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</si>
  <si>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</si>
  <si>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</si>
  <si>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</si>
  <si>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</si>
  <si>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</si>
  <si>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</si>
  <si>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</si>
  <si>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</si>
  <si>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</si>
  <si>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</si>
  <si>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</si>
  <si>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</si>
  <si>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</si>
  <si>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</si>
  <si>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</si>
  <si>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</si>
  <si>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</si>
  <si>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</si>
  <si>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</si>
  <si>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</si>
  <si>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</si>
  <si>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</si>
  <si>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</si>
  <si>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</si>
  <si>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</si>
  <si>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</si>
  <si>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</si>
  <si>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</si>
  <si>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</si>
  <si>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</si>
  <si>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</si>
  <si>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</si>
  <si>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</si>
  <si>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</si>
  <si>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</si>
  <si>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</si>
  <si>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</si>
  <si>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</si>
  <si>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</si>
  <si>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</si>
  <si>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</si>
  <si>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</si>
  <si>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</si>
  <si>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</si>
  <si>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</si>
  <si>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</si>
  <si>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</si>
  <si>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</si>
  <si>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</si>
  <si>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</si>
  <si>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</si>
  <si>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</si>
  <si>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</si>
  <si>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</si>
  <si>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</si>
  <si>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</si>
  <si>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</si>
  <si>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</si>
  <si>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</si>
  <si>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</si>
  <si>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</si>
  <si>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</si>
  <si>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</si>
  <si>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</si>
  <si>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</si>
  <si>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</si>
  <si>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</si>
  <si>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</si>
  <si>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</si>
  <si>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</si>
  <si>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</si>
  <si>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</si>
  <si>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</si>
  <si>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</si>
  <si>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</si>
  <si>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</si>
  <si>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</si>
  <si>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</si>
  <si>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</si>
  <si>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</si>
  <si>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</si>
  <si>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</si>
  <si>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</si>
  <si>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</si>
  <si>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</si>
  <si>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</si>
  <si>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</si>
  <si>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</si>
  <si>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</si>
  <si>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</si>
  <si>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</si>
  <si>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</si>
  <si>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</si>
  <si>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</si>
  <si>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</si>
  <si>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</si>
  <si>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</si>
  <si>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</si>
  <si>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</si>
  <si>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</si>
  <si>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</si>
  <si>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</si>
  <si>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</si>
  <si>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</si>
  <si>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</si>
  <si>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</si>
  <si>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</si>
  <si>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</si>
  <si>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</si>
  <si>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</si>
  <si>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</si>
  <si>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</si>
  <si>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</si>
  <si>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</si>
  <si>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</si>
  <si>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</si>
  <si>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</si>
  <si>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</si>
  <si>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</si>
  <si>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</si>
  <si>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</si>
  <si>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</si>
  <si>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</si>
  <si>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</si>
  <si>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</si>
  <si>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</si>
  <si>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</si>
  <si>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</si>
  <si>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</si>
  <si>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</si>
  <si>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</si>
  <si>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</si>
  <si>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</si>
  <si>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</si>
  <si>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</si>
  <si>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</si>
  <si>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</si>
  <si>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</si>
  <si>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</si>
  <si>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</si>
  <si>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</si>
  <si>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</si>
  <si>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</si>
  <si>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</si>
  <si>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</si>
  <si>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</si>
  <si>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</si>
  <si>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</si>
  <si>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</si>
  <si>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</si>
  <si>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</si>
  <si>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</si>
  <si>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</si>
  <si>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</si>
  <si>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2018
A fines de May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</si>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</sst>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opLeftCell="C1" zoomScale="130" zoomScaleNormal="130" workbookViewId="0">
      <pane xSplit="86" ySplit="5" topLeftCell="DU75" activePane="bottomRight" state="frozen"/>
      <selection activeCell="C1" sqref="C1"/>
      <selection pane="topRight" activeCell="CK1" sqref="CK1"/>
      <selection pane="bottomLeft" activeCell="C6" sqref="C6"/>
      <selection pane="bottomRight" activeCell="DZ7" sqref="DZ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851"/>
      <c r="DW1" s="851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29" t="s">
        <v>104</v>
      </c>
      <c r="E3" s="1031" t="s">
        <v>85</v>
      </c>
      <c r="F3" s="1031" t="s">
        <v>87</v>
      </c>
      <c r="G3" s="1031" t="s">
        <v>88</v>
      </c>
      <c r="H3" s="1031" t="s">
        <v>89</v>
      </c>
      <c r="I3" s="1031" t="s">
        <v>238</v>
      </c>
      <c r="J3" s="1031" t="s">
        <v>91</v>
      </c>
      <c r="K3" s="1031" t="s">
        <v>93</v>
      </c>
      <c r="L3" s="1017" t="s">
        <v>94</v>
      </c>
      <c r="M3" s="1019" t="s">
        <v>95</v>
      </c>
      <c r="N3" s="1017" t="s">
        <v>96</v>
      </c>
      <c r="O3" s="1017" t="s">
        <v>97</v>
      </c>
      <c r="P3" s="1019" t="s">
        <v>98</v>
      </c>
      <c r="Q3" s="1017" t="s">
        <v>99</v>
      </c>
      <c r="R3" s="1017" t="s">
        <v>100</v>
      </c>
      <c r="S3" s="1017" t="s">
        <v>101</v>
      </c>
      <c r="T3" s="1017" t="s">
        <v>102</v>
      </c>
      <c r="U3" s="1017" t="s">
        <v>239</v>
      </c>
      <c r="V3" s="1017" t="s">
        <v>109</v>
      </c>
      <c r="W3" s="1017" t="s">
        <v>110</v>
      </c>
      <c r="X3" s="1017" t="s">
        <v>111</v>
      </c>
      <c r="Y3" s="1017" t="s">
        <v>112</v>
      </c>
      <c r="Z3" s="1017" t="s">
        <v>113</v>
      </c>
      <c r="AA3" s="1017" t="s">
        <v>114</v>
      </c>
      <c r="AB3" s="1017" t="s">
        <v>115</v>
      </c>
      <c r="AC3" s="1017" t="s">
        <v>116</v>
      </c>
      <c r="AD3" s="1017" t="s">
        <v>117</v>
      </c>
      <c r="AE3" s="1017" t="s">
        <v>118</v>
      </c>
      <c r="AF3" s="1017" t="s">
        <v>119</v>
      </c>
      <c r="AG3" s="1017" t="s">
        <v>240</v>
      </c>
      <c r="AH3" s="1017" t="s">
        <v>120</v>
      </c>
      <c r="AI3" s="1017" t="s">
        <v>121</v>
      </c>
      <c r="AJ3" s="1017" t="s">
        <v>122</v>
      </c>
      <c r="AK3" s="1017" t="s">
        <v>123</v>
      </c>
      <c r="AL3" s="1017" t="s">
        <v>124</v>
      </c>
      <c r="AM3" s="1017" t="s">
        <v>125</v>
      </c>
      <c r="AN3" s="1017" t="s">
        <v>126</v>
      </c>
      <c r="AO3" s="1017" t="s">
        <v>127</v>
      </c>
      <c r="AP3" s="1017" t="s">
        <v>128</v>
      </c>
      <c r="AQ3" s="1017" t="s">
        <v>129</v>
      </c>
      <c r="AR3" s="1017" t="s">
        <v>130</v>
      </c>
      <c r="AS3" s="1017" t="s">
        <v>241</v>
      </c>
      <c r="AT3" s="1017" t="s">
        <v>131</v>
      </c>
      <c r="AU3" s="1017" t="s">
        <v>132</v>
      </c>
      <c r="AV3" s="1019" t="s">
        <v>133</v>
      </c>
      <c r="AW3" s="1017" t="s">
        <v>134</v>
      </c>
      <c r="AX3" s="1017" t="s">
        <v>135</v>
      </c>
      <c r="AY3" s="1017" t="s">
        <v>136</v>
      </c>
      <c r="AZ3" s="1017" t="s">
        <v>137</v>
      </c>
      <c r="BA3" s="1017" t="s">
        <v>138</v>
      </c>
      <c r="BB3" s="1017" t="s">
        <v>143</v>
      </c>
      <c r="BC3" s="1017" t="s">
        <v>144</v>
      </c>
      <c r="BD3" s="1017" t="s">
        <v>145</v>
      </c>
      <c r="BE3" s="1017" t="s">
        <v>242</v>
      </c>
      <c r="BF3" s="1017" t="s">
        <v>146</v>
      </c>
      <c r="BG3" s="1017" t="s">
        <v>152</v>
      </c>
      <c r="BH3" s="1017" t="s">
        <v>153</v>
      </c>
      <c r="BI3" s="1017" t="s">
        <v>154</v>
      </c>
      <c r="BJ3" s="1017" t="s">
        <v>155</v>
      </c>
      <c r="BK3" s="1017" t="s">
        <v>157</v>
      </c>
      <c r="BL3" s="1019" t="s">
        <v>158</v>
      </c>
      <c r="BM3" s="1017" t="s">
        <v>159</v>
      </c>
      <c r="BN3" s="1017" t="s">
        <v>160</v>
      </c>
      <c r="BO3" s="1017" t="s">
        <v>161</v>
      </c>
      <c r="BP3" s="1017" t="s">
        <v>162</v>
      </c>
      <c r="BQ3" s="1017" t="s">
        <v>243</v>
      </c>
      <c r="BR3" s="1017" t="s">
        <v>163</v>
      </c>
      <c r="BS3" s="1021" t="s">
        <v>164</v>
      </c>
      <c r="BT3" s="1021" t="s">
        <v>165</v>
      </c>
      <c r="BU3" s="1036" t="s">
        <v>174</v>
      </c>
      <c r="BV3" s="1017" t="s">
        <v>175</v>
      </c>
      <c r="BW3" s="1017" t="s">
        <v>181</v>
      </c>
      <c r="BX3" s="1017" t="s">
        <v>182</v>
      </c>
      <c r="BY3" s="1017" t="s">
        <v>185</v>
      </c>
      <c r="BZ3" s="1019" t="s">
        <v>189</v>
      </c>
      <c r="CA3" s="1019" t="s">
        <v>190</v>
      </c>
      <c r="CB3" s="1019" t="s">
        <v>192</v>
      </c>
      <c r="CC3" s="1019" t="s">
        <v>244</v>
      </c>
      <c r="CD3" s="1019" t="s">
        <v>194</v>
      </c>
      <c r="CE3" s="1019" t="s">
        <v>195</v>
      </c>
      <c r="CF3" s="1019" t="s">
        <v>196</v>
      </c>
      <c r="CG3" s="1019" t="s">
        <v>197</v>
      </c>
      <c r="CH3" s="1019" t="s">
        <v>199</v>
      </c>
      <c r="CI3" s="1019" t="s">
        <v>200</v>
      </c>
      <c r="CJ3" s="1017" t="s">
        <v>201</v>
      </c>
      <c r="CK3" s="1017" t="s">
        <v>202</v>
      </c>
      <c r="CL3" s="1017" t="s">
        <v>203</v>
      </c>
      <c r="CM3" s="1017" t="s">
        <v>204</v>
      </c>
      <c r="CN3" s="1017" t="s">
        <v>206</v>
      </c>
      <c r="CO3" s="1017" t="s">
        <v>245</v>
      </c>
      <c r="CP3" s="1017" t="s">
        <v>211</v>
      </c>
      <c r="CQ3" s="1017" t="s">
        <v>212</v>
      </c>
      <c r="CR3" s="1017" t="s">
        <v>213</v>
      </c>
      <c r="CS3" s="1017" t="s">
        <v>215</v>
      </c>
      <c r="CT3" s="1017" t="s">
        <v>216</v>
      </c>
      <c r="CU3" s="1017" t="s">
        <v>217</v>
      </c>
      <c r="CV3" s="1017" t="s">
        <v>218</v>
      </c>
      <c r="CW3" s="1017" t="s">
        <v>221</v>
      </c>
      <c r="CX3" s="1017" t="s">
        <v>223</v>
      </c>
      <c r="CY3" s="1017" t="s">
        <v>224</v>
      </c>
      <c r="CZ3" s="1017" t="s">
        <v>225</v>
      </c>
      <c r="DA3" s="1017" t="s">
        <v>252</v>
      </c>
      <c r="DB3" s="1017" t="s">
        <v>226</v>
      </c>
      <c r="DC3" s="1017" t="s">
        <v>227</v>
      </c>
      <c r="DD3" s="1017" t="s">
        <v>228</v>
      </c>
      <c r="DE3" s="1017" t="s">
        <v>229</v>
      </c>
      <c r="DF3" s="1017" t="s">
        <v>230</v>
      </c>
      <c r="DG3" s="1017" t="s">
        <v>234</v>
      </c>
      <c r="DH3" s="1017" t="s">
        <v>237</v>
      </c>
      <c r="DI3" s="1017" t="s">
        <v>248</v>
      </c>
      <c r="DJ3" s="1017" t="s">
        <v>254</v>
      </c>
      <c r="DK3" s="1017" t="s">
        <v>259</v>
      </c>
      <c r="DL3" s="1017" t="s">
        <v>260</v>
      </c>
      <c r="DM3" s="1017" t="s">
        <v>261</v>
      </c>
      <c r="DN3" s="1017" t="s">
        <v>263</v>
      </c>
      <c r="DO3" s="1011" t="s">
        <v>222</v>
      </c>
      <c r="DP3" s="1011" t="s">
        <v>262</v>
      </c>
      <c r="DQ3" s="1011" t="s">
        <v>264</v>
      </c>
      <c r="DR3" s="1011" t="s">
        <v>265</v>
      </c>
      <c r="DS3" s="1033" t="s">
        <v>266</v>
      </c>
      <c r="DT3" s="1034"/>
      <c r="DU3" s="1034"/>
      <c r="DV3" s="1034"/>
      <c r="DW3" s="1035"/>
      <c r="DX3" s="1024" t="s">
        <v>253</v>
      </c>
      <c r="DY3" s="1025"/>
    </row>
    <row r="4" spans="1:138" ht="16.5" customHeight="1" x14ac:dyDescent="0.2">
      <c r="A4"/>
      <c r="C4" s="19"/>
      <c r="D4" s="1030"/>
      <c r="E4" s="1032"/>
      <c r="F4" s="1032"/>
      <c r="G4" s="1032"/>
      <c r="H4" s="1032"/>
      <c r="I4" s="1032"/>
      <c r="J4" s="1032"/>
      <c r="K4" s="1032"/>
      <c r="L4" s="1018"/>
      <c r="M4" s="1020"/>
      <c r="N4" s="1018"/>
      <c r="O4" s="1018"/>
      <c r="P4" s="1020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20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20"/>
      <c r="BM4" s="1018"/>
      <c r="BN4" s="1018"/>
      <c r="BO4" s="1018"/>
      <c r="BP4" s="1018"/>
      <c r="BQ4" s="1018"/>
      <c r="BR4" s="1018"/>
      <c r="BS4" s="1022"/>
      <c r="BT4" s="1022"/>
      <c r="BU4" s="1037"/>
      <c r="BV4" s="1018"/>
      <c r="BW4" s="1018"/>
      <c r="BX4" s="1018"/>
      <c r="BY4" s="1018"/>
      <c r="BZ4" s="1020"/>
      <c r="CA4" s="1020"/>
      <c r="CB4" s="1020"/>
      <c r="CC4" s="1020"/>
      <c r="CD4" s="1020"/>
      <c r="CE4" s="1020"/>
      <c r="CF4" s="1020"/>
      <c r="CG4" s="1020"/>
      <c r="CH4" s="1020"/>
      <c r="CI4" s="1020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18"/>
      <c r="DH4" s="1018"/>
      <c r="DI4" s="1018"/>
      <c r="DJ4" s="1018"/>
      <c r="DK4" s="1018"/>
      <c r="DL4" s="1018"/>
      <c r="DM4" s="1018"/>
      <c r="DN4" s="1018"/>
      <c r="DO4" s="1012">
        <v>43252</v>
      </c>
      <c r="DP4" s="1012">
        <v>43259</v>
      </c>
      <c r="DQ4" s="1012">
        <v>43266</v>
      </c>
      <c r="DR4" s="1012">
        <v>43273</v>
      </c>
      <c r="DS4" s="842">
        <v>43276</v>
      </c>
      <c r="DT4" s="842">
        <v>43277</v>
      </c>
      <c r="DU4" s="842">
        <v>43278</v>
      </c>
      <c r="DV4" s="842">
        <v>43279</v>
      </c>
      <c r="DW4" s="842">
        <v>43280</v>
      </c>
      <c r="DX4" s="982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886"/>
      <c r="DT5" s="886"/>
      <c r="DU5" s="886"/>
      <c r="DV5" s="886"/>
      <c r="DW5" s="886"/>
      <c r="DX5" s="861"/>
      <c r="DY5" s="859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8"/>
      <c r="DL6" s="988"/>
      <c r="DM6" s="986"/>
      <c r="DN6" s="1016"/>
      <c r="DO6" s="986"/>
      <c r="DP6" s="866"/>
      <c r="DQ6" s="986"/>
      <c r="DR6" s="986"/>
      <c r="DS6" s="843"/>
      <c r="DT6" s="843"/>
      <c r="DU6" s="843"/>
      <c r="DV6" s="843"/>
      <c r="DW6" s="843"/>
      <c r="DX6" s="870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828">
        <v>9704.3988898400003</v>
      </c>
      <c r="DR7" s="828">
        <v>9614.1075047999984</v>
      </c>
      <c r="DS7" s="364">
        <v>9613.9565734500011</v>
      </c>
      <c r="DT7" s="364">
        <v>9581.2897107299996</v>
      </c>
      <c r="DU7" s="364">
        <v>9551.3272288299995</v>
      </c>
      <c r="DV7" s="364">
        <v>9517.3484273199992</v>
      </c>
      <c r="DW7" s="364">
        <v>9522.2396161099987</v>
      </c>
      <c r="DX7" s="291">
        <v>-91.867888689999745</v>
      </c>
      <c r="DY7" s="640">
        <v>-0.95555295844292898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828">
        <v>7633.5653613900004</v>
      </c>
      <c r="DR8" s="828">
        <v>7592.25057535</v>
      </c>
      <c r="DS8" s="364">
        <v>7590.2375444099998</v>
      </c>
      <c r="DT8" s="364">
        <v>7562.9455154500001</v>
      </c>
      <c r="DU8" s="364">
        <v>7543.2496449099999</v>
      </c>
      <c r="DV8" s="364">
        <v>7518.1766913000001</v>
      </c>
      <c r="DW8" s="364">
        <v>7529.5999181799998</v>
      </c>
      <c r="DX8" s="291">
        <v>-62.650657170000159</v>
      </c>
      <c r="DY8" s="640">
        <v>-0.82519216862270151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828">
        <v>237.55773354999999</v>
      </c>
      <c r="DR9" s="828">
        <v>235.07322521</v>
      </c>
      <c r="DS9" s="364">
        <v>235.67598563999999</v>
      </c>
      <c r="DT9" s="364">
        <v>235.60251899000002</v>
      </c>
      <c r="DU9" s="364">
        <v>235.57413414999999</v>
      </c>
      <c r="DV9" s="364">
        <v>235.15337064000002</v>
      </c>
      <c r="DW9" s="364">
        <v>234.76540968</v>
      </c>
      <c r="DX9" s="291">
        <v>-0.30781552999999917</v>
      </c>
      <c r="DY9" s="640">
        <v>-0.13094453003953399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828">
        <v>1796.23013079</v>
      </c>
      <c r="DR10" s="828">
        <v>1750.1254838899999</v>
      </c>
      <c r="DS10" s="364">
        <v>1751.2908262799999</v>
      </c>
      <c r="DT10" s="364">
        <v>1746.0009158399998</v>
      </c>
      <c r="DU10" s="364">
        <v>1735.76711576</v>
      </c>
      <c r="DV10" s="364">
        <v>1727.3476468400002</v>
      </c>
      <c r="DW10" s="364">
        <v>1721.2745122199999</v>
      </c>
      <c r="DX10" s="291">
        <v>-28.850971670000035</v>
      </c>
      <c r="DY10" s="640">
        <v>-1.6485087461199144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828">
        <v>37.045664109999997</v>
      </c>
      <c r="DR11" s="828">
        <v>36.658220350000001</v>
      </c>
      <c r="DS11" s="364">
        <v>36.752217120000005</v>
      </c>
      <c r="DT11" s="364">
        <v>36.740760450000003</v>
      </c>
      <c r="DU11" s="364">
        <v>36.73633401</v>
      </c>
      <c r="DV11" s="364">
        <v>36.670718540000003</v>
      </c>
      <c r="DW11" s="364">
        <v>36.599776030000001</v>
      </c>
      <c r="DX11" s="291">
        <v>-5.844431999999955E-2</v>
      </c>
      <c r="DY11" s="640">
        <v>-0.15943032542767854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828">
        <v>9704.3766810099987</v>
      </c>
      <c r="DR12" s="828">
        <v>9614.1062813399985</v>
      </c>
      <c r="DS12" s="364">
        <v>9613.9553499900012</v>
      </c>
      <c r="DT12" s="364">
        <v>9581.2369197299995</v>
      </c>
      <c r="DU12" s="364">
        <v>9551.2744378300013</v>
      </c>
      <c r="DV12" s="364">
        <v>9517.2950313199999</v>
      </c>
      <c r="DW12" s="364">
        <v>9522.237719409999</v>
      </c>
      <c r="DX12" s="291">
        <v>-91.868561929999487</v>
      </c>
      <c r="DY12" s="640">
        <v>-0.95556008267047021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2105.2906122507284</v>
      </c>
      <c r="DP13" s="828">
        <v>2111.2188342740524</v>
      </c>
      <c r="DQ13" s="828">
        <v>2076.8675464169096</v>
      </c>
      <c r="DR13" s="828">
        <v>2053.5026572930028</v>
      </c>
      <c r="DS13" s="364">
        <v>2062.2929344897957</v>
      </c>
      <c r="DT13" s="364">
        <v>2061.5911506384837</v>
      </c>
      <c r="DU13" s="364">
        <v>2040.4725123469384</v>
      </c>
      <c r="DV13" s="364">
        <v>2027.9073399125359</v>
      </c>
      <c r="DW13" s="364">
        <v>2014.8747656822156</v>
      </c>
      <c r="DX13" s="291">
        <v>-38.627891610787174</v>
      </c>
      <c r="DY13" s="640">
        <v>-1.8810733686465131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828">
        <v>1087.4541240899998</v>
      </c>
      <c r="DR14" s="828">
        <v>1084.1763733699997</v>
      </c>
      <c r="DS14" s="364">
        <v>1084.2263985099999</v>
      </c>
      <c r="DT14" s="364">
        <v>1085.7732803099998</v>
      </c>
      <c r="DU14" s="364">
        <v>1085.86326839</v>
      </c>
      <c r="DV14" s="364">
        <v>1085.9693863800001</v>
      </c>
      <c r="DW14" s="364">
        <v>1086.0856917399999</v>
      </c>
      <c r="DX14" s="291">
        <v>1.9093183700001646</v>
      </c>
      <c r="DY14" s="640">
        <v>0.17610772720173529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828">
        <v>488.82394425000001</v>
      </c>
      <c r="DR15" s="828">
        <v>489.02974763999998</v>
      </c>
      <c r="DS15" s="364">
        <v>489.10120624000001</v>
      </c>
      <c r="DT15" s="364">
        <v>487.41392436000001</v>
      </c>
      <c r="DU15" s="364">
        <v>487.44485273999999</v>
      </c>
      <c r="DV15" s="364">
        <v>487.47600218999997</v>
      </c>
      <c r="DW15" s="364">
        <v>487.50556555999998</v>
      </c>
      <c r="DX15" s="291">
        <v>-1.5241820800000028</v>
      </c>
      <c r="DY15" s="640">
        <v>-0.31167471659045987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828">
        <v>128.41000793999999</v>
      </c>
      <c r="DR16" s="828">
        <v>128.45647652</v>
      </c>
      <c r="DS16" s="364">
        <v>128.47205094</v>
      </c>
      <c r="DT16" s="364">
        <v>128.48315332999999</v>
      </c>
      <c r="DU16" s="364">
        <v>128.48999015999999</v>
      </c>
      <c r="DV16" s="364">
        <v>128.49707488999999</v>
      </c>
      <c r="DW16" s="364">
        <v>128.50369418</v>
      </c>
      <c r="DX16" s="291">
        <v>4.721766000000116E-2</v>
      </c>
      <c r="DY16" s="640">
        <v>3.6757710688606338E-2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828">
        <v>273.70130742999999</v>
      </c>
      <c r="DR17" s="828">
        <v>273.78754208999999</v>
      </c>
      <c r="DS17" s="364">
        <v>273.81854380999999</v>
      </c>
      <c r="DT17" s="364">
        <v>273.85204960999999</v>
      </c>
      <c r="DU17" s="364">
        <v>273.86788701</v>
      </c>
      <c r="DV17" s="364">
        <v>273.88610426999998</v>
      </c>
      <c r="DW17" s="364">
        <v>273.90353426999997</v>
      </c>
      <c r="DX17" s="291">
        <v>0.11599217999997791</v>
      </c>
      <c r="DY17" s="885"/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12779.071451680729</v>
      </c>
      <c r="DP18" s="828">
        <v>12811.209099184052</v>
      </c>
      <c r="DQ18" s="828">
        <v>12672.179487046908</v>
      </c>
      <c r="DR18" s="828">
        <v>12558.882704883001</v>
      </c>
      <c r="DS18" s="364">
        <v>12567.640085469797</v>
      </c>
      <c r="DT18" s="364">
        <v>12532.577197668485</v>
      </c>
      <c r="DU18" s="364">
        <v>12481.549680086939</v>
      </c>
      <c r="DV18" s="364">
        <v>12435.061552582534</v>
      </c>
      <c r="DW18" s="364">
        <v>12427.025279102218</v>
      </c>
      <c r="DX18" s="291">
        <v>-131.85742578078316</v>
      </c>
      <c r="DY18" s="640">
        <v>-1.0499136657237451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71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71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19.100000000000001</v>
      </c>
      <c r="DQ21" s="828">
        <v>17.5</v>
      </c>
      <c r="DR21" s="828">
        <v>50.599999999999994</v>
      </c>
      <c r="DS21" s="364">
        <v>0.1</v>
      </c>
      <c r="DT21" s="364">
        <v>12</v>
      </c>
      <c r="DU21" s="364">
        <v>4</v>
      </c>
      <c r="DV21" s="364">
        <v>6.1</v>
      </c>
      <c r="DW21" s="364">
        <v>10.199999999999999</v>
      </c>
      <c r="DX21" s="871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1.9</v>
      </c>
      <c r="DQ22" s="828">
        <v>0.8</v>
      </c>
      <c r="DR22" s="828">
        <v>0.9</v>
      </c>
      <c r="DS22" s="364">
        <v>0</v>
      </c>
      <c r="DT22" s="364">
        <v>1.3</v>
      </c>
      <c r="DU22" s="364">
        <v>0</v>
      </c>
      <c r="DV22" s="364">
        <v>0</v>
      </c>
      <c r="DW22" s="364">
        <v>0</v>
      </c>
      <c r="DX22" s="871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0.63327160000000005</v>
      </c>
      <c r="DQ23" s="828">
        <v>0.36029457999999998</v>
      </c>
      <c r="DR23" s="828">
        <v>0.42340319000000004</v>
      </c>
      <c r="DS23" s="364">
        <v>0.190166</v>
      </c>
      <c r="DT23" s="364">
        <v>0.25065288000000002</v>
      </c>
      <c r="DU23" s="364">
        <v>4.369E-2</v>
      </c>
      <c r="DV23" s="364">
        <v>6.0895690000000002E-2</v>
      </c>
      <c r="DW23" s="364">
        <v>6.0212069999999999E-2</v>
      </c>
      <c r="DX23" s="871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71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71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6.4</v>
      </c>
      <c r="DQ26" s="828">
        <v>9.5</v>
      </c>
      <c r="DR26" s="828">
        <v>25.404453570000001</v>
      </c>
      <c r="DS26" s="364">
        <v>2</v>
      </c>
      <c r="DT26" s="364">
        <v>5.15</v>
      </c>
      <c r="DU26" s="364">
        <v>9.5</v>
      </c>
      <c r="DV26" s="364">
        <v>4.5999999999999996</v>
      </c>
      <c r="DW26" s="364">
        <v>22</v>
      </c>
      <c r="DX26" s="871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6"/>
      <c r="DK27" s="997"/>
      <c r="DL27" s="996"/>
      <c r="DM27" s="998"/>
      <c r="DN27" s="997"/>
      <c r="DO27" s="998"/>
      <c r="DP27" s="998"/>
      <c r="DQ27" s="998"/>
      <c r="DR27" s="998">
        <v>0</v>
      </c>
      <c r="DS27" s="997">
        <v>0</v>
      </c>
      <c r="DT27" s="997">
        <v>0</v>
      </c>
      <c r="DU27" s="997">
        <v>0</v>
      </c>
      <c r="DV27" s="997">
        <v>0</v>
      </c>
      <c r="DW27" s="997">
        <v>0</v>
      </c>
      <c r="DX27" s="631"/>
      <c r="DY27" s="418"/>
      <c r="DZ27" s="417"/>
      <c r="EA27" s="713"/>
    </row>
    <row r="28" spans="1:135" x14ac:dyDescent="0.2">
      <c r="A28" s="171"/>
      <c r="B28" s="102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7">
        <v>69565.526135366119</v>
      </c>
      <c r="DJ28" s="802">
        <v>63930.377756703761</v>
      </c>
      <c r="DK28" s="593">
        <v>62011.413864181239</v>
      </c>
      <c r="DL28" s="957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802">
        <v>67953.821126854396</v>
      </c>
      <c r="DR28" s="802">
        <v>67193.763201743859</v>
      </c>
      <c r="DS28" s="593">
        <v>66589.916254505166</v>
      </c>
      <c r="DT28" s="593">
        <v>66916.679268238207</v>
      </c>
      <c r="DU28" s="593">
        <v>66856.473589558445</v>
      </c>
      <c r="DV28" s="593">
        <v>67769.198928499696</v>
      </c>
      <c r="DW28" s="593">
        <v>67330.894363229119</v>
      </c>
      <c r="DX28" s="291">
        <v>137.13116148526024</v>
      </c>
      <c r="DY28" s="640">
        <v>0.20408316925715209</v>
      </c>
      <c r="DZ28" s="417"/>
      <c r="EA28" s="629"/>
      <c r="EB28" s="232"/>
    </row>
    <row r="29" spans="1:135" x14ac:dyDescent="0.2">
      <c r="A29" s="171"/>
      <c r="B29" s="102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7">
        <v>46334.519414800001</v>
      </c>
      <c r="DJ29" s="802">
        <v>45478.963243099999</v>
      </c>
      <c r="DK29" s="593">
        <v>44614.191946999999</v>
      </c>
      <c r="DL29" s="957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802">
        <v>44838.357704400005</v>
      </c>
      <c r="DR29" s="802">
        <v>44691.212747400001</v>
      </c>
      <c r="DS29" s="593">
        <v>44668.685686099998</v>
      </c>
      <c r="DT29" s="593">
        <v>44620.606832699996</v>
      </c>
      <c r="DU29" s="593">
        <v>44570.769418199998</v>
      </c>
      <c r="DV29" s="593">
        <v>44532.165019400003</v>
      </c>
      <c r="DW29" s="593">
        <v>44396.366773199996</v>
      </c>
      <c r="DX29" s="291">
        <v>-294.845974200005</v>
      </c>
      <c r="DY29" s="640">
        <v>-0.65974037416820508</v>
      </c>
      <c r="DZ29" s="417"/>
      <c r="EA29" s="629"/>
      <c r="EB29" s="232"/>
    </row>
    <row r="30" spans="1:135" x14ac:dyDescent="0.2">
      <c r="A30" s="171"/>
      <c r="B30" s="102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7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802">
        <v>-21733.666327337061</v>
      </c>
      <c r="DR30" s="802">
        <v>-21261.556342608947</v>
      </c>
      <c r="DS30" s="593">
        <v>-21283.048014819888</v>
      </c>
      <c r="DT30" s="593">
        <v>-21106.678436657825</v>
      </c>
      <c r="DU30" s="593">
        <v>-20950.973225315531</v>
      </c>
      <c r="DV30" s="593">
        <v>-20756.47889542954</v>
      </c>
      <c r="DW30" s="593">
        <v>-20926.183982001774</v>
      </c>
      <c r="DX30" s="291">
        <v>335.3723606071726</v>
      </c>
      <c r="DY30" s="640">
        <v>-1.5773650583380538</v>
      </c>
      <c r="DZ30" s="645"/>
      <c r="EA30" s="629"/>
      <c r="EB30" s="232"/>
    </row>
    <row r="31" spans="1:135" x14ac:dyDescent="0.2">
      <c r="A31" s="171"/>
      <c r="B31" s="102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7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802">
        <v>3946.8293555474293</v>
      </c>
      <c r="DR31" s="802">
        <v>3269.6324024979722</v>
      </c>
      <c r="DS31" s="593">
        <v>2753.6456235360793</v>
      </c>
      <c r="DT31" s="593">
        <v>3198.1191904687248</v>
      </c>
      <c r="DU31" s="593">
        <v>3332.4899472695679</v>
      </c>
      <c r="DV31" s="593">
        <v>4217.7540907707107</v>
      </c>
      <c r="DW31" s="593">
        <v>3694.5562179682138</v>
      </c>
      <c r="DX31" s="291">
        <v>424.92381547024161</v>
      </c>
      <c r="DY31" s="640">
        <v>12.996073049239531</v>
      </c>
      <c r="DZ31" s="645"/>
      <c r="EA31" s="629"/>
      <c r="EB31" s="232"/>
    </row>
    <row r="32" spans="1:135" x14ac:dyDescent="0.2">
      <c r="A32" s="171"/>
      <c r="B32" s="102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7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802">
        <v>8276.7461420775999</v>
      </c>
      <c r="DR32" s="802">
        <v>8416.7461420775999</v>
      </c>
      <c r="DS32" s="593">
        <v>8416.8086099236007</v>
      </c>
      <c r="DT32" s="593">
        <v>8416.8394635967998</v>
      </c>
      <c r="DU32" s="593">
        <v>8416.7880100296006</v>
      </c>
      <c r="DV32" s="593">
        <v>8451.0324414914012</v>
      </c>
      <c r="DW32" s="593">
        <v>8451.0520680200007</v>
      </c>
      <c r="DX32" s="291">
        <v>34.305925942400791</v>
      </c>
      <c r="DY32" s="640">
        <v>0.40759131098058177</v>
      </c>
      <c r="DZ32" s="645"/>
      <c r="EA32" s="629"/>
      <c r="EB32" s="232"/>
    </row>
    <row r="33" spans="1:132" ht="13.5" x14ac:dyDescent="0.2">
      <c r="A33" s="171"/>
      <c r="B33" s="102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0"/>
      <c r="DJ33" s="803"/>
      <c r="DK33" s="563"/>
      <c r="DL33" s="960"/>
      <c r="DM33" s="803"/>
      <c r="DN33" s="563"/>
      <c r="DO33" s="803"/>
      <c r="DP33" s="80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2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7">
        <v>73572.306351120002</v>
      </c>
      <c r="DJ34" s="802">
        <v>71503.548026779987</v>
      </c>
      <c r="DK34" s="593">
        <v>70849.935463300004</v>
      </c>
      <c r="DL34" s="957">
        <v>70621.229092880007</v>
      </c>
      <c r="DM34" s="802">
        <v>69604.51997306</v>
      </c>
      <c r="DN34" s="593">
        <v>71066.705396999998</v>
      </c>
      <c r="DO34" s="802">
        <v>71570.401624414109</v>
      </c>
      <c r="DP34" s="802">
        <v>72390.663752484106</v>
      </c>
      <c r="DQ34" s="802">
        <v>71834.544463854123</v>
      </c>
      <c r="DR34" s="802">
        <v>71645.4287521441</v>
      </c>
      <c r="DS34" s="593">
        <v>72216.075786064102</v>
      </c>
      <c r="DT34" s="593">
        <v>72211.991269304126</v>
      </c>
      <c r="DU34" s="593">
        <v>72212.419302414128</v>
      </c>
      <c r="DV34" s="593">
        <v>72413.38965589412</v>
      </c>
      <c r="DW34" s="593">
        <v>72573.971132214108</v>
      </c>
      <c r="DX34" s="291">
        <v>928.54238007000822</v>
      </c>
      <c r="DY34" s="640">
        <v>1.2960245981390894</v>
      </c>
      <c r="DZ34" s="622"/>
      <c r="EA34" s="712"/>
      <c r="EB34" s="232"/>
    </row>
    <row r="35" spans="1:132" x14ac:dyDescent="0.2">
      <c r="A35" s="171"/>
      <c r="B35" s="102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7">
        <v>129588.93960962999</v>
      </c>
      <c r="DJ35" s="802">
        <v>125656.05795363999</v>
      </c>
      <c r="DK35" s="593">
        <v>124105.82503567</v>
      </c>
      <c r="DL35" s="957">
        <v>124976.21012135997</v>
      </c>
      <c r="DM35" s="802">
        <v>122733.74139074</v>
      </c>
      <c r="DN35" s="593">
        <v>125086.80559157</v>
      </c>
      <c r="DO35" s="802">
        <v>125664.23489495539</v>
      </c>
      <c r="DP35" s="802">
        <v>127408.33245720538</v>
      </c>
      <c r="DQ35" s="802">
        <v>126261.04625910539</v>
      </c>
      <c r="DR35" s="802">
        <v>125485.60002616538</v>
      </c>
      <c r="DS35" s="593">
        <v>125700.23657793539</v>
      </c>
      <c r="DT35" s="593">
        <v>125998.87825037539</v>
      </c>
      <c r="DU35" s="593">
        <v>126000.66726820539</v>
      </c>
      <c r="DV35" s="593">
        <v>126360.58594005539</v>
      </c>
      <c r="DW35" s="593">
        <v>126966.49485831537</v>
      </c>
      <c r="DX35" s="291">
        <v>1480.894832149992</v>
      </c>
      <c r="DY35" s="640">
        <v>1.1801312914320183</v>
      </c>
      <c r="DZ35" s="818"/>
      <c r="EA35" s="712"/>
      <c r="EB35" s="232"/>
    </row>
    <row r="36" spans="1:132" x14ac:dyDescent="0.2">
      <c r="A36" s="171"/>
      <c r="B36" s="102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7">
        <v>210520.77578905999</v>
      </c>
      <c r="DJ36" s="802">
        <v>207014.13586301001</v>
      </c>
      <c r="DK36" s="593">
        <v>205950.18028206995</v>
      </c>
      <c r="DL36" s="957">
        <v>207351.00693516998</v>
      </c>
      <c r="DM36" s="802">
        <v>206666.73197792997</v>
      </c>
      <c r="DN36" s="593">
        <v>209865.56915830998</v>
      </c>
      <c r="DO36" s="802">
        <v>210602.93393955295</v>
      </c>
      <c r="DP36" s="802">
        <v>212135.93034475291</v>
      </c>
      <c r="DQ36" s="802">
        <v>210920.64654858291</v>
      </c>
      <c r="DR36" s="802">
        <v>210449.82608524294</v>
      </c>
      <c r="DS36" s="593">
        <v>210245.87803619291</v>
      </c>
      <c r="DT36" s="593">
        <v>210715.4650341729</v>
      </c>
      <c r="DU36" s="593">
        <v>210731.52463075295</v>
      </c>
      <c r="DV36" s="593">
        <v>211256.90740523295</v>
      </c>
      <c r="DW36" s="593">
        <v>212109.93794341292</v>
      </c>
      <c r="DX36" s="291">
        <v>1660.1118581699848</v>
      </c>
      <c r="DY36" s="640">
        <v>0.78883973869265933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1"/>
      <c r="DJ37" s="869"/>
      <c r="DK37" s="868"/>
      <c r="DL37" s="961"/>
      <c r="DM37" s="869"/>
      <c r="DN37" s="868"/>
      <c r="DO37" s="869"/>
      <c r="DP37" s="869"/>
      <c r="DQ37" s="869"/>
      <c r="DR37" s="869"/>
      <c r="DS37" s="868"/>
      <c r="DT37" s="868"/>
      <c r="DU37" s="868"/>
      <c r="DV37" s="868"/>
      <c r="DW37" s="868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89.713837828640777</v>
      </c>
      <c r="DP38" s="806">
        <v>89.718923593714166</v>
      </c>
      <c r="DQ38" s="806">
        <v>89.771831305803815</v>
      </c>
      <c r="DR38" s="806">
        <v>89.80246747062462</v>
      </c>
      <c r="DS38" s="626">
        <v>89.887552811351156</v>
      </c>
      <c r="DT38" s="626">
        <v>89.913127804029116</v>
      </c>
      <c r="DU38" s="626">
        <v>89.872560688399659</v>
      </c>
      <c r="DV38" s="626">
        <v>89.965276868103501</v>
      </c>
      <c r="DW38" s="626">
        <v>90.095799243098327</v>
      </c>
      <c r="DX38" s="879">
        <v>0.29333177247370656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85.236820591187566</v>
      </c>
      <c r="DP39" s="806">
        <v>85.400791313675327</v>
      </c>
      <c r="DQ39" s="806">
        <v>85.357606569674289</v>
      </c>
      <c r="DR39" s="806">
        <v>85.272404194680334</v>
      </c>
      <c r="DS39" s="626">
        <v>85.28914611490903</v>
      </c>
      <c r="DT39" s="626">
        <v>85.348912452156114</v>
      </c>
      <c r="DU39" s="626">
        <v>85.333624705226583</v>
      </c>
      <c r="DV39" s="626">
        <v>85.429754708831581</v>
      </c>
      <c r="DW39" s="626">
        <v>85.562930924068723</v>
      </c>
      <c r="DX39" s="879">
        <v>0.29052672938838953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9">
        <v>88.789813845348704</v>
      </c>
      <c r="DL40" s="999">
        <v>88.863762017408661</v>
      </c>
      <c r="DM40" s="656">
        <v>88.771932565896478</v>
      </c>
      <c r="DN40" s="989">
        <v>88.953441819886052</v>
      </c>
      <c r="DO40" s="656">
        <v>88.99127689821907</v>
      </c>
      <c r="DP40" s="656">
        <v>89.056557270984626</v>
      </c>
      <c r="DQ40" s="656">
        <v>89.061087015126532</v>
      </c>
      <c r="DR40" s="656">
        <v>89.032326666094363</v>
      </c>
      <c r="DS40" s="976">
        <v>89.045798863534756</v>
      </c>
      <c r="DT40" s="976">
        <v>89.083009526604357</v>
      </c>
      <c r="DU40" s="976">
        <v>89.075592001747225</v>
      </c>
      <c r="DV40" s="976">
        <v>89.134406649046966</v>
      </c>
      <c r="DW40" s="976">
        <v>89.216323986109444</v>
      </c>
      <c r="DX40" s="880">
        <v>0.18399732001508085</v>
      </c>
      <c r="DY40" s="873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2"/>
      <c r="DJ41" s="911"/>
      <c r="DK41" s="904"/>
      <c r="DL41" s="1000"/>
      <c r="DM41" s="911"/>
      <c r="DN41" s="904"/>
      <c r="DO41" s="911"/>
      <c r="DP41" s="911"/>
      <c r="DQ41" s="911"/>
      <c r="DR41" s="911"/>
      <c r="DS41" s="904"/>
      <c r="DT41" s="904"/>
      <c r="DU41" s="904"/>
      <c r="DV41" s="904"/>
      <c r="DW41" s="904"/>
      <c r="DX41" s="478"/>
      <c r="DY41" s="752"/>
      <c r="DZ41" s="417"/>
      <c r="EA41" s="226"/>
    </row>
    <row r="42" spans="1:132" ht="12.75" customHeight="1" x14ac:dyDescent="0.2">
      <c r="A42" s="171"/>
      <c r="B42" s="102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828">
        <v>2444.522745776967</v>
      </c>
      <c r="DR42" s="828">
        <v>2444.531981928571</v>
      </c>
      <c r="DS42" s="364">
        <v>2444.531981928571</v>
      </c>
      <c r="DT42" s="364">
        <v>2444.531981928571</v>
      </c>
      <c r="DU42" s="364">
        <v>2444.531981928571</v>
      </c>
      <c r="DV42" s="364">
        <v>2444.531981928571</v>
      </c>
      <c r="DW42" s="364">
        <v>2470.8142169256553</v>
      </c>
      <c r="DX42" s="291">
        <v>26.282234997084288</v>
      </c>
      <c r="DY42" s="640">
        <v>1.075143839040682</v>
      </c>
      <c r="DZ42" s="818"/>
      <c r="EA42" s="537"/>
      <c r="EB42" s="232"/>
    </row>
    <row r="43" spans="1:132" x14ac:dyDescent="0.2">
      <c r="A43" s="171"/>
      <c r="B43" s="102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828">
        <v>2146.364387026239</v>
      </c>
      <c r="DR43" s="828">
        <v>2145.7132733236153</v>
      </c>
      <c r="DS43" s="364">
        <v>2145.7132733236153</v>
      </c>
      <c r="DT43" s="364">
        <v>2145.7132733236153</v>
      </c>
      <c r="DU43" s="364">
        <v>2145.7132733236153</v>
      </c>
      <c r="DV43" s="364">
        <v>2145.7132733236153</v>
      </c>
      <c r="DW43" s="364">
        <v>2171.9618301749274</v>
      </c>
      <c r="DX43" s="291">
        <v>26.24855685131206</v>
      </c>
      <c r="DY43" s="640">
        <v>1.2233021614604711</v>
      </c>
      <c r="DZ43" s="818"/>
      <c r="EA43" s="226"/>
      <c r="EB43" s="232"/>
    </row>
    <row r="44" spans="1:132" ht="12.75" customHeight="1" x14ac:dyDescent="0.2">
      <c r="A44" s="171"/>
      <c r="B44" s="102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828">
        <v>14724.059695000002</v>
      </c>
      <c r="DR44" s="828">
        <v>14719.593055000003</v>
      </c>
      <c r="DS44" s="364">
        <v>14719.593055000003</v>
      </c>
      <c r="DT44" s="364">
        <v>14719.593055000003</v>
      </c>
      <c r="DU44" s="364">
        <v>14719.593055000003</v>
      </c>
      <c r="DV44" s="364">
        <v>14719.593055000003</v>
      </c>
      <c r="DW44" s="364">
        <v>14899.658155000003</v>
      </c>
      <c r="DX44" s="291">
        <v>180.0650999999998</v>
      </c>
      <c r="DY44" s="640">
        <v>1.2233021614604711</v>
      </c>
      <c r="DZ44" s="818"/>
      <c r="EA44" s="226"/>
      <c r="EB44" s="232"/>
    </row>
    <row r="45" spans="1:132" ht="12.75" customHeight="1" x14ac:dyDescent="0.2">
      <c r="A45" s="171"/>
      <c r="B45" s="102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2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828">
        <v>298.15835875072798</v>
      </c>
      <c r="DR46" s="828">
        <v>298.81870860495548</v>
      </c>
      <c r="DS46" s="364">
        <v>298.81870860495548</v>
      </c>
      <c r="DT46" s="364">
        <v>298.81870860495548</v>
      </c>
      <c r="DU46" s="364">
        <v>298.81870860495548</v>
      </c>
      <c r="DV46" s="364">
        <v>298.81870860495548</v>
      </c>
      <c r="DW46" s="364">
        <v>298.85238675072804</v>
      </c>
      <c r="DX46" s="291">
        <v>3.3678145772569223E-2</v>
      </c>
      <c r="DY46" s="640">
        <v>1.1270427454079801E-2</v>
      </c>
      <c r="DZ46" s="818"/>
      <c r="EA46" s="226"/>
      <c r="EB46" s="232"/>
    </row>
    <row r="47" spans="1:132" ht="13.5" x14ac:dyDescent="0.2">
      <c r="A47" s="171"/>
      <c r="B47" s="102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828">
        <v>2045.3663410299941</v>
      </c>
      <c r="DR47" s="828">
        <v>2049.8963410299948</v>
      </c>
      <c r="DS47" s="364">
        <v>2049.8963410299948</v>
      </c>
      <c r="DT47" s="364">
        <v>2049.8963410299948</v>
      </c>
      <c r="DU47" s="364">
        <v>2049.8963410299948</v>
      </c>
      <c r="DV47" s="364">
        <v>2049.8963410299948</v>
      </c>
      <c r="DW47" s="364">
        <v>2050.1273731099946</v>
      </c>
      <c r="DX47" s="291">
        <v>0.23103207999974984</v>
      </c>
      <c r="DY47" s="640">
        <v>1.1270427454079801E-2</v>
      </c>
      <c r="DZ47" s="818"/>
      <c r="EA47" s="226"/>
      <c r="EB47" s="232"/>
    </row>
    <row r="48" spans="1:132" ht="12.75" customHeight="1" x14ac:dyDescent="0.2">
      <c r="A48" s="171"/>
      <c r="B48" s="102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828">
        <v>1658.1213410299995</v>
      </c>
      <c r="DR48" s="828">
        <v>1662.6513410299995</v>
      </c>
      <c r="DS48" s="364">
        <v>1662.6513410299995</v>
      </c>
      <c r="DT48" s="364">
        <v>1662.6513410299995</v>
      </c>
      <c r="DU48" s="364">
        <v>1662.6513410299995</v>
      </c>
      <c r="DV48" s="364">
        <v>1662.6513410299995</v>
      </c>
      <c r="DW48" s="364">
        <v>1662.8823731099994</v>
      </c>
      <c r="DX48" s="291">
        <v>0.23103207999997721</v>
      </c>
      <c r="DY48" s="640">
        <v>1.3895401537222796E-2</v>
      </c>
      <c r="DZ48" s="818"/>
      <c r="EA48" s="226"/>
      <c r="EB48" s="232"/>
    </row>
    <row r="49" spans="1:134" x14ac:dyDescent="0.2">
      <c r="A49" s="171"/>
      <c r="B49" s="102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2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9">
        <v>25.516034985422742</v>
      </c>
      <c r="DJ50" s="804">
        <v>11.64868804664723</v>
      </c>
      <c r="DK50" s="799">
        <v>11.370262390670554</v>
      </c>
      <c r="DL50" s="959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5</v>
      </c>
      <c r="DW50" s="799">
        <v>5</v>
      </c>
      <c r="DX50" s="291">
        <v>5</v>
      </c>
      <c r="DY50" s="735"/>
      <c r="DZ50" s="417"/>
      <c r="EA50" s="226"/>
    </row>
    <row r="51" spans="1:134" x14ac:dyDescent="0.2">
      <c r="A51" s="171"/>
      <c r="B51" s="102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9">
        <v>25.516034985422742</v>
      </c>
      <c r="DJ51" s="804">
        <v>11.64868804664723</v>
      </c>
      <c r="DK51" s="799">
        <v>11.370262390670554</v>
      </c>
      <c r="DL51" s="959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5</v>
      </c>
      <c r="DW51" s="799">
        <v>5</v>
      </c>
      <c r="DX51" s="291">
        <v>5</v>
      </c>
      <c r="DY51" s="735"/>
      <c r="DZ51" s="417"/>
      <c r="EA51" s="537"/>
    </row>
    <row r="52" spans="1:134" ht="12.75" customHeight="1" outlineLevel="1" x14ac:dyDescent="0.2">
      <c r="A52" s="171"/>
      <c r="B52" s="102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9">
        <v>79</v>
      </c>
      <c r="DJ52" s="804">
        <v>79.91</v>
      </c>
      <c r="DK52" s="799">
        <v>78</v>
      </c>
      <c r="DL52" s="959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645"/>
      <c r="EA52" s="537"/>
    </row>
    <row r="53" spans="1:134" ht="12.75" customHeight="1" outlineLevel="1" x14ac:dyDescent="0.2">
      <c r="A53" s="171"/>
      <c r="B53" s="102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9">
        <v>14</v>
      </c>
      <c r="DJ53" s="804">
        <v>0</v>
      </c>
      <c r="DK53" s="799">
        <v>0</v>
      </c>
      <c r="DL53" s="959">
        <v>14</v>
      </c>
      <c r="DM53" s="804">
        <v>12</v>
      </c>
      <c r="DN53" s="799">
        <v>13</v>
      </c>
      <c r="DO53" s="804">
        <v>0</v>
      </c>
      <c r="DP53" s="804">
        <v>0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5</v>
      </c>
      <c r="DW53" s="799">
        <v>5</v>
      </c>
      <c r="DX53" s="291">
        <v>5</v>
      </c>
      <c r="DY53" s="735"/>
      <c r="DZ53" s="417"/>
      <c r="EA53" s="537"/>
    </row>
    <row r="54" spans="1:134" x14ac:dyDescent="0.2">
      <c r="A54" s="171"/>
      <c r="B54" s="102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9">
        <v>0</v>
      </c>
      <c r="DJ54" s="804">
        <v>0</v>
      </c>
      <c r="DK54" s="799">
        <v>0</v>
      </c>
      <c r="DL54" s="959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417"/>
      <c r="EA54" s="226"/>
    </row>
    <row r="55" spans="1:134" ht="12.75" customHeight="1" outlineLevel="1" x14ac:dyDescent="0.2">
      <c r="A55" s="171"/>
      <c r="B55" s="102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9">
        <v>0</v>
      </c>
      <c r="DJ55" s="804">
        <v>0</v>
      </c>
      <c r="DK55" s="799">
        <v>0</v>
      </c>
      <c r="DL55" s="959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417"/>
      <c r="EA55" s="226"/>
    </row>
    <row r="56" spans="1:134" ht="12.75" customHeight="1" outlineLevel="1" thickBot="1" x14ac:dyDescent="0.25">
      <c r="A56" s="171"/>
      <c r="B56" s="1028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3">
        <v>0</v>
      </c>
      <c r="DJ56" s="668">
        <v>0</v>
      </c>
      <c r="DK56" s="830">
        <v>0</v>
      </c>
      <c r="DL56" s="1001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978">
        <v>0</v>
      </c>
      <c r="DT56" s="978">
        <v>0</v>
      </c>
      <c r="DU56" s="978">
        <v>0</v>
      </c>
      <c r="DV56" s="978">
        <v>0</v>
      </c>
      <c r="DW56" s="887">
        <v>0</v>
      </c>
      <c r="DX56" s="874">
        <v>0</v>
      </c>
      <c r="DY56" s="875"/>
      <c r="DZ56" s="41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4"/>
      <c r="DJ57" s="777"/>
      <c r="DK57" s="140"/>
      <c r="DL57" s="300"/>
      <c r="DM57" s="777"/>
      <c r="DN57" s="140"/>
      <c r="DO57" s="777"/>
      <c r="DP57" s="777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26246.879884998965</v>
      </c>
      <c r="DP58" s="828">
        <v>26349.687065842991</v>
      </c>
      <c r="DQ58" s="828">
        <v>26220.710262372148</v>
      </c>
      <c r="DR58" s="828">
        <v>26171.512588477104</v>
      </c>
      <c r="DS58" s="364">
        <v>26128.572858166608</v>
      </c>
      <c r="DT58" s="364">
        <v>26220.107830392553</v>
      </c>
      <c r="DU58" s="364">
        <v>26233.069127446495</v>
      </c>
      <c r="DV58" s="364">
        <v>26317.20288703687</v>
      </c>
      <c r="DW58" s="364">
        <v>26439.42513453104</v>
      </c>
      <c r="DX58" s="291">
        <v>267.91254605393624</v>
      </c>
      <c r="DY58" s="640">
        <v>1.0236800228806464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9">
        <v>86.573238061891615</v>
      </c>
      <c r="DJ59" s="804">
        <v>85.958912000648994</v>
      </c>
      <c r="DK59" s="799">
        <v>86.701108434438595</v>
      </c>
      <c r="DL59" s="959">
        <v>86.793796180646225</v>
      </c>
      <c r="DM59" s="804">
        <v>86.719595339955404</v>
      </c>
      <c r="DN59" s="799">
        <v>86.838644678936305</v>
      </c>
      <c r="DO59" s="804">
        <v>86.894452121094801</v>
      </c>
      <c r="DP59" s="804">
        <v>86.897451222820905</v>
      </c>
      <c r="DQ59" s="804">
        <v>86.92462784418575</v>
      </c>
      <c r="DR59" s="804">
        <v>86.916582690510367</v>
      </c>
      <c r="DS59" s="799">
        <v>86.884084060155516</v>
      </c>
      <c r="DT59" s="799">
        <v>86.926879502700189</v>
      </c>
      <c r="DU59" s="799">
        <v>86.9631894919481</v>
      </c>
      <c r="DV59" s="799">
        <v>87.037700300214809</v>
      </c>
      <c r="DW59" s="799">
        <v>87.155275934279658</v>
      </c>
      <c r="DX59" s="852">
        <v>0.23869324376929058</v>
      </c>
      <c r="DY59" s="640"/>
      <c r="DZ59" s="818"/>
      <c r="EA59" s="537"/>
      <c r="EB59" s="169"/>
    </row>
    <row r="60" spans="1:134" ht="12.75" customHeight="1" x14ac:dyDescent="0.2">
      <c r="A60" s="171"/>
      <c r="B60" s="102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25237.973246905673</v>
      </c>
      <c r="DP60" s="828">
        <v>25340.535099482931</v>
      </c>
      <c r="DQ60" s="828">
        <v>25212.169197869232</v>
      </c>
      <c r="DR60" s="828">
        <v>25162.765209426077</v>
      </c>
      <c r="DS60" s="364">
        <v>25119.301698328414</v>
      </c>
      <c r="DT60" s="364">
        <v>25210.615526910049</v>
      </c>
      <c r="DU60" s="364">
        <v>25223.402473322581</v>
      </c>
      <c r="DV60" s="364">
        <v>25307.327042621419</v>
      </c>
      <c r="DW60" s="364">
        <v>25431.202198949399</v>
      </c>
      <c r="DX60" s="291">
        <v>268.43698952332124</v>
      </c>
      <c r="DY60" s="640">
        <v>1.0668024252865616</v>
      </c>
      <c r="DZ60" s="818"/>
      <c r="EA60" s="711"/>
      <c r="EB60" s="714"/>
    </row>
    <row r="61" spans="1:134" ht="12.75" customHeight="1" x14ac:dyDescent="0.2">
      <c r="A61" s="171"/>
      <c r="B61" s="102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9">
        <v>85.837486190130406</v>
      </c>
      <c r="DJ61" s="804">
        <v>85.75812416345336</v>
      </c>
      <c r="DK61" s="799">
        <v>85.931001710343153</v>
      </c>
      <c r="DL61" s="959">
        <v>86.045225713283159</v>
      </c>
      <c r="DM61" s="804">
        <v>86.024067034350566</v>
      </c>
      <c r="DN61" s="799">
        <v>86.236886540837816</v>
      </c>
      <c r="DO61" s="804">
        <v>86.289711787702643</v>
      </c>
      <c r="DP61" s="804">
        <v>86.291102612321524</v>
      </c>
      <c r="DQ61" s="804">
        <v>86.309583117402084</v>
      </c>
      <c r="DR61" s="804">
        <v>86.304106886748102</v>
      </c>
      <c r="DS61" s="799">
        <v>86.272257194096795</v>
      </c>
      <c r="DT61" s="799">
        <v>86.317992546848899</v>
      </c>
      <c r="DU61" s="799">
        <v>86.34900610134514</v>
      </c>
      <c r="DV61" s="799">
        <v>86.422996375697153</v>
      </c>
      <c r="DW61" s="799">
        <v>86.547216098847997</v>
      </c>
      <c r="DX61" s="852">
        <v>0.24310921209989544</v>
      </c>
      <c r="DY61" s="640"/>
      <c r="DZ61" s="818"/>
      <c r="EA61" s="712"/>
      <c r="EB61" s="714"/>
    </row>
    <row r="62" spans="1:134" ht="3" customHeight="1" x14ac:dyDescent="0.2">
      <c r="A62" s="171"/>
      <c r="B62" s="102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8"/>
      <c r="DJ62" s="800"/>
      <c r="DK62" s="594"/>
      <c r="DL62" s="958"/>
      <c r="DM62" s="800"/>
      <c r="DN62" s="594"/>
      <c r="DO62" s="800"/>
      <c r="DP62" s="800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2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4970.8402563606569</v>
      </c>
      <c r="DP63" s="828">
        <v>4969.504983991852</v>
      </c>
      <c r="DQ63" s="828">
        <v>4937.2272030108024</v>
      </c>
      <c r="DR63" s="828">
        <v>4928.888047166779</v>
      </c>
      <c r="DS63" s="364">
        <v>4998.3392711959332</v>
      </c>
      <c r="DT63" s="364">
        <v>5020.6047740137192</v>
      </c>
      <c r="DU63" s="364">
        <v>5031.1130668591995</v>
      </c>
      <c r="DV63" s="364">
        <v>5067.7471957790249</v>
      </c>
      <c r="DW63" s="364">
        <v>5090.6822556259622</v>
      </c>
      <c r="DX63" s="548">
        <v>161.79420845918321</v>
      </c>
      <c r="DY63" s="640">
        <v>3.282570164120191</v>
      </c>
      <c r="DZ63" s="818"/>
      <c r="EA63" s="713"/>
      <c r="EB63" s="714"/>
    </row>
    <row r="64" spans="1:134" x14ac:dyDescent="0.2">
      <c r="A64" s="171"/>
      <c r="B64" s="102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9">
        <v>78.531933442668802</v>
      </c>
      <c r="DJ64" s="804">
        <v>77.849120219840088</v>
      </c>
      <c r="DK64" s="799">
        <v>78.805001098426885</v>
      </c>
      <c r="DL64" s="959">
        <v>78.788158304961286</v>
      </c>
      <c r="DM64" s="804">
        <v>77.625346260819285</v>
      </c>
      <c r="DN64" s="799">
        <v>78.1486188897738</v>
      </c>
      <c r="DO64" s="804">
        <v>78.410981479239084</v>
      </c>
      <c r="DP64" s="804">
        <v>78.16848376503448</v>
      </c>
      <c r="DQ64" s="804">
        <v>78.306781259561504</v>
      </c>
      <c r="DR64" s="804">
        <v>78.392201772662744</v>
      </c>
      <c r="DS64" s="799">
        <v>78.70192731859305</v>
      </c>
      <c r="DT64" s="799">
        <v>78.851202017584782</v>
      </c>
      <c r="DU64" s="799">
        <v>78.81037107734447</v>
      </c>
      <c r="DV64" s="799">
        <v>79.098126556372421</v>
      </c>
      <c r="DW64" s="799">
        <v>79.417400848180932</v>
      </c>
      <c r="DX64" s="878">
        <v>1.0251990755181879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2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8"/>
      <c r="DJ65" s="800"/>
      <c r="DK65" s="594"/>
      <c r="DL65" s="958"/>
      <c r="DM65" s="800"/>
      <c r="DN65" s="594"/>
      <c r="DO65" s="800"/>
      <c r="DP65" s="800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2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7885.3984359389588</v>
      </c>
      <c r="DP66" s="828">
        <v>8020.0683243033909</v>
      </c>
      <c r="DQ66" s="828">
        <v>7933.8923899783194</v>
      </c>
      <c r="DR66" s="828">
        <v>7848.4214685162206</v>
      </c>
      <c r="DS66" s="364">
        <v>7796.5248967742382</v>
      </c>
      <c r="DT66" s="364">
        <v>7840.6540788733628</v>
      </c>
      <c r="DU66" s="364">
        <v>7840.8524731474154</v>
      </c>
      <c r="DV66" s="364">
        <v>7864.0227819477077</v>
      </c>
      <c r="DW66" s="364">
        <v>7928.9393186736543</v>
      </c>
      <c r="DX66" s="548">
        <v>80.517850157433713</v>
      </c>
      <c r="DY66" s="640">
        <v>1.0259113947999499</v>
      </c>
      <c r="DZ66" s="818"/>
      <c r="EA66" s="713"/>
      <c r="EB66" s="714"/>
    </row>
    <row r="67" spans="1:132" x14ac:dyDescent="0.2">
      <c r="A67" s="171"/>
      <c r="B67" s="102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9">
        <v>79.579646456506296</v>
      </c>
      <c r="DJ67" s="804">
        <v>79.130187905963766</v>
      </c>
      <c r="DK67" s="799">
        <v>78.805905688023785</v>
      </c>
      <c r="DL67" s="959">
        <v>79.171271611597135</v>
      </c>
      <c r="DM67" s="804">
        <v>78.808969145154038</v>
      </c>
      <c r="DN67" s="799">
        <v>79.288635978530394</v>
      </c>
      <c r="DO67" s="804">
        <v>79.313374194600854</v>
      </c>
      <c r="DP67" s="804">
        <v>79.719117239102744</v>
      </c>
      <c r="DQ67" s="804">
        <v>79.531514268651065</v>
      </c>
      <c r="DR67" s="804">
        <v>79.244222671491642</v>
      </c>
      <c r="DS67" s="799">
        <v>79.080225911829388</v>
      </c>
      <c r="DT67" s="799">
        <v>79.221190666422942</v>
      </c>
      <c r="DU67" s="799">
        <v>79.239959995936033</v>
      </c>
      <c r="DV67" s="799">
        <v>79.341717590418341</v>
      </c>
      <c r="DW67" s="799">
        <v>79.514889171346709</v>
      </c>
      <c r="DX67" s="878">
        <v>0.27066649985506785</v>
      </c>
      <c r="DY67" s="640"/>
      <c r="DZ67" s="818"/>
      <c r="EA67" s="713"/>
      <c r="EB67" s="714"/>
    </row>
    <row r="68" spans="1:132" ht="3.75" customHeight="1" x14ac:dyDescent="0.2">
      <c r="A68" s="171"/>
      <c r="B68" s="102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8"/>
      <c r="DJ68" s="800"/>
      <c r="DK68" s="594"/>
      <c r="DL68" s="958"/>
      <c r="DM68" s="800"/>
      <c r="DN68" s="594"/>
      <c r="DO68" s="800"/>
      <c r="DP68" s="800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2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11592.592698985416</v>
      </c>
      <c r="DP69" s="828">
        <v>11568.657660893579</v>
      </c>
      <c r="DQ69" s="828">
        <v>11556.908516546642</v>
      </c>
      <c r="DR69" s="828">
        <v>11591.242342672003</v>
      </c>
      <c r="DS69" s="364">
        <v>11539.616594285708</v>
      </c>
      <c r="DT69" s="364">
        <v>11564.856695470842</v>
      </c>
      <c r="DU69" s="364">
        <v>11566.240899214279</v>
      </c>
      <c r="DV69" s="364">
        <v>11587.909787591831</v>
      </c>
      <c r="DW69" s="364">
        <v>11613.569260860049</v>
      </c>
      <c r="DX69" s="548">
        <v>22.326918188045966</v>
      </c>
      <c r="DY69" s="640">
        <v>0.19261885420038816</v>
      </c>
      <c r="DZ69" s="818"/>
      <c r="EA69" s="713"/>
      <c r="EB69" s="714"/>
    </row>
    <row r="70" spans="1:132" x14ac:dyDescent="0.2">
      <c r="A70" s="171"/>
      <c r="B70" s="102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9">
        <v>95.144366876512805</v>
      </c>
      <c r="DJ70" s="804">
        <v>95.152851400978051</v>
      </c>
      <c r="DK70" s="799">
        <v>95.184650532956567</v>
      </c>
      <c r="DL70" s="959">
        <v>95.264720542762191</v>
      </c>
      <c r="DM70" s="804">
        <v>95.38768288932215</v>
      </c>
      <c r="DN70" s="799">
        <v>95.394426895238567</v>
      </c>
      <c r="DO70" s="804">
        <v>95.426842232314542</v>
      </c>
      <c r="DP70" s="804">
        <v>95.424947071318044</v>
      </c>
      <c r="DQ70" s="804">
        <v>95.466037390294204</v>
      </c>
      <c r="DR70" s="804">
        <v>95.511974439102303</v>
      </c>
      <c r="DS70" s="799">
        <v>95.50756149029813</v>
      </c>
      <c r="DT70" s="799">
        <v>95.51517042985293</v>
      </c>
      <c r="DU70" s="799">
        <v>95.515873921766826</v>
      </c>
      <c r="DV70" s="799">
        <v>95.526242681536871</v>
      </c>
      <c r="DW70" s="799">
        <v>95.533674206668664</v>
      </c>
      <c r="DX70" s="878">
        <v>2.1699767566360606E-2</v>
      </c>
      <c r="DY70" s="640"/>
      <c r="DZ70" s="818"/>
      <c r="EA70" s="713"/>
      <c r="EB70" s="714"/>
    </row>
    <row r="71" spans="1:132" ht="3" customHeight="1" x14ac:dyDescent="0.2">
      <c r="A71" s="171"/>
      <c r="B71" s="102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8"/>
      <c r="DJ71" s="800"/>
      <c r="DK71" s="594"/>
      <c r="DL71" s="958"/>
      <c r="DM71" s="800"/>
      <c r="DN71" s="594"/>
      <c r="DO71" s="800"/>
      <c r="DP71" s="800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2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789.14185562063949</v>
      </c>
      <c r="DP72" s="828">
        <v>782.30413029410875</v>
      </c>
      <c r="DQ72" s="828">
        <v>784.14108833346734</v>
      </c>
      <c r="DR72" s="828">
        <v>794.21335107107689</v>
      </c>
      <c r="DS72" s="364">
        <v>784.82093607253455</v>
      </c>
      <c r="DT72" s="364">
        <v>784.49997855212632</v>
      </c>
      <c r="DU72" s="364">
        <v>785.19603410168929</v>
      </c>
      <c r="DV72" s="364">
        <v>787.64727730285517</v>
      </c>
      <c r="DW72" s="364">
        <v>798.01136378973558</v>
      </c>
      <c r="DX72" s="548">
        <v>3.7980127186586969</v>
      </c>
      <c r="DY72" s="640">
        <v>0.47821063616428905</v>
      </c>
      <c r="DZ72" s="818"/>
      <c r="EA72" s="713"/>
      <c r="EB72" s="714"/>
    </row>
    <row r="73" spans="1:132" ht="12.75" customHeight="1" x14ac:dyDescent="0.2">
      <c r="A73" s="171"/>
      <c r="B73" s="102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9">
        <v>79.403270155672502</v>
      </c>
      <c r="DJ73" s="804">
        <v>80.090511639472965</v>
      </c>
      <c r="DK73" s="799">
        <v>80.631863444211234</v>
      </c>
      <c r="DL73" s="959">
        <v>79.956448200285607</v>
      </c>
      <c r="DM73" s="804">
        <v>80.197416282978153</v>
      </c>
      <c r="DN73" s="799">
        <v>81.820356527956591</v>
      </c>
      <c r="DO73" s="804">
        <v>81.604456281799358</v>
      </c>
      <c r="DP73" s="804">
        <v>81.672619971388244</v>
      </c>
      <c r="DQ73" s="804">
        <v>81.591276523570855</v>
      </c>
      <c r="DR73" s="804">
        <v>81.063049280056461</v>
      </c>
      <c r="DS73" s="799">
        <v>81.743911054807057</v>
      </c>
      <c r="DT73" s="799">
        <v>81.686995022685068</v>
      </c>
      <c r="DU73" s="799">
        <v>81.740510890870667</v>
      </c>
      <c r="DV73" s="799">
        <v>81.734314798687564</v>
      </c>
      <c r="DW73" s="799">
        <v>82.012008629406395</v>
      </c>
      <c r="DX73" s="878">
        <v>0.9489593493499342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2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0"/>
      <c r="DL74" s="990"/>
      <c r="DM74" s="808"/>
      <c r="DN74" s="630"/>
      <c r="DO74" s="808"/>
      <c r="DP74" s="808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2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828">
        <v>4471.6847558673171</v>
      </c>
      <c r="DR75" s="828">
        <v>4379.6761075447757</v>
      </c>
      <c r="DS75" s="364">
        <v>4297.1530060243786</v>
      </c>
      <c r="DT75" s="364">
        <v>4355.2916914706648</v>
      </c>
      <c r="DU75" s="364">
        <v>4350.8625819932477</v>
      </c>
      <c r="DV75" s="364">
        <v>4490.3044535417321</v>
      </c>
      <c r="DW75" s="364">
        <v>4455.9118876662214</v>
      </c>
      <c r="DX75" s="291">
        <v>76.235780121445714</v>
      </c>
      <c r="DY75" s="640">
        <v>1.740671644419467</v>
      </c>
      <c r="DZ75" s="818"/>
      <c r="EA75" s="711"/>
      <c r="EB75" s="714"/>
    </row>
    <row r="76" spans="1:132" x14ac:dyDescent="0.2">
      <c r="A76" s="171"/>
      <c r="B76" s="102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828">
        <v>2138.5890702988336</v>
      </c>
      <c r="DR76" s="828">
        <v>2040.2768576851313</v>
      </c>
      <c r="DS76" s="364">
        <v>1961.024463658892</v>
      </c>
      <c r="DT76" s="364">
        <v>2010.3099445437319</v>
      </c>
      <c r="DU76" s="364">
        <v>2009.0409423797375</v>
      </c>
      <c r="DV76" s="364">
        <v>2048.9772319088925</v>
      </c>
      <c r="DW76" s="364">
        <v>2123.8289473068517</v>
      </c>
      <c r="DX76" s="291">
        <v>83.55208962172037</v>
      </c>
      <c r="DY76" s="640">
        <v>4.0951348983351954</v>
      </c>
      <c r="DZ76" s="818"/>
      <c r="EA76" s="537"/>
      <c r="EB76" s="232"/>
    </row>
    <row r="77" spans="1:132" ht="15" x14ac:dyDescent="0.25">
      <c r="A77" s="171"/>
      <c r="B77" s="102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828">
        <v>563.03070762827986</v>
      </c>
      <c r="DR77" s="828">
        <v>558.69861180903786</v>
      </c>
      <c r="DS77" s="364">
        <v>558.71461460787157</v>
      </c>
      <c r="DT77" s="364">
        <v>555.24615914723017</v>
      </c>
      <c r="DU77" s="364">
        <v>555.25162977259481</v>
      </c>
      <c r="DV77" s="364">
        <v>555.25718291253645</v>
      </c>
      <c r="DW77" s="364">
        <v>555.21278791107852</v>
      </c>
      <c r="DX77" s="291">
        <v>-3.4858238979593352</v>
      </c>
      <c r="DY77" s="640">
        <v>-0.62391848203674494</v>
      </c>
      <c r="DZ77" s="818"/>
      <c r="EA77" s="537"/>
      <c r="EB77" s="559"/>
    </row>
    <row r="78" spans="1:132" ht="15" x14ac:dyDescent="0.25">
      <c r="A78" s="171"/>
      <c r="B78" s="102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828">
        <v>682.61085385020397</v>
      </c>
      <c r="DR78" s="828">
        <v>696.52426468060662</v>
      </c>
      <c r="DS78" s="364">
        <v>693.1875292476152</v>
      </c>
      <c r="DT78" s="364">
        <v>703.96230746970275</v>
      </c>
      <c r="DU78" s="364">
        <v>700.70674145091539</v>
      </c>
      <c r="DV78" s="364">
        <v>800.10065234030321</v>
      </c>
      <c r="DW78" s="364">
        <v>690.78446070829136</v>
      </c>
      <c r="DX78" s="291">
        <v>-5.7398039723152579</v>
      </c>
      <c r="DY78" s="640">
        <v>-0.82406374958771123</v>
      </c>
      <c r="DZ78" s="818"/>
      <c r="EA78" s="537"/>
      <c r="EB78" s="559"/>
    </row>
    <row r="79" spans="1:132" ht="15" x14ac:dyDescent="0.25">
      <c r="A79" s="171"/>
      <c r="B79" s="102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828">
        <v>1087.4541240899998</v>
      </c>
      <c r="DR79" s="828">
        <v>1084.1763733699997</v>
      </c>
      <c r="DS79" s="364">
        <v>1084.2263985099999</v>
      </c>
      <c r="DT79" s="364">
        <v>1085.7732803099998</v>
      </c>
      <c r="DU79" s="364">
        <v>1085.86326839</v>
      </c>
      <c r="DV79" s="364">
        <v>1085.9693863800001</v>
      </c>
      <c r="DW79" s="364">
        <v>1086.0856917399999</v>
      </c>
      <c r="DX79" s="291">
        <v>1.9093183700001646</v>
      </c>
      <c r="DY79" s="640">
        <v>0.17610772720173529</v>
      </c>
      <c r="DZ79" s="818"/>
      <c r="EA79" s="537"/>
      <c r="EB79" s="559"/>
    </row>
    <row r="80" spans="1:132" ht="15" x14ac:dyDescent="0.25">
      <c r="A80" s="171"/>
      <c r="B80" s="102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828">
        <v>1427.6918411680515</v>
      </c>
      <c r="DR80" s="828">
        <v>1338.4749625496404</v>
      </c>
      <c r="DS80" s="364">
        <v>1245.6314294725489</v>
      </c>
      <c r="DT80" s="364">
        <v>1303.8364978714437</v>
      </c>
      <c r="DU80" s="364">
        <v>1310.9967399205002</v>
      </c>
      <c r="DV80" s="364">
        <v>1452.3794878847118</v>
      </c>
      <c r="DW80" s="364">
        <v>1418.672049697632</v>
      </c>
      <c r="DX80" s="291">
        <v>80.197087147991624</v>
      </c>
      <c r="DY80" s="640">
        <v>5.9916763026500952</v>
      </c>
      <c r="DZ80" s="818"/>
      <c r="EA80" s="537"/>
      <c r="EB80" s="559"/>
    </row>
    <row r="81" spans="1:132" x14ac:dyDescent="0.2">
      <c r="A81" s="171"/>
      <c r="B81" s="102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828">
        <v>1217.8357431678473</v>
      </c>
      <c r="DR81" s="828">
        <v>1112.5994894390337</v>
      </c>
      <c r="DS81" s="364">
        <v>1023.5378597849339</v>
      </c>
      <c r="DT81" s="364">
        <v>1072.1763350417409</v>
      </c>
      <c r="DU81" s="364">
        <v>1083.2698220895847</v>
      </c>
      <c r="DV81" s="364">
        <v>1124.5987303644085</v>
      </c>
      <c r="DW81" s="364">
        <v>1200.1398639093406</v>
      </c>
      <c r="DX81" s="291">
        <v>87.540374470306915</v>
      </c>
      <c r="DY81" s="640">
        <v>7.8680940716990833</v>
      </c>
      <c r="DZ81" s="818"/>
      <c r="EA81" s="537"/>
      <c r="EB81" s="232"/>
    </row>
    <row r="82" spans="1:132" x14ac:dyDescent="0.2">
      <c r="A82" s="171"/>
      <c r="B82" s="1027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828">
        <v>209.85609800020396</v>
      </c>
      <c r="DR82" s="828">
        <v>225.87547311060666</v>
      </c>
      <c r="DS82" s="364">
        <v>222.09356968761523</v>
      </c>
      <c r="DT82" s="364">
        <v>231.66016282970278</v>
      </c>
      <c r="DU82" s="364">
        <v>227.7269178309154</v>
      </c>
      <c r="DV82" s="364">
        <v>327.78075752030315</v>
      </c>
      <c r="DW82" s="364">
        <v>218.53218578829143</v>
      </c>
      <c r="DX82" s="291">
        <v>-7.3432873223152342</v>
      </c>
      <c r="DY82" s="640">
        <v>-3.2510335102737709</v>
      </c>
      <c r="DZ82" s="818"/>
      <c r="EA82" s="537"/>
      <c r="EB82" s="232"/>
    </row>
    <row r="83" spans="1:132" ht="12.75" hidden="1" customHeight="1" outlineLevel="1" x14ac:dyDescent="0.2">
      <c r="A83" s="171"/>
      <c r="B83" s="1027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5"/>
      <c r="DJ83" s="810"/>
      <c r="DK83" s="624"/>
      <c r="DL83" s="965"/>
      <c r="DM83" s="810"/>
      <c r="DN83" s="624"/>
      <c r="DO83" s="810"/>
      <c r="DP83" s="810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/>
      <c r="EA83" s="226"/>
      <c r="EB83" s="232"/>
    </row>
    <row r="84" spans="1:132" collapsed="1" x14ac:dyDescent="0.2">
      <c r="A84" s="171"/>
      <c r="B84" s="1027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23362.428171337153</v>
      </c>
      <c r="DP84" s="828">
        <v>23289.236127290493</v>
      </c>
      <c r="DQ84" s="828">
        <v>23285.284604484372</v>
      </c>
      <c r="DR84" s="828">
        <v>23357.072129052885</v>
      </c>
      <c r="DS84" s="364">
        <v>23401.862932227807</v>
      </c>
      <c r="DT84" s="364">
        <v>23434.84797968117</v>
      </c>
      <c r="DU84" s="364">
        <v>23466.267503478542</v>
      </c>
      <c r="DV84" s="364">
        <v>23500.590317274455</v>
      </c>
      <c r="DW84" s="364">
        <v>23610.834548286122</v>
      </c>
      <c r="DX84" s="291">
        <v>253.76241923323687</v>
      </c>
      <c r="DY84" s="640">
        <v>1.0864478982260506</v>
      </c>
      <c r="DZ84" s="818"/>
      <c r="EA84" s="622"/>
      <c r="EB84" s="232"/>
    </row>
    <row r="85" spans="1:132" ht="12.75" hidden="1" customHeight="1" x14ac:dyDescent="0.2">
      <c r="A85" s="171"/>
      <c r="B85" s="1027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6"/>
      <c r="DJ85" s="814"/>
      <c r="DK85" s="625"/>
      <c r="DL85" s="966"/>
      <c r="DM85" s="814"/>
      <c r="DN85" s="625"/>
      <c r="DO85" s="814"/>
      <c r="DP85" s="814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/>
      <c r="EA85" s="226"/>
      <c r="EB85" s="232"/>
    </row>
    <row r="86" spans="1:132" ht="13.5" thickBot="1" x14ac:dyDescent="0.25">
      <c r="A86" s="171"/>
      <c r="B86" s="1027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7">
        <v>97.782514621637958</v>
      </c>
      <c r="DJ86" s="910">
        <v>97.844457711975522</v>
      </c>
      <c r="DK86" s="991">
        <v>97.899882784482401</v>
      </c>
      <c r="DL86" s="1002">
        <v>97.959281186518581</v>
      </c>
      <c r="DM86" s="910">
        <v>98.016068183502398</v>
      </c>
      <c r="DN86" s="991">
        <v>98.096580004560394</v>
      </c>
      <c r="DO86" s="910">
        <v>98.098923418527889</v>
      </c>
      <c r="DP86" s="910">
        <v>98.099445267023199</v>
      </c>
      <c r="DQ86" s="910">
        <v>98.109358993820308</v>
      </c>
      <c r="DR86" s="910">
        <v>98.121235702926029</v>
      </c>
      <c r="DS86" s="979">
        <v>98.127365262870597</v>
      </c>
      <c r="DT86" s="979">
        <v>98.128169842960489</v>
      </c>
      <c r="DU86" s="979">
        <v>98.131192605745383</v>
      </c>
      <c r="DV86" s="979">
        <v>98.132480344525291</v>
      </c>
      <c r="DW86" s="979">
        <v>98.141247965702433</v>
      </c>
      <c r="DX86" s="872">
        <v>2.0012262776404555E-2</v>
      </c>
      <c r="DY86" s="873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696">
        <v>6.9621340741162197</v>
      </c>
      <c r="DR90" s="696">
        <v>6.9744641504701415</v>
      </c>
      <c r="DS90" s="981">
        <v>6.9712858007627148</v>
      </c>
      <c r="DT90" s="981">
        <v>6.970672023586717</v>
      </c>
      <c r="DU90" s="981">
        <v>6.9692626687575441</v>
      </c>
      <c r="DV90" s="981">
        <v>6.9769961183815976</v>
      </c>
      <c r="DW90" s="981">
        <v>6.9389269385166861</v>
      </c>
      <c r="DX90" s="291">
        <v>-3.5537211953455383E-2</v>
      </c>
      <c r="DY90" s="640">
        <v>-0.50953322272163648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3"/>
      <c r="DP91" s="1013"/>
      <c r="DQ91" s="1013"/>
      <c r="DR91" s="1013"/>
      <c r="DS91" s="271"/>
      <c r="DT91" s="271"/>
      <c r="DU91" s="271"/>
      <c r="DV91" s="271"/>
      <c r="DW91" s="271"/>
      <c r="DX91" s="853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821">
        <v>2.2658700000000001</v>
      </c>
      <c r="DR92" s="821">
        <v>2.2672699999999999</v>
      </c>
      <c r="DS92" s="627">
        <v>2.2678699999999998</v>
      </c>
      <c r="DT92" s="627">
        <v>2.2680699999999998</v>
      </c>
      <c r="DU92" s="627">
        <v>2.2682699999999998</v>
      </c>
      <c r="DV92" s="627">
        <v>2.2684700000000002</v>
      </c>
      <c r="DW92" s="627">
        <v>2.2686700000000002</v>
      </c>
      <c r="DX92" s="853">
        <v>1.4000000000002899E-3</v>
      </c>
      <c r="DY92" s="640">
        <v>6.1748269945804957E-2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8">
        <v>2.2366199999999998</v>
      </c>
      <c r="DJ93" s="968">
        <v>2.2418999999999998</v>
      </c>
      <c r="DK93" s="968">
        <v>2.2471199999999998</v>
      </c>
      <c r="DL93" s="1003">
        <v>2.2523900000000001</v>
      </c>
      <c r="DM93" s="696">
        <v>2.25759</v>
      </c>
      <c r="DN93" s="696">
        <v>2.2629700000000001</v>
      </c>
      <c r="DO93" s="1013"/>
      <c r="DP93" s="1013"/>
      <c r="DQ93" s="1013"/>
      <c r="DR93" s="1013"/>
      <c r="DS93" s="271"/>
      <c r="DT93" s="271"/>
      <c r="DU93" s="271"/>
      <c r="DV93" s="271"/>
      <c r="DW93" s="271"/>
      <c r="DX93" s="874"/>
      <c r="DY93" s="873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9"/>
      <c r="DJ94" s="811"/>
      <c r="DK94" s="684"/>
      <c r="DL94" s="969"/>
      <c r="DM94" s="811"/>
      <c r="DN94" s="684"/>
      <c r="DO94" s="811"/>
      <c r="DP94" s="811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26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0">
        <v>1023.2869370581952</v>
      </c>
      <c r="DJ95" s="867">
        <v>1029.8311168660698</v>
      </c>
      <c r="DK95" s="844">
        <v>992.01537736613113</v>
      </c>
      <c r="DL95" s="970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67">
        <v>861.17399049697008</v>
      </c>
      <c r="DR95" s="867">
        <v>857.50224453195551</v>
      </c>
      <c r="DS95" s="844">
        <v>857.50224453195551</v>
      </c>
      <c r="DT95" s="844">
        <v>857.50224453195551</v>
      </c>
      <c r="DU95" s="844">
        <v>857.50224453195551</v>
      </c>
      <c r="DV95" s="844">
        <v>857.50224453195551</v>
      </c>
      <c r="DW95" s="844">
        <v>854.05009877976875</v>
      </c>
      <c r="DX95" s="852">
        <v>-3.452145752186766</v>
      </c>
      <c r="DY95" s="640">
        <v>-0.40258154123794521</v>
      </c>
      <c r="DZ95" s="622"/>
      <c r="EA95" s="537"/>
      <c r="EB95" s="232"/>
    </row>
    <row r="96" spans="1:132" x14ac:dyDescent="0.2">
      <c r="A96" s="171"/>
      <c r="B96" s="1026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1"/>
      <c r="DJ96" s="971"/>
      <c r="DK96" s="971"/>
      <c r="DL96" s="971"/>
      <c r="DM96" s="787"/>
      <c r="DN96" s="319"/>
      <c r="DO96" s="787"/>
      <c r="DP96" s="787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2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5">
        <v>171.39097450929464</v>
      </c>
      <c r="DK97" s="992"/>
      <c r="DL97" s="992"/>
      <c r="DM97" s="813"/>
      <c r="DN97" s="320"/>
      <c r="DO97" s="813"/>
      <c r="DP97" s="813"/>
      <c r="DQ97" s="813"/>
      <c r="DR97" s="813"/>
      <c r="DS97" s="320"/>
      <c r="DT97" s="320"/>
      <c r="DU97" s="320"/>
      <c r="DV97" s="320"/>
      <c r="DW97" s="320"/>
      <c r="DX97" s="480"/>
      <c r="DY97" s="903"/>
      <c r="DZ97" s="417"/>
      <c r="EA97" s="226"/>
    </row>
    <row r="98" spans="1:131" x14ac:dyDescent="0.2">
      <c r="A98" s="171"/>
      <c r="B98" s="1026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813"/>
      <c r="DR98" s="813"/>
      <c r="DS98" s="320"/>
      <c r="DT98" s="320"/>
      <c r="DU98" s="320"/>
      <c r="DV98" s="320"/>
      <c r="DW98" s="320"/>
      <c r="DX98" s="480"/>
      <c r="DY98" s="903"/>
      <c r="DZ98" s="417"/>
      <c r="EA98" s="226"/>
    </row>
    <row r="99" spans="1:131" x14ac:dyDescent="0.2">
      <c r="A99" s="171"/>
      <c r="B99" s="102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813"/>
      <c r="DR99" s="813"/>
      <c r="DS99" s="320"/>
      <c r="DT99" s="320"/>
      <c r="DU99" s="320"/>
      <c r="DV99" s="320"/>
      <c r="DW99" s="320"/>
      <c r="DX99" s="480"/>
      <c r="DY99" s="903"/>
      <c r="DZ99" s="417"/>
      <c r="EA99" s="226"/>
    </row>
    <row r="100" spans="1:131" x14ac:dyDescent="0.2">
      <c r="A100" s="171"/>
      <c r="B100" s="102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813"/>
      <c r="DR100" s="813"/>
      <c r="DS100" s="320"/>
      <c r="DT100" s="320"/>
      <c r="DU100" s="320"/>
      <c r="DV100" s="320"/>
      <c r="DW100" s="320"/>
      <c r="DX100" s="480"/>
      <c r="DY100" s="903"/>
      <c r="DZ100" s="417"/>
      <c r="EA100" s="226"/>
    </row>
    <row r="101" spans="1:131" hidden="1" x14ac:dyDescent="0.2">
      <c r="A101" s="171"/>
      <c r="B101" s="102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5">
        <v>301.36886375764584</v>
      </c>
      <c r="DK101" s="975">
        <v>301.36886375764584</v>
      </c>
      <c r="DL101" s="975">
        <v>301.36886375764584</v>
      </c>
      <c r="DM101" s="995">
        <v>301.36886375764584</v>
      </c>
      <c r="DN101" s="995">
        <v>301.36886375764584</v>
      </c>
      <c r="DO101" s="813"/>
      <c r="DP101" s="813"/>
      <c r="DQ101" s="813"/>
      <c r="DR101" s="813"/>
      <c r="DS101" s="320"/>
      <c r="DT101" s="320"/>
      <c r="DU101" s="320"/>
      <c r="DV101" s="320"/>
      <c r="DW101" s="320"/>
      <c r="DX101" s="480"/>
      <c r="DY101" s="903"/>
      <c r="DZ101" s="417"/>
      <c r="EA101" s="226"/>
    </row>
    <row r="102" spans="1:131" x14ac:dyDescent="0.2">
      <c r="A102" s="171"/>
      <c r="B102" s="1026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813"/>
      <c r="DR102" s="813"/>
      <c r="DS102" s="320"/>
      <c r="DT102" s="320"/>
      <c r="DU102" s="320"/>
      <c r="DV102" s="320"/>
      <c r="DW102" s="320"/>
      <c r="DX102" s="480"/>
      <c r="DY102" s="903"/>
      <c r="DZ102" s="417"/>
      <c r="EA102" s="226"/>
    </row>
    <row r="103" spans="1:131" x14ac:dyDescent="0.2">
      <c r="A103" s="171"/>
      <c r="B103" s="102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813"/>
      <c r="DR103" s="813"/>
      <c r="DS103" s="320"/>
      <c r="DT103" s="320"/>
      <c r="DU103" s="320"/>
      <c r="DV103" s="320"/>
      <c r="DW103" s="320"/>
      <c r="DX103" s="480"/>
      <c r="DY103" s="903"/>
      <c r="DZ103" s="417"/>
      <c r="EA103" s="226"/>
    </row>
    <row r="104" spans="1:131" x14ac:dyDescent="0.2">
      <c r="A104" s="171"/>
      <c r="B104" s="102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813"/>
      <c r="DR104" s="813"/>
      <c r="DS104" s="320"/>
      <c r="DT104" s="320"/>
      <c r="DU104" s="320"/>
      <c r="DV104" s="320"/>
      <c r="DW104" s="320"/>
      <c r="DX104" s="480"/>
      <c r="DY104" s="903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813"/>
      <c r="DR105" s="813"/>
      <c r="DS105" s="320"/>
      <c r="DT105" s="320"/>
      <c r="DU105" s="320"/>
      <c r="DV105" s="320"/>
      <c r="DW105" s="320"/>
      <c r="DX105" s="480"/>
      <c r="DY105" s="903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813"/>
      <c r="DR106" s="813"/>
      <c r="DS106" s="320"/>
      <c r="DT106" s="320"/>
      <c r="DU106" s="320"/>
      <c r="DV106" s="320"/>
      <c r="DW106" s="320"/>
      <c r="DX106" s="480"/>
      <c r="DY106" s="903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813"/>
      <c r="DR107" s="813"/>
      <c r="DS107" s="320"/>
      <c r="DT107" s="320"/>
      <c r="DU107" s="320"/>
      <c r="DV107" s="320"/>
      <c r="DW107" s="320"/>
      <c r="DX107" s="480"/>
      <c r="DY107" s="903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2">
        <v>-1.3968824494722032</v>
      </c>
      <c r="DJ108" s="972">
        <v>-1.4049398954604799</v>
      </c>
      <c r="DK108" s="972">
        <v>-0.96962758736219801</v>
      </c>
      <c r="DL108" s="1004">
        <v>-1.35456259143216</v>
      </c>
      <c r="DM108" s="972">
        <v>-1.40791434244839</v>
      </c>
      <c r="DN108" s="972">
        <v>-1.0209512458199099</v>
      </c>
      <c r="DO108" s="813"/>
      <c r="DP108" s="813"/>
      <c r="DQ108" s="813"/>
      <c r="DR108" s="813"/>
      <c r="DS108" s="320"/>
      <c r="DT108" s="320"/>
      <c r="DU108" s="320"/>
      <c r="DV108" s="320"/>
      <c r="DW108" s="320"/>
      <c r="DX108" s="908"/>
      <c r="DY108" s="909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1"/>
      <c r="DJ109" s="787"/>
      <c r="DK109" s="319"/>
      <c r="DL109" s="971"/>
      <c r="DM109" s="787"/>
      <c r="DN109" s="319"/>
      <c r="DO109" s="787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3">
        <v>2.5</v>
      </c>
      <c r="DJ110" s="805">
        <v>2.5</v>
      </c>
      <c r="DK110" s="595">
        <v>2.5</v>
      </c>
      <c r="DL110" s="973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6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4">
        <v>4</v>
      </c>
      <c r="DJ111" s="617">
        <v>4</v>
      </c>
      <c r="DK111" s="834">
        <v>4</v>
      </c>
      <c r="DL111" s="1005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980">
        <v>4</v>
      </c>
      <c r="DT111" s="980">
        <v>4</v>
      </c>
      <c r="DU111" s="980">
        <v>4</v>
      </c>
      <c r="DV111" s="980">
        <v>4</v>
      </c>
      <c r="DW111" s="956">
        <v>4</v>
      </c>
      <c r="DX111" s="874"/>
      <c r="DY111" s="877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23"/>
      <c r="DY113" s="1023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N3:DN4"/>
    <mergeCell ref="DM3:DM4"/>
    <mergeCell ref="DS3:DW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Y3"/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O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W9" sqref="DW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4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912"/>
      <c r="DR3" s="912"/>
      <c r="DS3" s="8"/>
      <c r="DT3" s="912"/>
      <c r="DU3" s="912"/>
      <c r="DV3" s="912"/>
      <c r="DW3" s="912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29" t="str">
        <f>+entero!D3</f>
        <v>V   A   R   I   A   B   L   E   S     b/</v>
      </c>
      <c r="E4" s="1031" t="str">
        <f>+entero!E3</f>
        <v>2008                          A  fines de Dic*</v>
      </c>
      <c r="F4" s="1031" t="str">
        <f>+entero!F3</f>
        <v>2009                          A  fines de Ene*</v>
      </c>
      <c r="G4" s="1031" t="str">
        <f>+entero!G3</f>
        <v>2009                          A  fines de Feb*</v>
      </c>
      <c r="H4" s="1031" t="str">
        <f>+entero!H3</f>
        <v>2009                          A  fines de Mar*</v>
      </c>
      <c r="I4" s="1031" t="str">
        <f>+entero!I3</f>
        <v>2009                          A  fines de adr*</v>
      </c>
      <c r="J4" s="1031" t="str">
        <f>+entero!J3</f>
        <v>2009                          A  fines de May*</v>
      </c>
      <c r="K4" s="1031" t="str">
        <f>+entero!K3</f>
        <v>2009                          A  fines de Jun*</v>
      </c>
      <c r="L4" s="1031" t="str">
        <f>+entero!L3</f>
        <v>2009                          A  fines de Jul*</v>
      </c>
      <c r="M4" s="1031" t="str">
        <f>+entero!M3</f>
        <v>2009                          A  fines de Ago*</v>
      </c>
      <c r="N4" s="1031" t="str">
        <f>+entero!N3</f>
        <v>2009                          A  fines de Sep*</v>
      </c>
      <c r="O4" s="1031" t="str">
        <f>+entero!O3</f>
        <v>2009                          A  fines de Oct*</v>
      </c>
      <c r="P4" s="1031" t="str">
        <f>+entero!P3</f>
        <v>2009                          A  fines de Nov*</v>
      </c>
      <c r="Q4" s="1031" t="str">
        <f>+entero!Q3</f>
        <v>2009                          A  fines de Dic*</v>
      </c>
      <c r="R4" s="1031" t="str">
        <f>+entero!R3</f>
        <v>2010                          A  fines de Ene*</v>
      </c>
      <c r="S4" s="1031" t="str">
        <f>+entero!S3</f>
        <v>2010                          A  fines de Feb*</v>
      </c>
      <c r="T4" s="1031" t="str">
        <f>+entero!T3</f>
        <v>2010                          A  fines de Mar*</v>
      </c>
      <c r="U4" s="1031" t="str">
        <f>+entero!U3</f>
        <v>2010                          A  fines de adr*</v>
      </c>
      <c r="V4" s="1031" t="str">
        <f>+entero!V3</f>
        <v>2010                          A  fines de May*</v>
      </c>
      <c r="W4" s="1031" t="str">
        <f>+entero!W3</f>
        <v>2010                          A  fines de Jun*</v>
      </c>
      <c r="X4" s="1031" t="str">
        <f>+entero!X3</f>
        <v>2010                          A  fines de Jul*</v>
      </c>
      <c r="Y4" s="1031" t="str">
        <f>+entero!Y3</f>
        <v>2010                          A  fines de Ago*</v>
      </c>
      <c r="Z4" s="1031" t="str">
        <f>+entero!Z3</f>
        <v>2010                          A  fines de Sep*</v>
      </c>
      <c r="AA4" s="1031" t="str">
        <f>+entero!AA3</f>
        <v>2010                          A  fines de Oct*</v>
      </c>
      <c r="AB4" s="1031" t="str">
        <f>+entero!AB3</f>
        <v>2010                          A  fines de Nov*</v>
      </c>
      <c r="AC4" s="1031" t="str">
        <f>+entero!AC3</f>
        <v>2010                          A  fines de Dic*</v>
      </c>
      <c r="AD4" s="1031" t="str">
        <f>+entero!AD3</f>
        <v>2011                          A  fines de Ene*</v>
      </c>
      <c r="AE4" s="1031" t="str">
        <f>+entero!AE3</f>
        <v>2011                          A  fines de Feb*</v>
      </c>
      <c r="AF4" s="1031" t="str">
        <f>+entero!AF3</f>
        <v>2011                          A  fines de Mar*</v>
      </c>
      <c r="AG4" s="1031" t="str">
        <f>+entero!AG3</f>
        <v>2011                          A  fines de adr*</v>
      </c>
      <c r="AH4" s="1031" t="str">
        <f>+entero!AH3</f>
        <v>2011                          A  fines de May*</v>
      </c>
      <c r="AI4" s="1031" t="str">
        <f>+entero!AI3</f>
        <v>2011                          A  fines de Jun*</v>
      </c>
      <c r="AJ4" s="1031" t="str">
        <f>+entero!AJ3</f>
        <v>2011                          A  fines de Jul*</v>
      </c>
      <c r="AK4" s="1031" t="str">
        <f>+entero!AK3</f>
        <v>2011                          A  fines de Ago*</v>
      </c>
      <c r="AL4" s="1031" t="str">
        <f>+entero!AL3</f>
        <v>2011                          A  fines de Sep*</v>
      </c>
      <c r="AM4" s="1031" t="str">
        <f>+entero!AM3</f>
        <v>2011                          A  fines de Oct*</v>
      </c>
      <c r="AN4" s="1031" t="str">
        <f>+entero!AN3</f>
        <v>2011                          A  fines de Nov*</v>
      </c>
      <c r="AO4" s="1031" t="str">
        <f>+entero!AO3</f>
        <v>2011                          A  fines de Dic*</v>
      </c>
      <c r="AP4" s="1031" t="str">
        <f>+entero!AP3</f>
        <v>2012                          A  fines de Ene*</v>
      </c>
      <c r="AQ4" s="1031" t="str">
        <f>+entero!AQ3</f>
        <v>2012                          A  fines de Feb*</v>
      </c>
      <c r="AR4" s="1031" t="str">
        <f>+entero!AR3</f>
        <v>2012                          A  fines de Mar*</v>
      </c>
      <c r="AS4" s="1031" t="str">
        <f>+entero!AS3</f>
        <v>2012                          A  fines de adr*</v>
      </c>
      <c r="AT4" s="1031" t="str">
        <f>+entero!AT3</f>
        <v>2012                          A  fines de May*</v>
      </c>
      <c r="AU4" s="1031" t="str">
        <f>+entero!AU3</f>
        <v>2012                          A  fines de Jun*</v>
      </c>
      <c r="AV4" s="1031" t="str">
        <f>+entero!AV3</f>
        <v>2012                          A  fines de Jul*</v>
      </c>
      <c r="AW4" s="1031" t="str">
        <f>+entero!AW3</f>
        <v>2012                          A  fines de Ago*</v>
      </c>
      <c r="AX4" s="1031" t="str">
        <f>+entero!AX3</f>
        <v>2012                          A  fines de Sep*</v>
      </c>
      <c r="AY4" s="1031" t="str">
        <f>+entero!AY3</f>
        <v>2012                          A  fines de Oct*</v>
      </c>
      <c r="AZ4" s="1031" t="str">
        <f>+entero!AZ3</f>
        <v>2012                          A  fines de Nov*</v>
      </c>
      <c r="BA4" s="1031" t="str">
        <f>+entero!BA3</f>
        <v>2012                          A  fines de Dic*</v>
      </c>
      <c r="BB4" s="1031" t="str">
        <f>+entero!BB3</f>
        <v>2013                          A  fines de Ene*</v>
      </c>
      <c r="BC4" s="1031" t="str">
        <f>+entero!BC3</f>
        <v>2013                          A  fines de Feb*</v>
      </c>
      <c r="BD4" s="1031" t="str">
        <f>+entero!BD3</f>
        <v>2013                          A  fines de Mar*</v>
      </c>
      <c r="BE4" s="1031" t="str">
        <f>+entero!BE3</f>
        <v>2013                          A  fines de adr*</v>
      </c>
      <c r="BF4" s="1031" t="str">
        <f>+entero!BF3</f>
        <v>2013                          A  fines de May*</v>
      </c>
      <c r="BG4" s="1031" t="str">
        <f>+entero!BG3</f>
        <v>2013                          A  fines de Jun*</v>
      </c>
      <c r="BH4" s="1031" t="str">
        <f>+entero!BH3</f>
        <v>2013                          A  fines de Jul*</v>
      </c>
      <c r="BI4" s="1031" t="str">
        <f>+entero!BI3</f>
        <v>2013                          A  fines de Ago*</v>
      </c>
      <c r="BJ4" s="1031" t="str">
        <f>+entero!BJ3</f>
        <v>2013                          A  fines de Sep*</v>
      </c>
      <c r="BK4" s="1031" t="str">
        <f>+entero!BK3</f>
        <v>2013                          A  fines de Oct*</v>
      </c>
      <c r="BL4" s="1031" t="str">
        <f>+entero!BL3</f>
        <v>2013                          A  fines de Nov*</v>
      </c>
      <c r="BM4" s="1031" t="str">
        <f>+entero!BM3</f>
        <v>2013                          A  fines de Dic*</v>
      </c>
      <c r="BN4" s="1031" t="str">
        <f>+entero!BN3</f>
        <v>2014                          A  fines de Ene*</v>
      </c>
      <c r="BO4" s="1031" t="str">
        <f>+entero!BO3</f>
        <v>2014                          A  fines de Feb*</v>
      </c>
      <c r="BP4" s="1031" t="str">
        <f>+entero!BP3</f>
        <v>2014                          A  fines de Mar*</v>
      </c>
      <c r="BQ4" s="1031" t="str">
        <f>+entero!BQ3</f>
        <v>2014                          A  fines de adr*</v>
      </c>
      <c r="BR4" s="1031" t="str">
        <f>+entero!BR3</f>
        <v>2014                          A  fines de May*</v>
      </c>
      <c r="BS4" s="1031" t="str">
        <f>+entero!BS3</f>
        <v>2014                          A  fines de Jun*</v>
      </c>
      <c r="BT4" s="1031" t="str">
        <f>+entero!BT3</f>
        <v>2014                          A  fines de Jul*</v>
      </c>
      <c r="BU4" s="1031" t="str">
        <f>+entero!BU3</f>
        <v>2014                          A  fines de Ago*</v>
      </c>
      <c r="BV4" s="1031" t="str">
        <f>+entero!BV3</f>
        <v>2014                          A  fines de Sep*</v>
      </c>
      <c r="BW4" s="1031" t="str">
        <f>+entero!BW3</f>
        <v>2014                          A  fines de Oct*</v>
      </c>
      <c r="BX4" s="1031" t="str">
        <f>+entero!BX3</f>
        <v>2014                          A  fines de Nov*</v>
      </c>
      <c r="BY4" s="1031" t="str">
        <f>+entero!BY3</f>
        <v>2014                          A  fines de Dic*</v>
      </c>
      <c r="BZ4" s="1031" t="str">
        <f>+entero!BZ3</f>
        <v>2015                         A  fines de Ene*</v>
      </c>
      <c r="CA4" s="1031" t="str">
        <f>+entero!CA3</f>
        <v>2015                         A  fines de Feb*</v>
      </c>
      <c r="CB4" s="1031" t="str">
        <f>+entero!CB3</f>
        <v>2015                         A  fines de Mar*</v>
      </c>
      <c r="CC4" s="1031" t="str">
        <f>+entero!CC3</f>
        <v xml:space="preserve">2015                         A  fines de adr* </v>
      </c>
      <c r="CD4" s="1031" t="str">
        <f>+entero!CD3</f>
        <v xml:space="preserve">2015                         A  fines de May* </v>
      </c>
      <c r="CE4" s="1031" t="str">
        <f>+entero!CE3</f>
        <v xml:space="preserve">2015                         A  fines de Jun* </v>
      </c>
      <c r="CF4" s="1031" t="str">
        <f>+entero!CF3</f>
        <v xml:space="preserve">2015                         A  fines de Jul* </v>
      </c>
      <c r="CG4" s="1031" t="str">
        <f>+entero!CG3</f>
        <v xml:space="preserve">2015                         A  fines de Ago* </v>
      </c>
      <c r="CH4" s="1031" t="str">
        <f>+entero!CH3</f>
        <v xml:space="preserve">2015                         A  fines de Sep* </v>
      </c>
      <c r="CI4" s="1031" t="str">
        <f>+entero!CI3</f>
        <v xml:space="preserve">2015                         A  fines de Oct* </v>
      </c>
      <c r="CJ4" s="1031" t="str">
        <f>+entero!CJ3</f>
        <v xml:space="preserve">2015                         A  fines de Nov* </v>
      </c>
      <c r="CK4" s="1031" t="str">
        <f>+entero!CK3</f>
        <v xml:space="preserve">2015                         A  fines de Dic* </v>
      </c>
      <c r="CL4" s="1031" t="str">
        <f>+entero!CL3</f>
        <v xml:space="preserve">2016                         A  fines de Ene* </v>
      </c>
      <c r="CM4" s="1031" t="str">
        <f>+entero!CM3</f>
        <v xml:space="preserve">2016                         A  fines de Feb* </v>
      </c>
      <c r="CN4" s="1031" t="str">
        <f>+entero!CN3</f>
        <v xml:space="preserve">2016                         A  fines de Mar* </v>
      </c>
      <c r="CO4" s="1031" t="str">
        <f>+entero!CO3</f>
        <v xml:space="preserve">2016                         A  fines de adr* </v>
      </c>
      <c r="CP4" s="1031" t="str">
        <f>+entero!CP3</f>
        <v xml:space="preserve">2016                         A  fines de May* </v>
      </c>
      <c r="CQ4" s="1031" t="str">
        <f>+entero!CQ3</f>
        <v xml:space="preserve">2016                         A  fines de Jun* </v>
      </c>
      <c r="CR4" s="1031" t="str">
        <f>+entero!CR3</f>
        <v xml:space="preserve">2016                         A  fines de Jul* </v>
      </c>
      <c r="CS4" s="1031" t="str">
        <f>+entero!CS3</f>
        <v xml:space="preserve">2016                         A  fines de Ago* </v>
      </c>
      <c r="CT4" s="1031" t="str">
        <f>+entero!CT3</f>
        <v xml:space="preserve">2016                         A  fines de Sep* </v>
      </c>
      <c r="CU4" s="1031" t="str">
        <f>+entero!CU3</f>
        <v xml:space="preserve">2016                         A  fines de Oct* </v>
      </c>
      <c r="CV4" s="1031" t="str">
        <f>+entero!CV3</f>
        <v xml:space="preserve">2016                         A  fines de Nov* </v>
      </c>
      <c r="CW4" s="1031" t="str">
        <f>+entero!CW3</f>
        <v>2016                         A  fines de Dic* 15</v>
      </c>
      <c r="CX4" s="1031" t="str">
        <f>+entero!CX3</f>
        <v xml:space="preserve">2017                         A  fines de Ene* </v>
      </c>
      <c r="CY4" s="1031" t="str">
        <f>+entero!CY3</f>
        <v xml:space="preserve">2017                         A  fines de Feb* </v>
      </c>
      <c r="CZ4" s="1031" t="str">
        <f>+entero!CZ3</f>
        <v xml:space="preserve">2017                         A  fines de Mar* </v>
      </c>
      <c r="DA4" s="1031" t="str">
        <f>+entero!DA3</f>
        <v xml:space="preserve">2017                         A  fines de Abr* </v>
      </c>
      <c r="DB4" s="1031" t="str">
        <f>+entero!DB3</f>
        <v xml:space="preserve">2017                         A  fines de May* </v>
      </c>
      <c r="DC4" s="1031" t="str">
        <f>+entero!DC3</f>
        <v xml:space="preserve">2017                         A  fines de Jun* </v>
      </c>
      <c r="DD4" s="1031" t="str">
        <f>+entero!DD3</f>
        <v xml:space="preserve">2017                         A  fines de Jul* </v>
      </c>
      <c r="DE4" s="1031" t="str">
        <f>+entero!DE3</f>
        <v xml:space="preserve">2017                         A  fines de Ago* </v>
      </c>
      <c r="DF4" s="1031" t="str">
        <f>+entero!DF3</f>
        <v xml:space="preserve">2017                         A  fines de Sep* </v>
      </c>
      <c r="DG4" s="1031" t="str">
        <f>+entero!DG3</f>
        <v xml:space="preserve">2017                         A  fines de Oct* </v>
      </c>
      <c r="DH4" s="1017" t="s">
        <v>237</v>
      </c>
      <c r="DI4" s="1017" t="str">
        <f>+entero!DI3</f>
        <v>2017
A fines de Dic</v>
      </c>
      <c r="DJ4" s="1017" t="str">
        <f>+entero!DJ3</f>
        <v>2018
A fines de Ene</v>
      </c>
      <c r="DK4" s="1017" t="str">
        <f>+entero!DK3</f>
        <v>2018
A fines de Feb</v>
      </c>
      <c r="DL4" s="1017" t="str">
        <f>+entero!DL3</f>
        <v>2018
A fines de Mar</v>
      </c>
      <c r="DM4" s="1017" t="str">
        <f>+entero!DM3</f>
        <v>2018
A fines de Abr</v>
      </c>
      <c r="DN4" s="1017" t="str">
        <f>+entero!DN3</f>
        <v>2018
A fines de May</v>
      </c>
      <c r="DO4" s="1038" t="str">
        <f>+entero!DO3</f>
        <v>Semana 1°</v>
      </c>
      <c r="DP4" s="1038" t="str">
        <f>+entero!DP3</f>
        <v>Semana 2°</v>
      </c>
      <c r="DQ4" s="1038" t="str">
        <f>+entero!DQ3</f>
        <v>Semana 3°</v>
      </c>
      <c r="DR4" s="1038" t="str">
        <f>+entero!DR3</f>
        <v>Semana 4°</v>
      </c>
      <c r="DS4" s="1033" t="str">
        <f>+entero!DS3</f>
        <v>Semana 5°</v>
      </c>
      <c r="DT4" s="1034"/>
      <c r="DU4" s="1034"/>
      <c r="DV4" s="1034"/>
      <c r="DW4" s="1035"/>
      <c r="DX4" s="1040" t="s">
        <v>253</v>
      </c>
      <c r="DY4" s="1041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4"/>
      <c r="E5" s="1042"/>
      <c r="F5" s="1042"/>
      <c r="G5" s="1042"/>
      <c r="H5" s="1042"/>
      <c r="I5" s="1042"/>
      <c r="J5" s="1042"/>
      <c r="K5" s="1042"/>
      <c r="L5" s="1042"/>
      <c r="M5" s="1042"/>
      <c r="N5" s="1042"/>
      <c r="O5" s="1042"/>
      <c r="P5" s="1042"/>
      <c r="Q5" s="1042"/>
      <c r="R5" s="1042"/>
      <c r="S5" s="1042"/>
      <c r="T5" s="1042"/>
      <c r="U5" s="1042"/>
      <c r="V5" s="1042"/>
      <c r="W5" s="1042"/>
      <c r="X5" s="1042"/>
      <c r="Y5" s="1042"/>
      <c r="Z5" s="1042"/>
      <c r="AA5" s="1042"/>
      <c r="AB5" s="1042"/>
      <c r="AC5" s="1042"/>
      <c r="AD5" s="1042"/>
      <c r="AE5" s="1042"/>
      <c r="AF5" s="1042"/>
      <c r="AG5" s="1042"/>
      <c r="AH5" s="1042"/>
      <c r="AI5" s="1042"/>
      <c r="AJ5" s="1042"/>
      <c r="AK5" s="1042"/>
      <c r="AL5" s="1042"/>
      <c r="AM5" s="1042"/>
      <c r="AN5" s="1042"/>
      <c r="AO5" s="1042"/>
      <c r="AP5" s="1042"/>
      <c r="AQ5" s="1042"/>
      <c r="AR5" s="1042"/>
      <c r="AS5" s="1042"/>
      <c r="AT5" s="1042"/>
      <c r="AU5" s="1042"/>
      <c r="AV5" s="1042"/>
      <c r="AW5" s="1042"/>
      <c r="AX5" s="1042"/>
      <c r="AY5" s="1042"/>
      <c r="AZ5" s="1042"/>
      <c r="BA5" s="1042"/>
      <c r="BB5" s="1042"/>
      <c r="BC5" s="1042"/>
      <c r="BD5" s="1042"/>
      <c r="BE5" s="1042"/>
      <c r="BF5" s="1042"/>
      <c r="BG5" s="1042"/>
      <c r="BH5" s="1042"/>
      <c r="BI5" s="1042"/>
      <c r="BJ5" s="1042"/>
      <c r="BK5" s="1042"/>
      <c r="BL5" s="1042"/>
      <c r="BM5" s="1042"/>
      <c r="BN5" s="1042"/>
      <c r="BO5" s="1042"/>
      <c r="BP5" s="1042"/>
      <c r="BQ5" s="1042"/>
      <c r="BR5" s="1042"/>
      <c r="BS5" s="1042"/>
      <c r="BT5" s="1042"/>
      <c r="BU5" s="1042"/>
      <c r="BV5" s="1042"/>
      <c r="BW5" s="1042"/>
      <c r="BX5" s="1042"/>
      <c r="BY5" s="1042"/>
      <c r="BZ5" s="1042"/>
      <c r="CA5" s="1042"/>
      <c r="CB5" s="1042"/>
      <c r="CC5" s="1042"/>
      <c r="CD5" s="1042"/>
      <c r="CE5" s="1042"/>
      <c r="CF5" s="1042"/>
      <c r="CG5" s="1042"/>
      <c r="CH5" s="1042"/>
      <c r="CI5" s="1042"/>
      <c r="CJ5" s="1042"/>
      <c r="CK5" s="1042"/>
      <c r="CL5" s="1042"/>
      <c r="CM5" s="1042"/>
      <c r="CN5" s="1042"/>
      <c r="CO5" s="1042"/>
      <c r="CP5" s="1042"/>
      <c r="CQ5" s="1042"/>
      <c r="CR5" s="1042"/>
      <c r="CS5" s="1042"/>
      <c r="CT5" s="1042"/>
      <c r="CU5" s="1042"/>
      <c r="CV5" s="1042"/>
      <c r="CW5" s="1042"/>
      <c r="CX5" s="1042"/>
      <c r="CY5" s="1042"/>
      <c r="CZ5" s="1042"/>
      <c r="DA5" s="1042"/>
      <c r="DB5" s="1042"/>
      <c r="DC5" s="1042"/>
      <c r="DD5" s="1042"/>
      <c r="DE5" s="1042"/>
      <c r="DF5" s="1042"/>
      <c r="DG5" s="1042"/>
      <c r="DH5" s="1043"/>
      <c r="DI5" s="1018">
        <f>+entero!DI4</f>
        <v>0</v>
      </c>
      <c r="DJ5" s="1018">
        <f>+entero!DJ4</f>
        <v>0</v>
      </c>
      <c r="DK5" s="1018">
        <f>+entero!DK4</f>
        <v>0</v>
      </c>
      <c r="DL5" s="1018">
        <f>+entero!DL4</f>
        <v>0</v>
      </c>
      <c r="DM5" s="1018">
        <f>+entero!DM4</f>
        <v>0</v>
      </c>
      <c r="DN5" s="1018">
        <f>+entero!DN4</f>
        <v>0</v>
      </c>
      <c r="DO5" s="1039">
        <f>+entero!DO4</f>
        <v>43252</v>
      </c>
      <c r="DP5" s="1039">
        <f>+entero!DP4</f>
        <v>43259</v>
      </c>
      <c r="DQ5" s="1039">
        <f>+entero!DQ4</f>
        <v>43266</v>
      </c>
      <c r="DR5" s="1039">
        <f>+entero!DR4</f>
        <v>43273</v>
      </c>
      <c r="DS5" s="1006">
        <f>+entero!DS4</f>
        <v>43276</v>
      </c>
      <c r="DT5" s="1006">
        <f>+entero!DT4</f>
        <v>43277</v>
      </c>
      <c r="DU5" s="1006">
        <f>+entero!DU4</f>
        <v>43278</v>
      </c>
      <c r="DV5" s="1006">
        <f>+entero!DV4</f>
        <v>43279</v>
      </c>
      <c r="DW5" s="1006">
        <f>+entero!DW4</f>
        <v>43280</v>
      </c>
      <c r="DX5" s="1008" t="s">
        <v>247</v>
      </c>
      <c r="DY5" s="1009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858"/>
      <c r="DS6" s="745"/>
      <c r="DT6" s="745"/>
      <c r="DU6" s="745"/>
      <c r="DV6" s="745"/>
      <c r="DW6" s="745"/>
      <c r="DX6" s="917"/>
      <c r="DY6" s="913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791">
        <f>+entero!DQ7</f>
        <v>9704.3988898400003</v>
      </c>
      <c r="DR7" s="791">
        <f>+entero!DR7</f>
        <v>9614.1075047999984</v>
      </c>
      <c r="DS7" s="485">
        <f>+entero!DS7</f>
        <v>9613.9565734500011</v>
      </c>
      <c r="DT7" s="485">
        <f>+entero!DT7</f>
        <v>9581.2897107299996</v>
      </c>
      <c r="DU7" s="485">
        <f>+entero!DU7</f>
        <v>9551.3272288299995</v>
      </c>
      <c r="DV7" s="485">
        <f>+entero!DV7</f>
        <v>9517.3484273199992</v>
      </c>
      <c r="DW7" s="485">
        <f>+entero!DW7</f>
        <v>9522.2396161099987</v>
      </c>
      <c r="DX7" s="793">
        <f>+entero!DX7</f>
        <v>-91.867888689999745</v>
      </c>
      <c r="DY7" s="914">
        <f>+entero!DY7</f>
        <v>-0.95555295844292898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791">
        <f>+entero!DQ8</f>
        <v>7633.5653613900004</v>
      </c>
      <c r="DR8" s="791">
        <f>+entero!DR8</f>
        <v>7592.25057535</v>
      </c>
      <c r="DS8" s="485">
        <f>+entero!DS8</f>
        <v>7590.2375444099998</v>
      </c>
      <c r="DT8" s="485">
        <f>+entero!DT8</f>
        <v>7562.9455154500001</v>
      </c>
      <c r="DU8" s="485">
        <f>+entero!DU8</f>
        <v>7543.2496449099999</v>
      </c>
      <c r="DV8" s="485">
        <f>+entero!DV8</f>
        <v>7518.1766913000001</v>
      </c>
      <c r="DW8" s="485">
        <f>+entero!DW8</f>
        <v>7529.5999181799998</v>
      </c>
      <c r="DX8" s="793">
        <f>+entero!DX8</f>
        <v>-62.650657170000159</v>
      </c>
      <c r="DY8" s="914">
        <f>+entero!DY8</f>
        <v>-0.82519216862270151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791">
        <f>+entero!DQ9</f>
        <v>237.55773354999999</v>
      </c>
      <c r="DR9" s="791">
        <f>+entero!DR9</f>
        <v>235.07322521</v>
      </c>
      <c r="DS9" s="485">
        <f>+entero!DS9</f>
        <v>235.67598563999999</v>
      </c>
      <c r="DT9" s="485">
        <f>+entero!DT9</f>
        <v>235.60251899000002</v>
      </c>
      <c r="DU9" s="485">
        <f>+entero!DU9</f>
        <v>235.57413414999999</v>
      </c>
      <c r="DV9" s="485">
        <f>+entero!DV9</f>
        <v>235.15337064000002</v>
      </c>
      <c r="DW9" s="485">
        <f>+entero!DW9</f>
        <v>234.76540968</v>
      </c>
      <c r="DX9" s="793">
        <f>+entero!DX9</f>
        <v>-0.30781552999999917</v>
      </c>
      <c r="DY9" s="914">
        <f>+entero!DY9</f>
        <v>-0.13094453003953399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791">
        <f>+entero!DQ10</f>
        <v>1796.23013079</v>
      </c>
      <c r="DR10" s="791">
        <f>+entero!DR10</f>
        <v>1750.1254838899999</v>
      </c>
      <c r="DS10" s="485">
        <f>+entero!DS10</f>
        <v>1751.2908262799999</v>
      </c>
      <c r="DT10" s="485">
        <f>+entero!DT10</f>
        <v>1746.0009158399998</v>
      </c>
      <c r="DU10" s="485">
        <f>+entero!DU10</f>
        <v>1735.76711576</v>
      </c>
      <c r="DV10" s="485">
        <f>+entero!DV10</f>
        <v>1727.3476468400002</v>
      </c>
      <c r="DW10" s="485">
        <f>+entero!DW10</f>
        <v>1721.2745122199999</v>
      </c>
      <c r="DX10" s="793">
        <f>+entero!DX10</f>
        <v>-28.850971670000035</v>
      </c>
      <c r="DY10" s="914">
        <f>+entero!DY10</f>
        <v>-1.6485087461199144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791">
        <f>+entero!DQ11</f>
        <v>37.045664109999997</v>
      </c>
      <c r="DR11" s="791">
        <f>+entero!DR11</f>
        <v>36.658220350000001</v>
      </c>
      <c r="DS11" s="485">
        <f>+entero!DS11</f>
        <v>36.752217120000005</v>
      </c>
      <c r="DT11" s="485">
        <f>+entero!DT11</f>
        <v>36.740760450000003</v>
      </c>
      <c r="DU11" s="485">
        <f>+entero!DU11</f>
        <v>36.73633401</v>
      </c>
      <c r="DV11" s="485">
        <f>+entero!DV11</f>
        <v>36.670718540000003</v>
      </c>
      <c r="DW11" s="485">
        <f>+entero!DW11</f>
        <v>36.599776030000001</v>
      </c>
      <c r="DX11" s="793">
        <f>+entero!DX11</f>
        <v>-5.844431999999955E-2</v>
      </c>
      <c r="DY11" s="914">
        <f>+entero!DY11</f>
        <v>-0.15943032542767854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791">
        <f>+entero!DQ12</f>
        <v>9704.3766810099987</v>
      </c>
      <c r="DR12" s="791">
        <f>+entero!DR12</f>
        <v>9614.1062813399985</v>
      </c>
      <c r="DS12" s="485">
        <f>+entero!DS12</f>
        <v>9613.9553499900012</v>
      </c>
      <c r="DT12" s="485">
        <f>+entero!DT12</f>
        <v>9581.2369197299995</v>
      </c>
      <c r="DU12" s="485">
        <f>+entero!DU12</f>
        <v>9551.2744378300013</v>
      </c>
      <c r="DV12" s="485">
        <f>+entero!DV12</f>
        <v>9517.2950313199999</v>
      </c>
      <c r="DW12" s="485">
        <f>+entero!DW12</f>
        <v>9522.237719409999</v>
      </c>
      <c r="DX12" s="793">
        <f>+entero!DX12</f>
        <v>-91.868561929999487</v>
      </c>
      <c r="DY12" s="914">
        <f>+entero!DY12</f>
        <v>-0.95556008267047021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2105.2906122507284</v>
      </c>
      <c r="DP13" s="791">
        <f>+entero!DP13</f>
        <v>2111.2188342740524</v>
      </c>
      <c r="DQ13" s="791">
        <f>+entero!DQ13</f>
        <v>2076.8675464169096</v>
      </c>
      <c r="DR13" s="791">
        <f>+entero!DR13</f>
        <v>2053.5026572930028</v>
      </c>
      <c r="DS13" s="485">
        <f>+entero!DS13</f>
        <v>2062.2929344897957</v>
      </c>
      <c r="DT13" s="485">
        <f>+entero!DT13</f>
        <v>2061.5911506384837</v>
      </c>
      <c r="DU13" s="485">
        <f>+entero!DU13</f>
        <v>2040.4725123469384</v>
      </c>
      <c r="DV13" s="485">
        <f>+entero!DV13</f>
        <v>2027.9073399125359</v>
      </c>
      <c r="DW13" s="485">
        <f>+entero!DW13</f>
        <v>2014.8747656822156</v>
      </c>
      <c r="DX13" s="793">
        <f>+entero!DX13</f>
        <v>-38.627891610787174</v>
      </c>
      <c r="DY13" s="914">
        <f>+entero!DY13</f>
        <v>-1.8810733686465131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791">
        <f>+entero!DQ14</f>
        <v>1087.4541240899998</v>
      </c>
      <c r="DR14" s="791">
        <f>+entero!DR14</f>
        <v>1084.1763733699997</v>
      </c>
      <c r="DS14" s="485">
        <f>+entero!DS14</f>
        <v>1084.2263985099999</v>
      </c>
      <c r="DT14" s="485">
        <f>+entero!DT14</f>
        <v>1085.7732803099998</v>
      </c>
      <c r="DU14" s="485">
        <f>+entero!DU14</f>
        <v>1085.86326839</v>
      </c>
      <c r="DV14" s="485">
        <f>+entero!DV14</f>
        <v>1085.9693863800001</v>
      </c>
      <c r="DW14" s="485">
        <f>+entero!DW14</f>
        <v>1086.0856917399999</v>
      </c>
      <c r="DX14" s="793">
        <f>+entero!DX14</f>
        <v>1.9093183700001646</v>
      </c>
      <c r="DY14" s="914">
        <f>+entero!DY14</f>
        <v>0.17610772720173529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791">
        <f>+entero!DQ15</f>
        <v>488.82394425000001</v>
      </c>
      <c r="DR15" s="791">
        <f>+entero!DR15</f>
        <v>489.02974763999998</v>
      </c>
      <c r="DS15" s="485">
        <f>+entero!DS15</f>
        <v>489.10120624000001</v>
      </c>
      <c r="DT15" s="485">
        <f>+entero!DT15</f>
        <v>487.41392436000001</v>
      </c>
      <c r="DU15" s="485">
        <f>+entero!DU15</f>
        <v>487.44485273999999</v>
      </c>
      <c r="DV15" s="485">
        <f>+entero!DV15</f>
        <v>487.47600218999997</v>
      </c>
      <c r="DW15" s="485">
        <f>+entero!DW15</f>
        <v>487.50556555999998</v>
      </c>
      <c r="DX15" s="793">
        <f>+entero!DX15</f>
        <v>-1.5241820800000028</v>
      </c>
      <c r="DY15" s="914">
        <f>+entero!DY15</f>
        <v>-0.31167471659045987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791">
        <f>+entero!DQ16</f>
        <v>128.41000793999999</v>
      </c>
      <c r="DR16" s="791">
        <f>+entero!DR16</f>
        <v>128.45647652</v>
      </c>
      <c r="DS16" s="485">
        <f>+entero!DS16</f>
        <v>128.47205094</v>
      </c>
      <c r="DT16" s="485">
        <f>+entero!DT16</f>
        <v>128.48315332999999</v>
      </c>
      <c r="DU16" s="485">
        <f>+entero!DU16</f>
        <v>128.48999015999999</v>
      </c>
      <c r="DV16" s="485">
        <f>+entero!DV16</f>
        <v>128.49707488999999</v>
      </c>
      <c r="DW16" s="485">
        <f>+entero!DW16</f>
        <v>128.50369418</v>
      </c>
      <c r="DX16" s="793">
        <f>+entero!DX16</f>
        <v>4.721766000000116E-2</v>
      </c>
      <c r="DY16" s="914">
        <f>+entero!DY16</f>
        <v>3.6757710688606338E-2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791">
        <f>+entero!DQ17</f>
        <v>273.70130742999999</v>
      </c>
      <c r="DR17" s="791">
        <f>+entero!DR17</f>
        <v>273.78754208999999</v>
      </c>
      <c r="DS17" s="485">
        <f>+entero!DS17</f>
        <v>273.81854380999999</v>
      </c>
      <c r="DT17" s="485">
        <f>+entero!DT17</f>
        <v>273.85204960999999</v>
      </c>
      <c r="DU17" s="485">
        <f>+entero!DU17</f>
        <v>273.86788701</v>
      </c>
      <c r="DV17" s="485">
        <f>+entero!DV17</f>
        <v>273.88610426999998</v>
      </c>
      <c r="DW17" s="485">
        <f>+entero!DW17</f>
        <v>273.90353426999997</v>
      </c>
      <c r="DX17" s="793">
        <f>+entero!DX17</f>
        <v>0.11599217999997791</v>
      </c>
      <c r="DY17" s="914">
        <f>+entero!DY17</f>
        <v>0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12779.071451680729</v>
      </c>
      <c r="DP18" s="791">
        <f>+entero!DP18</f>
        <v>12811.209099184052</v>
      </c>
      <c r="DQ18" s="791">
        <f>+entero!DQ18</f>
        <v>12672.179487046908</v>
      </c>
      <c r="DR18" s="791">
        <f>+entero!DR18</f>
        <v>12558.882704883001</v>
      </c>
      <c r="DS18" s="485">
        <f>+entero!DS18</f>
        <v>12567.640085469797</v>
      </c>
      <c r="DT18" s="485">
        <f>+entero!DT18</f>
        <v>12532.577197668485</v>
      </c>
      <c r="DU18" s="485">
        <f>+entero!DU18</f>
        <v>12481.549680086939</v>
      </c>
      <c r="DV18" s="485">
        <f>+entero!DV18</f>
        <v>12435.061552582534</v>
      </c>
      <c r="DW18" s="485">
        <f>+entero!DW18</f>
        <v>12427.025279102218</v>
      </c>
      <c r="DX18" s="793">
        <f>+entero!DX18</f>
        <v>-131.85742578078316</v>
      </c>
      <c r="DY18" s="914">
        <f>+entero!DY18</f>
        <v>-1.0499136657237451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4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4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19.100000000000001</v>
      </c>
      <c r="DQ21" s="791">
        <f>+entero!DQ21</f>
        <v>17.5</v>
      </c>
      <c r="DR21" s="791">
        <f>+entero!DR21</f>
        <v>50.599999999999994</v>
      </c>
      <c r="DS21" s="485">
        <f>+entero!DS21</f>
        <v>0.1</v>
      </c>
      <c r="DT21" s="485">
        <f>+entero!DT21</f>
        <v>12</v>
      </c>
      <c r="DU21" s="485">
        <f>+entero!DU21</f>
        <v>4</v>
      </c>
      <c r="DV21" s="485">
        <f>+entero!DV21</f>
        <v>6.1</v>
      </c>
      <c r="DW21" s="485">
        <f>+entero!DW21</f>
        <v>10.199999999999999</v>
      </c>
      <c r="DX21" s="793">
        <f>+entero!DX21</f>
        <v>0</v>
      </c>
      <c r="DY21" s="914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1.9</v>
      </c>
      <c r="DQ22" s="791">
        <f>+entero!DQ22</f>
        <v>0.8</v>
      </c>
      <c r="DR22" s="791">
        <f>+entero!DR22</f>
        <v>0.9</v>
      </c>
      <c r="DS22" s="485">
        <f>+entero!DS22</f>
        <v>0</v>
      </c>
      <c r="DT22" s="485">
        <f>+entero!DT22</f>
        <v>1.3</v>
      </c>
      <c r="DU22" s="485">
        <f>+entero!DU22</f>
        <v>0</v>
      </c>
      <c r="DV22" s="485">
        <f>+entero!DV22</f>
        <v>0</v>
      </c>
      <c r="DW22" s="485">
        <f>+entero!DW22</f>
        <v>0</v>
      </c>
      <c r="DX22" s="793">
        <f>+entero!DX22</f>
        <v>0</v>
      </c>
      <c r="DY22" s="914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0.63327160000000005</v>
      </c>
      <c r="DQ23" s="791">
        <f>+entero!DQ23</f>
        <v>0.36029457999999998</v>
      </c>
      <c r="DR23" s="791">
        <f>+entero!DR23</f>
        <v>0.42340319000000004</v>
      </c>
      <c r="DS23" s="485">
        <f>+entero!DS23</f>
        <v>0.190166</v>
      </c>
      <c r="DT23" s="485">
        <f>+entero!DT23</f>
        <v>0.25065288000000002</v>
      </c>
      <c r="DU23" s="485">
        <f>+entero!DU23</f>
        <v>4.369E-2</v>
      </c>
      <c r="DV23" s="485">
        <f>+entero!DV23</f>
        <v>6.0895690000000002E-2</v>
      </c>
      <c r="DW23" s="485">
        <f>+entero!DW23</f>
        <v>6.0212069999999999E-2</v>
      </c>
      <c r="DX23" s="793">
        <f>+entero!DX23</f>
        <v>0</v>
      </c>
      <c r="DY23" s="914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4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4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6.4</v>
      </c>
      <c r="DQ26" s="791">
        <f>+entero!DQ26</f>
        <v>9.5</v>
      </c>
      <c r="DR26" s="791">
        <f>+entero!DR26</f>
        <v>25.404453570000001</v>
      </c>
      <c r="DS26" s="485">
        <f>+entero!DS26</f>
        <v>2</v>
      </c>
      <c r="DT26" s="485">
        <f>+entero!DT26</f>
        <v>5.15</v>
      </c>
      <c r="DU26" s="485">
        <f>+entero!DU26</f>
        <v>9.5</v>
      </c>
      <c r="DV26" s="485">
        <f>+entero!DV26</f>
        <v>4.5999999999999996</v>
      </c>
      <c r="DW26" s="485">
        <f>+entero!DW26</f>
        <v>22</v>
      </c>
      <c r="DX26" s="793">
        <f>+entero!DX26</f>
        <v>0</v>
      </c>
      <c r="DY26" s="914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835"/>
      <c r="DW27" s="835"/>
      <c r="DX27" s="915"/>
      <c r="DY27" s="916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5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8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8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8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168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168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168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168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168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168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7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167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167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167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167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167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167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167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167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167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170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170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170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170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170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170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170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170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170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170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170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170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170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170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170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170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170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170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170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170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170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170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170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170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170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170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170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170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170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170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170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170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170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170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170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170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170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170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170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170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170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170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170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170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170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170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170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170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170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170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170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2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2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2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2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2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2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2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2"/>
      <c r="DT180" s="839"/>
      <c r="DU180" s="839"/>
      <c r="DV180" s="839"/>
      <c r="DW180" s="839"/>
    </row>
  </sheetData>
  <mergeCells count="121">
    <mergeCell ref="BS4:BS5"/>
    <mergeCell ref="BR4:BR5"/>
    <mergeCell ref="DQ4:DQ5"/>
    <mergeCell ref="BV4:BV5"/>
    <mergeCell ref="BX4:BX5"/>
    <mergeCell ref="DP4:DP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S4:S5"/>
    <mergeCell ref="AF4:AF5"/>
    <mergeCell ref="AA4:AA5"/>
    <mergeCell ref="AC4:AC5"/>
    <mergeCell ref="AE4:AE5"/>
    <mergeCell ref="Z4:Z5"/>
    <mergeCell ref="AG4:AG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K4:AK5"/>
    <mergeCell ref="AB4:AB5"/>
    <mergeCell ref="AI4:AI5"/>
    <mergeCell ref="AL4:AL5"/>
    <mergeCell ref="AY4:AY5"/>
    <mergeCell ref="AZ4:AZ5"/>
    <mergeCell ref="AW4:AW5"/>
    <mergeCell ref="BA4:BA5"/>
    <mergeCell ref="AX4:AX5"/>
    <mergeCell ref="AH4:AH5"/>
    <mergeCell ref="BQ4:BQ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AJ4:AJ5"/>
    <mergeCell ref="AQ4:AQ5"/>
    <mergeCell ref="DR4:DR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I179"/>
  <sheetViews>
    <sheetView zoomScaleNormal="100" workbookViewId="0">
      <pane xSplit="40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22" width="9.42578125" style="838" customWidth="1"/>
    <col min="123" max="123" width="9.28515625" customWidth="1"/>
    <col min="124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3" t="str">
        <f>+entero!DS3</f>
        <v>Semana 5°</v>
      </c>
      <c r="DT3" s="1034"/>
      <c r="DU3" s="1034"/>
      <c r="DV3" s="1034"/>
      <c r="DW3" s="1035"/>
      <c r="DX3" s="1040" t="s">
        <v>253</v>
      </c>
      <c r="DY3" s="1041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6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43"/>
      <c r="DI4" s="1018"/>
      <c r="DJ4" s="1018"/>
      <c r="DK4" s="1018"/>
      <c r="DL4" s="1018"/>
      <c r="DM4" s="1018"/>
      <c r="DN4" s="1018"/>
      <c r="DO4" s="1039"/>
      <c r="DP4" s="1039"/>
      <c r="DQ4" s="1039"/>
      <c r="DR4" s="1039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860"/>
      <c r="DS5" s="324"/>
      <c r="DT5" s="324"/>
      <c r="DU5" s="324"/>
      <c r="DV5" s="324"/>
      <c r="DW5" s="324"/>
      <c r="DX5" s="888"/>
      <c r="DY5" s="92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2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792">
        <f>+entero!DQ28</f>
        <v>67953.821126854396</v>
      </c>
      <c r="DR6" s="792">
        <f>+entero!DR28</f>
        <v>67193.763201743859</v>
      </c>
      <c r="DS6" s="918">
        <f>+entero!DS28</f>
        <v>66589.916254505166</v>
      </c>
      <c r="DT6" s="918">
        <f>+entero!DT28</f>
        <v>66916.679268238207</v>
      </c>
      <c r="DU6" s="918">
        <f>+entero!DU28</f>
        <v>66856.473589558445</v>
      </c>
      <c r="DV6" s="918">
        <f>+entero!DV28</f>
        <v>67769.198928499696</v>
      </c>
      <c r="DW6" s="918">
        <f>+entero!DW28</f>
        <v>67330.894363229119</v>
      </c>
      <c r="DX6" s="889">
        <f>+entero!DX28</f>
        <v>137.13116148526024</v>
      </c>
      <c r="DY6" s="919">
        <f>+entero!DY28</f>
        <v>0.20408316925715209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2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792">
        <f>+entero!DQ29</f>
        <v>44838.357704400005</v>
      </c>
      <c r="DR7" s="792">
        <f>+entero!DR29</f>
        <v>44691.212747400001</v>
      </c>
      <c r="DS7" s="918">
        <f>+entero!DS29</f>
        <v>44668.685686099998</v>
      </c>
      <c r="DT7" s="918">
        <f>+entero!DT29</f>
        <v>44620.606832699996</v>
      </c>
      <c r="DU7" s="918">
        <f>+entero!DU29</f>
        <v>44570.769418199998</v>
      </c>
      <c r="DV7" s="918">
        <f>+entero!DV29</f>
        <v>44532.165019400003</v>
      </c>
      <c r="DW7" s="918">
        <f>+entero!DW29</f>
        <v>44396.366773199996</v>
      </c>
      <c r="DX7" s="889">
        <f>+entero!DX29</f>
        <v>-294.845974200005</v>
      </c>
      <c r="DY7" s="919">
        <f>+entero!DY29</f>
        <v>-0.65974037416820508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2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792">
        <f>+entero!DQ30</f>
        <v>-21733.666327337061</v>
      </c>
      <c r="DR8" s="792">
        <f>+entero!DR30</f>
        <v>-21261.556342608947</v>
      </c>
      <c r="DS8" s="918">
        <f>+entero!DS30</f>
        <v>-21283.048014819888</v>
      </c>
      <c r="DT8" s="918">
        <f>+entero!DT30</f>
        <v>-21106.678436657825</v>
      </c>
      <c r="DU8" s="918">
        <f>+entero!DU30</f>
        <v>-20950.973225315531</v>
      </c>
      <c r="DV8" s="918">
        <f>+entero!DV30</f>
        <v>-20756.47889542954</v>
      </c>
      <c r="DW8" s="918">
        <f>+entero!DW30</f>
        <v>-20926.183982001774</v>
      </c>
      <c r="DX8" s="889">
        <f>+entero!DX30</f>
        <v>335.3723606071726</v>
      </c>
      <c r="DY8" s="919">
        <f>+entero!DY30</f>
        <v>-1.5773650583380538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2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792">
        <f>+entero!DQ31</f>
        <v>3946.8293555474293</v>
      </c>
      <c r="DR9" s="792">
        <f>+entero!DR31</f>
        <v>3269.6324024979722</v>
      </c>
      <c r="DS9" s="918">
        <f>+entero!DS31</f>
        <v>2753.6456235360793</v>
      </c>
      <c r="DT9" s="918">
        <f>+entero!DT31</f>
        <v>3198.1191904687248</v>
      </c>
      <c r="DU9" s="918">
        <f>+entero!DU31</f>
        <v>3332.4899472695679</v>
      </c>
      <c r="DV9" s="918">
        <f>+entero!DV31</f>
        <v>4217.7540907707107</v>
      </c>
      <c r="DW9" s="918">
        <f>+entero!DW31</f>
        <v>3694.5562179682138</v>
      </c>
      <c r="DX9" s="889">
        <f>+entero!DX31</f>
        <v>424.92381547024161</v>
      </c>
      <c r="DY9" s="919">
        <f>+entero!DY31</f>
        <v>12.996073049239531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2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792">
        <f>+entero!DQ32</f>
        <v>8276.7461420775999</v>
      </c>
      <c r="DR10" s="792">
        <f>+entero!DR32</f>
        <v>8416.7461420775999</v>
      </c>
      <c r="DS10" s="918">
        <f>+entero!DS32</f>
        <v>8416.8086099236007</v>
      </c>
      <c r="DT10" s="918">
        <f>+entero!DT32</f>
        <v>8416.8394635967998</v>
      </c>
      <c r="DU10" s="918">
        <f>+entero!DU32</f>
        <v>8416.7880100296006</v>
      </c>
      <c r="DV10" s="918">
        <f>+entero!DV32</f>
        <v>8451.0324414914012</v>
      </c>
      <c r="DW10" s="918">
        <f>+entero!DW32</f>
        <v>8451.0520680200007</v>
      </c>
      <c r="DX10" s="889">
        <f>+entero!DX32</f>
        <v>34.305925942400791</v>
      </c>
      <c r="DY10" s="919">
        <f>+entero!DY32</f>
        <v>0.40759131098058177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2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20"/>
      <c r="DT11" s="920"/>
      <c r="DU11" s="920"/>
      <c r="DV11" s="920"/>
      <c r="DW11" s="920"/>
      <c r="DX11" s="890"/>
      <c r="DY11" s="921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2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71570.401624414109</v>
      </c>
      <c r="DP12" s="792">
        <f>+entero!DP34</f>
        <v>72390.663752484106</v>
      </c>
      <c r="DQ12" s="792">
        <f>+entero!DQ34</f>
        <v>71834.544463854123</v>
      </c>
      <c r="DR12" s="792">
        <f>+entero!DR34</f>
        <v>71645.4287521441</v>
      </c>
      <c r="DS12" s="918">
        <f>+entero!DS34</f>
        <v>72216.075786064102</v>
      </c>
      <c r="DT12" s="918">
        <f>+entero!DT34</f>
        <v>72211.991269304126</v>
      </c>
      <c r="DU12" s="918">
        <f>+entero!DU34</f>
        <v>72212.419302414128</v>
      </c>
      <c r="DV12" s="918">
        <f>+entero!DV34</f>
        <v>72413.38965589412</v>
      </c>
      <c r="DW12" s="918">
        <f>+entero!DW34</f>
        <v>72573.971132214108</v>
      </c>
      <c r="DX12" s="889">
        <f>+entero!DX34</f>
        <v>928.54238007000822</v>
      </c>
      <c r="DY12" s="919">
        <f>+entero!DY34</f>
        <v>1.2960245981390894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2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125664.23489495539</v>
      </c>
      <c r="DP13" s="792">
        <f>+entero!DP35</f>
        <v>127408.33245720538</v>
      </c>
      <c r="DQ13" s="792">
        <f>+entero!DQ35</f>
        <v>126261.04625910539</v>
      </c>
      <c r="DR13" s="792">
        <f>+entero!DR35</f>
        <v>125485.60002616538</v>
      </c>
      <c r="DS13" s="918">
        <f>+entero!DS35</f>
        <v>125700.23657793539</v>
      </c>
      <c r="DT13" s="918">
        <f>+entero!DT35</f>
        <v>125998.87825037539</v>
      </c>
      <c r="DU13" s="918">
        <f>+entero!DU35</f>
        <v>126000.66726820539</v>
      </c>
      <c r="DV13" s="918">
        <f>+entero!DV35</f>
        <v>126360.58594005539</v>
      </c>
      <c r="DW13" s="918">
        <f>+entero!DW35</f>
        <v>126966.49485831537</v>
      </c>
      <c r="DX13" s="889">
        <f>+entero!DX35</f>
        <v>1480.894832149992</v>
      </c>
      <c r="DY13" s="919">
        <f>+entero!DY35</f>
        <v>1.1801312914320183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2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210602.93393955295</v>
      </c>
      <c r="DP14" s="792">
        <f>+entero!DP36</f>
        <v>212135.93034475291</v>
      </c>
      <c r="DQ14" s="792">
        <f>+entero!DQ36</f>
        <v>210920.64654858291</v>
      </c>
      <c r="DR14" s="792">
        <f>+entero!DR36</f>
        <v>210449.82608524294</v>
      </c>
      <c r="DS14" s="918">
        <f>+entero!DS36</f>
        <v>210245.87803619291</v>
      </c>
      <c r="DT14" s="918">
        <f>+entero!DT36</f>
        <v>210715.4650341729</v>
      </c>
      <c r="DU14" s="918">
        <f>+entero!DU36</f>
        <v>210731.52463075295</v>
      </c>
      <c r="DV14" s="918">
        <f>+entero!DV36</f>
        <v>211256.90740523295</v>
      </c>
      <c r="DW14" s="918">
        <f>+entero!DW36</f>
        <v>212109.93794341292</v>
      </c>
      <c r="DX14" s="889">
        <f>+entero!DX36</f>
        <v>1660.1118581699848</v>
      </c>
      <c r="DY14" s="919">
        <f>+entero!DY36</f>
        <v>0.78883973869265933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2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22"/>
      <c r="DT15" s="922"/>
      <c r="DU15" s="922"/>
      <c r="DV15" s="922"/>
      <c r="DW15" s="922"/>
      <c r="DX15" s="891"/>
      <c r="DY15" s="923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2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89.713837828640777</v>
      </c>
      <c r="DP16" s="795">
        <f>+entero!DP38</f>
        <v>89.718923593714166</v>
      </c>
      <c r="DQ16" s="795">
        <f>+entero!DQ38</f>
        <v>89.771831305803815</v>
      </c>
      <c r="DR16" s="795">
        <f>+entero!DR38</f>
        <v>89.80246747062462</v>
      </c>
      <c r="DS16" s="924">
        <f>+entero!DS38</f>
        <v>89.887552811351156</v>
      </c>
      <c r="DT16" s="924">
        <f>+entero!DT38</f>
        <v>89.913127804029116</v>
      </c>
      <c r="DU16" s="924">
        <f>+entero!DU38</f>
        <v>89.872560688399659</v>
      </c>
      <c r="DV16" s="924">
        <f>+entero!DV38</f>
        <v>89.965276868103501</v>
      </c>
      <c r="DW16" s="924">
        <f>+entero!DW38</f>
        <v>90.095799243098327</v>
      </c>
      <c r="DX16" s="892">
        <f>+entero!DX38</f>
        <v>0.29333177247370656</v>
      </c>
      <c r="DY16" s="925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2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85.236820591187566</v>
      </c>
      <c r="DP17" s="795">
        <f>+entero!DP39</f>
        <v>85.400791313675327</v>
      </c>
      <c r="DQ17" s="795">
        <f>+entero!DQ39</f>
        <v>85.357606569674289</v>
      </c>
      <c r="DR17" s="795">
        <f>+entero!DR39</f>
        <v>85.272404194680334</v>
      </c>
      <c r="DS17" s="924">
        <f>+entero!DS39</f>
        <v>85.28914611490903</v>
      </c>
      <c r="DT17" s="924">
        <f>+entero!DT39</f>
        <v>85.348912452156114</v>
      </c>
      <c r="DU17" s="924">
        <f>+entero!DU39</f>
        <v>85.333624705226583</v>
      </c>
      <c r="DV17" s="924">
        <f>+entero!DV39</f>
        <v>85.429754708831581</v>
      </c>
      <c r="DW17" s="924">
        <f>+entero!DW39</f>
        <v>85.562930924068723</v>
      </c>
      <c r="DX17" s="892">
        <f>+entero!DX39</f>
        <v>0.29052672938838953</v>
      </c>
      <c r="DY17" s="925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2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88.99127689821907</v>
      </c>
      <c r="DP18" s="796">
        <f>+entero!DP40</f>
        <v>89.056557270984626</v>
      </c>
      <c r="DQ18" s="796">
        <f>+entero!DQ40</f>
        <v>89.061087015126532</v>
      </c>
      <c r="DR18" s="796">
        <f>+entero!DR40</f>
        <v>89.032326666094363</v>
      </c>
      <c r="DS18" s="927">
        <f>+entero!DS40</f>
        <v>89.045798863534756</v>
      </c>
      <c r="DT18" s="927">
        <f>+entero!DT40</f>
        <v>89.083009526604357</v>
      </c>
      <c r="DU18" s="927">
        <f>+entero!DU40</f>
        <v>89.075592001747225</v>
      </c>
      <c r="DV18" s="927">
        <f>+entero!DV40</f>
        <v>89.134406649046966</v>
      </c>
      <c r="DW18" s="927">
        <f>+entero!DW40</f>
        <v>89.216323986109444</v>
      </c>
      <c r="DX18" s="926">
        <f>+entero!DX40</f>
        <v>0.18399732001508085</v>
      </c>
      <c r="DY18" s="928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5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5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5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5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5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8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8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8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168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168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168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168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168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167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7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167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167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167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167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167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167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167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167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170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170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170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170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170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170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170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170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170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170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170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170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170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170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170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170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170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170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170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170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170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170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170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170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170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170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170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170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170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170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170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170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170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170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170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170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170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170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170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170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170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170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170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170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170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170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170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170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2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2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2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2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2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2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2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2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2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2"/>
      <c r="DT179" s="839"/>
      <c r="DU179" s="839"/>
      <c r="DV179" s="839"/>
      <c r="DW179" s="839"/>
    </row>
  </sheetData>
  <mergeCells count="122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O3:DO4"/>
    <mergeCell ref="DN3:DN4"/>
    <mergeCell ref="DP3:DP4"/>
    <mergeCell ref="DQ3:DQ4"/>
    <mergeCell ref="DR3:DR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G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22" width="9.42578125" style="838" customWidth="1"/>
    <col min="123" max="123" width="8.28515625" customWidth="1"/>
    <col min="124" max="127" width="8.285156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3" t="str">
        <f>+entero!DS3</f>
        <v>Semana 5°</v>
      </c>
      <c r="DT3" s="1034"/>
      <c r="DU3" s="1034"/>
      <c r="DV3" s="1034"/>
      <c r="DW3" s="1035"/>
      <c r="DX3" s="1040" t="s">
        <v>253</v>
      </c>
      <c r="DY3" s="1041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46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18"/>
      <c r="DI4" s="1018"/>
      <c r="DJ4" s="1018"/>
      <c r="DK4" s="1018"/>
      <c r="DL4" s="1018"/>
      <c r="DM4" s="1018"/>
      <c r="DN4" s="1018"/>
      <c r="DO4" s="1039"/>
      <c r="DP4" s="1039"/>
      <c r="DQ4" s="1039"/>
      <c r="DR4" s="1039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30"/>
      <c r="DT5" s="930"/>
      <c r="DU5" s="930"/>
      <c r="DV5" s="930"/>
      <c r="DW5" s="930"/>
      <c r="DX5" s="784"/>
      <c r="DY5" s="929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797">
        <f>+entero!DQ42</f>
        <v>2444.522745776967</v>
      </c>
      <c r="DR6" s="797">
        <f>+entero!DR42</f>
        <v>2444.531981928571</v>
      </c>
      <c r="DS6" s="932">
        <f>+entero!DS42</f>
        <v>2444.531981928571</v>
      </c>
      <c r="DT6" s="932">
        <f>+entero!DT42</f>
        <v>2444.531981928571</v>
      </c>
      <c r="DU6" s="932">
        <f>+entero!DU42</f>
        <v>2444.531981928571</v>
      </c>
      <c r="DV6" s="932">
        <f>+entero!DV42</f>
        <v>2444.531981928571</v>
      </c>
      <c r="DW6" s="932">
        <f>+entero!DW42</f>
        <v>2470.8142169256553</v>
      </c>
      <c r="DX6" s="931">
        <f>+entero!DX42</f>
        <v>26.282234997084288</v>
      </c>
      <c r="DY6" s="933">
        <f>+entero!DY42</f>
        <v>1.075143839040682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791">
        <f>+entero!DQ43</f>
        <v>2146.364387026239</v>
      </c>
      <c r="DR7" s="791">
        <f>+entero!DR43</f>
        <v>2145.7132733236153</v>
      </c>
      <c r="DS7" s="485">
        <f>+entero!DS43</f>
        <v>2145.7132733236153</v>
      </c>
      <c r="DT7" s="485">
        <f>+entero!DT43</f>
        <v>2145.7132733236153</v>
      </c>
      <c r="DU7" s="485">
        <f>+entero!DU43</f>
        <v>2145.7132733236153</v>
      </c>
      <c r="DV7" s="485">
        <f>+entero!DV43</f>
        <v>2145.7132733236153</v>
      </c>
      <c r="DW7" s="485">
        <f>+entero!DW43</f>
        <v>2171.9618301749274</v>
      </c>
      <c r="DX7" s="793">
        <f>+entero!DX43</f>
        <v>26.24855685131206</v>
      </c>
      <c r="DY7" s="914">
        <f>+entero!DY43</f>
        <v>1.2233021614604711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791">
        <f>+entero!DQ44</f>
        <v>14724.059695000002</v>
      </c>
      <c r="DR8" s="791">
        <f>+entero!DR44</f>
        <v>14719.593055000003</v>
      </c>
      <c r="DS8" s="485">
        <f>+entero!DS44</f>
        <v>14719.593055000003</v>
      </c>
      <c r="DT8" s="485">
        <f>+entero!DT44</f>
        <v>14719.593055000003</v>
      </c>
      <c r="DU8" s="485">
        <f>+entero!DU44</f>
        <v>14719.593055000003</v>
      </c>
      <c r="DV8" s="485">
        <f>+entero!DV44</f>
        <v>14719.593055000003</v>
      </c>
      <c r="DW8" s="485">
        <f>+entero!DW44</f>
        <v>14899.658155000003</v>
      </c>
      <c r="DX8" s="793">
        <f>+entero!DX44</f>
        <v>180.0650999999998</v>
      </c>
      <c r="DY8" s="914">
        <f>+entero!DY44</f>
        <v>1.2233021614604711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793">
        <f>+entero!DX45</f>
        <v>0</v>
      </c>
      <c r="DY9" s="914">
        <f>+entero!DY45</f>
        <v>0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791">
        <f>+entero!DQ46</f>
        <v>298.15835875072798</v>
      </c>
      <c r="DR10" s="791">
        <f>+entero!DR46</f>
        <v>298.81870860495548</v>
      </c>
      <c r="DS10" s="485">
        <f>+entero!DS46</f>
        <v>298.81870860495548</v>
      </c>
      <c r="DT10" s="485">
        <f>+entero!DT46</f>
        <v>298.81870860495548</v>
      </c>
      <c r="DU10" s="485">
        <f>+entero!DU46</f>
        <v>298.81870860495548</v>
      </c>
      <c r="DV10" s="485">
        <f>+entero!DV46</f>
        <v>298.81870860495548</v>
      </c>
      <c r="DW10" s="485">
        <f>+entero!DW46</f>
        <v>298.85238675072804</v>
      </c>
      <c r="DX10" s="793">
        <f>+entero!DX46</f>
        <v>3.3678145772569223E-2</v>
      </c>
      <c r="DY10" s="914">
        <f>+entero!DY46</f>
        <v>1.1270427454079801E-2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791">
        <f>+entero!DQ47</f>
        <v>2045.3663410299941</v>
      </c>
      <c r="DR11" s="791">
        <f>+entero!DR47</f>
        <v>2049.8963410299948</v>
      </c>
      <c r="DS11" s="485">
        <f>+entero!DS47</f>
        <v>2049.8963410299948</v>
      </c>
      <c r="DT11" s="485">
        <f>+entero!DT47</f>
        <v>2049.8963410299948</v>
      </c>
      <c r="DU11" s="485">
        <f>+entero!DU47</f>
        <v>2049.8963410299948</v>
      </c>
      <c r="DV11" s="485">
        <f>+entero!DV47</f>
        <v>2049.8963410299948</v>
      </c>
      <c r="DW11" s="485">
        <f>+entero!DW47</f>
        <v>2050.1273731099946</v>
      </c>
      <c r="DX11" s="793">
        <f>+entero!DX47</f>
        <v>0.23103207999974984</v>
      </c>
      <c r="DY11" s="914">
        <f>+entero!DY47</f>
        <v>1.1270427454079801E-2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793">
        <f>+entero!DX49</f>
        <v>0</v>
      </c>
      <c r="DY12" s="914">
        <f>+entero!DY49</f>
        <v>0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767">
        <f>+entero!DQ50</f>
        <v>0</v>
      </c>
      <c r="DR13" s="767">
        <f>+entero!DR50</f>
        <v>0</v>
      </c>
      <c r="DS13" s="935">
        <f>+entero!DS50</f>
        <v>0</v>
      </c>
      <c r="DT13" s="935">
        <f>+entero!DT50</f>
        <v>0</v>
      </c>
      <c r="DU13" s="935">
        <f>+entero!DU50</f>
        <v>0</v>
      </c>
      <c r="DV13" s="935">
        <f>+entero!DV50</f>
        <v>5</v>
      </c>
      <c r="DW13" s="935">
        <f>+entero!DW50</f>
        <v>5</v>
      </c>
      <c r="DX13" s="934">
        <f>+entero!DX50</f>
        <v>5</v>
      </c>
      <c r="DY13" s="936">
        <f>+entero!DY50</f>
        <v>0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767">
        <f>+entero!DQ51</f>
        <v>0</v>
      </c>
      <c r="DR14" s="767">
        <f>+entero!DR51</f>
        <v>0</v>
      </c>
      <c r="DS14" s="935">
        <f>+entero!DS51</f>
        <v>0</v>
      </c>
      <c r="DT14" s="935">
        <f>+entero!DT51</f>
        <v>0</v>
      </c>
      <c r="DU14" s="935">
        <f>+entero!DU51</f>
        <v>0</v>
      </c>
      <c r="DV14" s="935">
        <f>+entero!DV51</f>
        <v>5</v>
      </c>
      <c r="DW14" s="935">
        <f>+entero!DW51</f>
        <v>5</v>
      </c>
      <c r="DX14" s="934">
        <f>+entero!DX51</f>
        <v>5</v>
      </c>
      <c r="DY14" s="936">
        <f>+entero!DY51</f>
        <v>0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5">
        <f>+entero!DS52</f>
        <v>0</v>
      </c>
      <c r="DT15" s="935">
        <f>+entero!DT52</f>
        <v>0</v>
      </c>
      <c r="DU15" s="935">
        <f>+entero!DU52</f>
        <v>0</v>
      </c>
      <c r="DV15" s="935">
        <f>+entero!DV52</f>
        <v>0</v>
      </c>
      <c r="DW15" s="935">
        <f>+entero!DW52</f>
        <v>0</v>
      </c>
      <c r="DX15" s="934">
        <f>+entero!DX52</f>
        <v>0</v>
      </c>
      <c r="DY15" s="936">
        <f>+entero!DY52</f>
        <v>0</v>
      </c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767">
        <f>+entero!DQ53</f>
        <v>0</v>
      </c>
      <c r="DR16" s="767">
        <f>+entero!DR53</f>
        <v>0</v>
      </c>
      <c r="DS16" s="935">
        <f>+entero!DS53</f>
        <v>0</v>
      </c>
      <c r="DT16" s="935">
        <f>+entero!DT53</f>
        <v>0</v>
      </c>
      <c r="DU16" s="935">
        <f>+entero!DU53</f>
        <v>0</v>
      </c>
      <c r="DV16" s="935">
        <f>+entero!DV53</f>
        <v>5</v>
      </c>
      <c r="DW16" s="935">
        <f>+entero!DW53</f>
        <v>5</v>
      </c>
      <c r="DX16" s="934">
        <f>+entero!DX53</f>
        <v>5</v>
      </c>
      <c r="DY16" s="936">
        <f>+entero!DY53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5">
        <f>+entero!DS54</f>
        <v>0</v>
      </c>
      <c r="DT17" s="935">
        <f>+entero!DT54</f>
        <v>0</v>
      </c>
      <c r="DU17" s="935">
        <f>+entero!DU54</f>
        <v>0</v>
      </c>
      <c r="DV17" s="935">
        <f>+entero!DV54</f>
        <v>0</v>
      </c>
      <c r="DW17" s="935">
        <f>+entero!DW54</f>
        <v>0</v>
      </c>
      <c r="DX17" s="934">
        <f>+entero!DX54</f>
        <v>0</v>
      </c>
      <c r="DY17" s="936">
        <f>+entero!DY54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5">
        <f>+entero!DS55</f>
        <v>0</v>
      </c>
      <c r="DT18" s="935">
        <f>+entero!DT55</f>
        <v>0</v>
      </c>
      <c r="DU18" s="935">
        <f>+entero!DU55</f>
        <v>0</v>
      </c>
      <c r="DV18" s="935">
        <f>+entero!DV55</f>
        <v>0</v>
      </c>
      <c r="DW18" s="935">
        <f>+entero!DW55</f>
        <v>0</v>
      </c>
      <c r="DX18" s="934">
        <f>+entero!DX55</f>
        <v>0</v>
      </c>
      <c r="DY18" s="936">
        <f>+entero!DY55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8">
        <f>+entero!DS56</f>
        <v>0</v>
      </c>
      <c r="DT19" s="938">
        <f>+entero!DT56</f>
        <v>0</v>
      </c>
      <c r="DU19" s="938">
        <f>+entero!DU56</f>
        <v>0</v>
      </c>
      <c r="DV19" s="938">
        <f>+entero!DV56</f>
        <v>0</v>
      </c>
      <c r="DW19" s="938">
        <f>+entero!DW56</f>
        <v>0</v>
      </c>
      <c r="DX19" s="937">
        <f>+entero!DX56</f>
        <v>0</v>
      </c>
      <c r="DY19" s="939">
        <f>+entero!DY56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5"/>
      <c r="DT25" s="761"/>
      <c r="DU25" s="761"/>
      <c r="DV25" s="761"/>
      <c r="DW25" s="761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5"/>
      <c r="DT26" s="761"/>
      <c r="DU26" s="761"/>
      <c r="DV26" s="761"/>
      <c r="DW26" s="761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5"/>
      <c r="DT27" s="761"/>
      <c r="DU27" s="761"/>
      <c r="DV27" s="761"/>
      <c r="DW27" s="761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168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168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168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8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8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8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8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8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167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167"/>
      <c r="DT76" s="779"/>
      <c r="DU76" s="779"/>
      <c r="DV76" s="779"/>
      <c r="DW76" s="77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167"/>
      <c r="DT77" s="779"/>
      <c r="DU77" s="779"/>
      <c r="DV77" s="779"/>
      <c r="DW77" s="77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167"/>
      <c r="DT78" s="779"/>
      <c r="DU78" s="779"/>
      <c r="DV78" s="779"/>
      <c r="DW78" s="77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167"/>
      <c r="DT79" s="779"/>
      <c r="DU79" s="779"/>
      <c r="DV79" s="779"/>
      <c r="DW79" s="77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167"/>
      <c r="DT80" s="779"/>
      <c r="DU80" s="779"/>
      <c r="DV80" s="779"/>
      <c r="DW80" s="77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167"/>
      <c r="DT81" s="779"/>
      <c r="DU81" s="779"/>
      <c r="DV81" s="779"/>
      <c r="DW81" s="77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167"/>
      <c r="DT82" s="779"/>
      <c r="DU82" s="779"/>
      <c r="DV82" s="779"/>
      <c r="DW82" s="77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167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7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170"/>
      <c r="DT85" s="781"/>
      <c r="DU85" s="781"/>
      <c r="DV85" s="781"/>
      <c r="DW85" s="781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170"/>
      <c r="DT86" s="781"/>
      <c r="DU86" s="781"/>
      <c r="DV86" s="781"/>
      <c r="DW86" s="781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170"/>
      <c r="DT87" s="781"/>
      <c r="DU87" s="781"/>
      <c r="DV87" s="781"/>
      <c r="DW87" s="781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170"/>
      <c r="DT88" s="781"/>
      <c r="DU88" s="781"/>
      <c r="DV88" s="781"/>
      <c r="DW88" s="78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170"/>
      <c r="DT89" s="781"/>
      <c r="DU89" s="781"/>
      <c r="DV89" s="781"/>
      <c r="DW89" s="78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170"/>
      <c r="DT90" s="781"/>
      <c r="DU90" s="781"/>
      <c r="DV90" s="781"/>
      <c r="DW90" s="78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170"/>
      <c r="DT91" s="781"/>
      <c r="DU91" s="781"/>
      <c r="DV91" s="781"/>
      <c r="DW91" s="78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170"/>
      <c r="DT92" s="781"/>
      <c r="DU92" s="781"/>
      <c r="DV92" s="781"/>
      <c r="DW92" s="78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2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2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2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2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2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2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2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2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2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2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2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2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2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2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2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2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2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2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2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2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2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2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2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2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2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2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2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2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2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2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2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2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2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2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2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2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2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2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2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2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2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2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2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2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2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2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2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2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2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2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2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2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2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2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2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2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2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2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2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2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2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2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2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2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2"/>
      <c r="DT171" s="839"/>
      <c r="DU171" s="839"/>
      <c r="DV171" s="839"/>
      <c r="DW171" s="839"/>
    </row>
  </sheetData>
  <mergeCells count="121">
    <mergeCell ref="DQ3:DQ4"/>
    <mergeCell ref="DN3:DN4"/>
    <mergeCell ref="DM3:DM4"/>
    <mergeCell ref="DL3:DL4"/>
    <mergeCell ref="DS3:DW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DR3:DR4"/>
    <mergeCell ref="DP3:DP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22" width="9.5703125" style="838" customWidth="1"/>
    <col min="123" max="123" width="9" customWidth="1"/>
    <col min="124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19" t="s">
        <v>248</v>
      </c>
      <c r="DJ3" s="1019" t="str">
        <f>+entero!DJ3</f>
        <v>2018
A fines de Ene</v>
      </c>
      <c r="DK3" s="1019" t="str">
        <f>+entero!DK3</f>
        <v>2018
A fines de Feb</v>
      </c>
      <c r="DL3" s="1019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4" t="str">
        <f>+entero!DS3</f>
        <v>Semana 5°</v>
      </c>
      <c r="DT3" s="1034"/>
      <c r="DU3" s="1034"/>
      <c r="DV3" s="1034"/>
      <c r="DW3" s="1035"/>
      <c r="DX3" s="1040" t="s">
        <v>253</v>
      </c>
      <c r="DY3" s="1041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6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42"/>
      <c r="DH4" s="1018"/>
      <c r="DI4" s="1048"/>
      <c r="DJ4" s="1048"/>
      <c r="DK4" s="1048"/>
      <c r="DL4" s="1048"/>
      <c r="DM4" s="1043"/>
      <c r="DN4" s="1043"/>
      <c r="DO4" s="1047"/>
      <c r="DP4" s="1047"/>
      <c r="DQ4" s="1047"/>
      <c r="DR4" s="1047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6"/>
      <c r="DT5" s="946"/>
      <c r="DU5" s="946"/>
      <c r="DV5" s="946"/>
      <c r="DW5" s="946"/>
      <c r="DX5" s="784"/>
      <c r="DY5" s="899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26246.879884998965</v>
      </c>
      <c r="DP6" s="789">
        <f>+entero!DP58</f>
        <v>26349.687065842991</v>
      </c>
      <c r="DQ6" s="789">
        <f>+entero!DQ58</f>
        <v>26220.710262372148</v>
      </c>
      <c r="DR6" s="789">
        <f>+entero!DR58</f>
        <v>26171.512588477104</v>
      </c>
      <c r="DS6" s="940">
        <f>+entero!DS58</f>
        <v>26128.572858166608</v>
      </c>
      <c r="DT6" s="940">
        <f>+entero!DT58</f>
        <v>26220.107830392553</v>
      </c>
      <c r="DU6" s="940">
        <f>+entero!DU58</f>
        <v>26233.069127446495</v>
      </c>
      <c r="DV6" s="940">
        <f>+entero!DV58</f>
        <v>26317.20288703687</v>
      </c>
      <c r="DW6" s="940">
        <f>+entero!DW58</f>
        <v>26439.42513453104</v>
      </c>
      <c r="DX6" s="490">
        <f>+entero!DX58</f>
        <v>267.91254605393624</v>
      </c>
      <c r="DY6" s="893">
        <f>+entero!DY58</f>
        <v>1.0236800228806464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86.894452121094801</v>
      </c>
      <c r="DP7" s="512">
        <f>+entero!DP59</f>
        <v>86.897451222820905</v>
      </c>
      <c r="DQ7" s="512">
        <f>+entero!DQ59</f>
        <v>86.92462784418575</v>
      </c>
      <c r="DR7" s="512">
        <f>+entero!DR59</f>
        <v>86.916582690510367</v>
      </c>
      <c r="DS7" s="941">
        <f>+entero!DS59</f>
        <v>86.884084060155516</v>
      </c>
      <c r="DT7" s="941">
        <f>+entero!DT59</f>
        <v>86.926879502700189</v>
      </c>
      <c r="DU7" s="941">
        <f>+entero!DU59</f>
        <v>86.9631894919481</v>
      </c>
      <c r="DV7" s="941">
        <f>+entero!DV59</f>
        <v>87.037700300214809</v>
      </c>
      <c r="DW7" s="941">
        <f>+entero!DW59</f>
        <v>87.155275934279658</v>
      </c>
      <c r="DX7" s="513">
        <f>+entero!DX59</f>
        <v>0.23869324376929058</v>
      </c>
      <c r="DY7" s="894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25237.973246905673</v>
      </c>
      <c r="DP8" s="789">
        <f>+entero!DP60</f>
        <v>25340.535099482931</v>
      </c>
      <c r="DQ8" s="789">
        <f>+entero!DQ60</f>
        <v>25212.169197869232</v>
      </c>
      <c r="DR8" s="789">
        <f>+entero!DR60</f>
        <v>25162.765209426077</v>
      </c>
      <c r="DS8" s="940">
        <f>+entero!DS60</f>
        <v>25119.301698328414</v>
      </c>
      <c r="DT8" s="940">
        <f>+entero!DT60</f>
        <v>25210.615526910049</v>
      </c>
      <c r="DU8" s="940">
        <f>+entero!DU60</f>
        <v>25223.402473322581</v>
      </c>
      <c r="DV8" s="940">
        <f>+entero!DV60</f>
        <v>25307.327042621419</v>
      </c>
      <c r="DW8" s="940">
        <f>+entero!DW60</f>
        <v>25431.202198949399</v>
      </c>
      <c r="DX8" s="490">
        <f>+entero!DX60</f>
        <v>268.43698952332124</v>
      </c>
      <c r="DY8" s="893">
        <f>+entero!DY60</f>
        <v>1.0668024252865616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86.289711787702643</v>
      </c>
      <c r="DP9" s="512">
        <f>+entero!DP61</f>
        <v>86.291102612321524</v>
      </c>
      <c r="DQ9" s="512">
        <f>+entero!DQ61</f>
        <v>86.309583117402084</v>
      </c>
      <c r="DR9" s="512">
        <f>+entero!DR61</f>
        <v>86.304106886748102</v>
      </c>
      <c r="DS9" s="941">
        <f>+entero!DS61</f>
        <v>86.272257194096795</v>
      </c>
      <c r="DT9" s="941">
        <f>+entero!DT61</f>
        <v>86.317992546848899</v>
      </c>
      <c r="DU9" s="941">
        <f>+entero!DU61</f>
        <v>86.34900610134514</v>
      </c>
      <c r="DV9" s="941">
        <f>+entero!DV61</f>
        <v>86.422996375697153</v>
      </c>
      <c r="DW9" s="941">
        <f>+entero!DW61</f>
        <v>86.547216098847997</v>
      </c>
      <c r="DX9" s="513">
        <f>+entero!DX61</f>
        <v>0.24310921209989544</v>
      </c>
      <c r="DY9" s="894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42"/>
      <c r="DT10" s="942"/>
      <c r="DU10" s="942"/>
      <c r="DV10" s="942"/>
      <c r="DW10" s="942"/>
      <c r="DX10" s="265"/>
      <c r="DY10" s="895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4970.8402563606569</v>
      </c>
      <c r="DP11" s="491">
        <f>+entero!DP63</f>
        <v>4969.504983991852</v>
      </c>
      <c r="DQ11" s="491">
        <f>+entero!DQ63</f>
        <v>4937.2272030108024</v>
      </c>
      <c r="DR11" s="491">
        <f>+entero!DR63</f>
        <v>4928.888047166779</v>
      </c>
      <c r="DS11" s="943">
        <f>+entero!DS63</f>
        <v>4998.3392711959332</v>
      </c>
      <c r="DT11" s="943">
        <f>+entero!DT63</f>
        <v>5020.6047740137192</v>
      </c>
      <c r="DU11" s="943">
        <f>+entero!DU63</f>
        <v>5031.1130668591995</v>
      </c>
      <c r="DV11" s="943">
        <f>+entero!DV63</f>
        <v>5067.7471957790249</v>
      </c>
      <c r="DW11" s="943">
        <f>+entero!DW63</f>
        <v>5090.6822556259622</v>
      </c>
      <c r="DX11" s="513">
        <f>+entero!DX63</f>
        <v>161.79420845918321</v>
      </c>
      <c r="DY11" s="894">
        <f>+entero!DY63</f>
        <v>3.282570164120191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78.410981479239084</v>
      </c>
      <c r="DP12" s="907">
        <f>+entero!DP64</f>
        <v>78.16848376503448</v>
      </c>
      <c r="DQ12" s="907">
        <f>+entero!DQ64</f>
        <v>78.306781259561504</v>
      </c>
      <c r="DR12" s="907">
        <f>+entero!DR64</f>
        <v>78.392201772662744</v>
      </c>
      <c r="DS12" s="944">
        <f>+entero!DS64</f>
        <v>78.70192731859305</v>
      </c>
      <c r="DT12" s="944">
        <f>+entero!DT64</f>
        <v>78.851202017584782</v>
      </c>
      <c r="DU12" s="944">
        <f>+entero!DU64</f>
        <v>78.81037107734447</v>
      </c>
      <c r="DV12" s="944">
        <f>+entero!DV64</f>
        <v>79.098126556372421</v>
      </c>
      <c r="DW12" s="944">
        <f>+entero!DW64</f>
        <v>79.417400848180932</v>
      </c>
      <c r="DX12" s="513">
        <f>+entero!DX64</f>
        <v>1.0251990755181879</v>
      </c>
      <c r="DY12" s="894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43">
        <f>+entero!DS65</f>
        <v>0</v>
      </c>
      <c r="DT13" s="943">
        <f>+entero!DT65</f>
        <v>0</v>
      </c>
      <c r="DU13" s="943">
        <f>+entero!DU65</f>
        <v>0</v>
      </c>
      <c r="DV13" s="943">
        <f>+entero!DV65</f>
        <v>0</v>
      </c>
      <c r="DW13" s="943">
        <f>+entero!DW65</f>
        <v>0</v>
      </c>
      <c r="DX13" s="513">
        <f>+entero!DX65</f>
        <v>0</v>
      </c>
      <c r="DY13" s="894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7885.3984359389588</v>
      </c>
      <c r="DP14" s="491">
        <f>+entero!DP66</f>
        <v>8020.0683243033909</v>
      </c>
      <c r="DQ14" s="491">
        <f>+entero!DQ66</f>
        <v>7933.8923899783194</v>
      </c>
      <c r="DR14" s="491">
        <f>+entero!DR66</f>
        <v>7848.4214685162206</v>
      </c>
      <c r="DS14" s="943">
        <f>+entero!DS66</f>
        <v>7796.5248967742382</v>
      </c>
      <c r="DT14" s="943">
        <f>+entero!DT66</f>
        <v>7840.6540788733628</v>
      </c>
      <c r="DU14" s="943">
        <f>+entero!DU66</f>
        <v>7840.8524731474154</v>
      </c>
      <c r="DV14" s="943">
        <f>+entero!DV66</f>
        <v>7864.0227819477077</v>
      </c>
      <c r="DW14" s="943">
        <f>+entero!DW66</f>
        <v>7928.9393186736543</v>
      </c>
      <c r="DX14" s="513">
        <f>+entero!DX66</f>
        <v>80.517850157433713</v>
      </c>
      <c r="DY14" s="894">
        <f>+entero!DY66</f>
        <v>1.0259113947999499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79.313374194600854</v>
      </c>
      <c r="DP15" s="907">
        <f>+entero!DP67</f>
        <v>79.719117239102744</v>
      </c>
      <c r="DQ15" s="907">
        <f>+entero!DQ67</f>
        <v>79.531514268651065</v>
      </c>
      <c r="DR15" s="907">
        <f>+entero!DR67</f>
        <v>79.244222671491642</v>
      </c>
      <c r="DS15" s="944">
        <f>+entero!DS67</f>
        <v>79.080225911829388</v>
      </c>
      <c r="DT15" s="944">
        <f>+entero!DT67</f>
        <v>79.221190666422942</v>
      </c>
      <c r="DU15" s="944">
        <f>+entero!DU67</f>
        <v>79.239959995936033</v>
      </c>
      <c r="DV15" s="944">
        <f>+entero!DV67</f>
        <v>79.341717590418341</v>
      </c>
      <c r="DW15" s="944">
        <f>+entero!DW67</f>
        <v>79.514889171346709</v>
      </c>
      <c r="DX15" s="513">
        <f>+entero!DX67</f>
        <v>0.27066649985506785</v>
      </c>
      <c r="DY15" s="894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43">
        <f>+entero!DS68</f>
        <v>0</v>
      </c>
      <c r="DT16" s="943">
        <f>+entero!DT68</f>
        <v>0</v>
      </c>
      <c r="DU16" s="943">
        <f>+entero!DU68</f>
        <v>0</v>
      </c>
      <c r="DV16" s="943">
        <f>+entero!DV68</f>
        <v>0</v>
      </c>
      <c r="DW16" s="943">
        <f>+entero!DW68</f>
        <v>0</v>
      </c>
      <c r="DX16" s="513">
        <f>+entero!DX68</f>
        <v>0</v>
      </c>
      <c r="DY16" s="894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11592.592698985416</v>
      </c>
      <c r="DP17" s="491">
        <f>+entero!DP69</f>
        <v>11568.657660893579</v>
      </c>
      <c r="DQ17" s="491">
        <f>+entero!DQ69</f>
        <v>11556.908516546642</v>
      </c>
      <c r="DR17" s="491">
        <f>+entero!DR69</f>
        <v>11591.242342672003</v>
      </c>
      <c r="DS17" s="943">
        <f>+entero!DS69</f>
        <v>11539.616594285708</v>
      </c>
      <c r="DT17" s="943">
        <f>+entero!DT69</f>
        <v>11564.856695470842</v>
      </c>
      <c r="DU17" s="943">
        <f>+entero!DU69</f>
        <v>11566.240899214279</v>
      </c>
      <c r="DV17" s="943">
        <f>+entero!DV69</f>
        <v>11587.909787591831</v>
      </c>
      <c r="DW17" s="943">
        <f>+entero!DW69</f>
        <v>11613.569260860049</v>
      </c>
      <c r="DX17" s="513">
        <f>+entero!DX69</f>
        <v>22.326918188045966</v>
      </c>
      <c r="DY17" s="894">
        <f>+entero!DY69</f>
        <v>0.19261885420038816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95.426842232314542</v>
      </c>
      <c r="DP18" s="907">
        <f>+entero!DP70</f>
        <v>95.424947071318044</v>
      </c>
      <c r="DQ18" s="907">
        <f>+entero!DQ70</f>
        <v>95.466037390294204</v>
      </c>
      <c r="DR18" s="907">
        <f>+entero!DR70</f>
        <v>95.511974439102303</v>
      </c>
      <c r="DS18" s="944">
        <f>+entero!DS70</f>
        <v>95.50756149029813</v>
      </c>
      <c r="DT18" s="944">
        <f>+entero!DT70</f>
        <v>95.51517042985293</v>
      </c>
      <c r="DU18" s="944">
        <f>+entero!DU70</f>
        <v>95.515873921766826</v>
      </c>
      <c r="DV18" s="944">
        <f>+entero!DV70</f>
        <v>95.526242681536871</v>
      </c>
      <c r="DW18" s="944">
        <f>+entero!DW70</f>
        <v>95.533674206668664</v>
      </c>
      <c r="DX18" s="513">
        <f>+entero!DX70</f>
        <v>2.1699767566360606E-2</v>
      </c>
      <c r="DY18" s="894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43">
        <f>+entero!DS71</f>
        <v>0</v>
      </c>
      <c r="DT19" s="943">
        <f>+entero!DT71</f>
        <v>0</v>
      </c>
      <c r="DU19" s="943">
        <f>+entero!DU71</f>
        <v>0</v>
      </c>
      <c r="DV19" s="943">
        <f>+entero!DV71</f>
        <v>0</v>
      </c>
      <c r="DW19" s="943">
        <f>+entero!DW71</f>
        <v>0</v>
      </c>
      <c r="DX19" s="513">
        <f>+entero!DX71</f>
        <v>0</v>
      </c>
      <c r="DY19" s="894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789.14185562063949</v>
      </c>
      <c r="DP20" s="491">
        <f>+entero!DP72</f>
        <v>782.30413029410875</v>
      </c>
      <c r="DQ20" s="491">
        <f>+entero!DQ72</f>
        <v>784.14108833346734</v>
      </c>
      <c r="DR20" s="491">
        <f>+entero!DR72</f>
        <v>794.21335107107689</v>
      </c>
      <c r="DS20" s="943">
        <f>+entero!DS72</f>
        <v>784.82093607253455</v>
      </c>
      <c r="DT20" s="943">
        <f>+entero!DT72</f>
        <v>784.49997855212632</v>
      </c>
      <c r="DU20" s="943">
        <f>+entero!DU72</f>
        <v>785.19603410168929</v>
      </c>
      <c r="DV20" s="943">
        <f>+entero!DV72</f>
        <v>787.64727730285517</v>
      </c>
      <c r="DW20" s="943">
        <f>+entero!DW72</f>
        <v>798.01136378973558</v>
      </c>
      <c r="DX20" s="513">
        <f>+entero!DX72</f>
        <v>3.7980127186586969</v>
      </c>
      <c r="DY20" s="894">
        <f>+entero!DY72</f>
        <v>0.47821063616428905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81.604456281799358</v>
      </c>
      <c r="DP21" s="512">
        <f>+entero!DP73</f>
        <v>81.672619971388244</v>
      </c>
      <c r="DQ21" s="512">
        <f>+entero!DQ73</f>
        <v>81.591276523570855</v>
      </c>
      <c r="DR21" s="512">
        <f>+entero!DR73</f>
        <v>81.063049280056461</v>
      </c>
      <c r="DS21" s="941">
        <f>+entero!DS73</f>
        <v>81.743911054807057</v>
      </c>
      <c r="DT21" s="941">
        <f>+entero!DT73</f>
        <v>81.686995022685068</v>
      </c>
      <c r="DU21" s="941">
        <f>+entero!DU73</f>
        <v>81.740510890870667</v>
      </c>
      <c r="DV21" s="941">
        <f>+entero!DV73</f>
        <v>81.734314798687564</v>
      </c>
      <c r="DW21" s="941">
        <f>+entero!DW73</f>
        <v>82.012008629406395</v>
      </c>
      <c r="DX21" s="513">
        <f>+entero!DX73</f>
        <v>0.9489593493499342</v>
      </c>
      <c r="DY21" s="894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42"/>
      <c r="DT22" s="942"/>
      <c r="DU22" s="942"/>
      <c r="DV22" s="942"/>
      <c r="DW22" s="942"/>
      <c r="DX22" s="265"/>
      <c r="DY22" s="895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789">
        <f>+entero!DQ75</f>
        <v>4471.6847558673171</v>
      </c>
      <c r="DR23" s="789">
        <f>+entero!DR75</f>
        <v>4379.6761075447757</v>
      </c>
      <c r="DS23" s="940">
        <f>+entero!DS75</f>
        <v>4297.1530060243786</v>
      </c>
      <c r="DT23" s="940">
        <f>+entero!DT75</f>
        <v>4355.2916914706648</v>
      </c>
      <c r="DU23" s="940">
        <f>+entero!DU75</f>
        <v>4350.8625819932477</v>
      </c>
      <c r="DV23" s="940">
        <f>+entero!DV75</f>
        <v>4490.3044535417321</v>
      </c>
      <c r="DW23" s="940">
        <f>+entero!DW75</f>
        <v>4455.9118876662214</v>
      </c>
      <c r="DX23" s="490">
        <f>+entero!DX75</f>
        <v>76.235780121445714</v>
      </c>
      <c r="DY23" s="893">
        <f>+entero!DY75</f>
        <v>1.740671644419467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789">
        <f>+entero!DQ76</f>
        <v>2138.5890702988336</v>
      </c>
      <c r="DR24" s="789">
        <f>+entero!DR76</f>
        <v>2040.2768576851313</v>
      </c>
      <c r="DS24" s="940">
        <f>+entero!DS76</f>
        <v>1961.024463658892</v>
      </c>
      <c r="DT24" s="940">
        <f>+entero!DT76</f>
        <v>2010.3099445437319</v>
      </c>
      <c r="DU24" s="940">
        <f>+entero!DU76</f>
        <v>2009.0409423797375</v>
      </c>
      <c r="DV24" s="940">
        <f>+entero!DV76</f>
        <v>2048.9772319088925</v>
      </c>
      <c r="DW24" s="940">
        <f>+entero!DW76</f>
        <v>2123.8289473068517</v>
      </c>
      <c r="DX24" s="490">
        <f>+entero!DX76</f>
        <v>83.55208962172037</v>
      </c>
      <c r="DY24" s="893">
        <f>+entero!DY76</f>
        <v>4.0951348983351954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789">
        <f>+entero!DQ77</f>
        <v>563.03070762827986</v>
      </c>
      <c r="DR25" s="789">
        <f>+entero!DR77</f>
        <v>558.69861180903786</v>
      </c>
      <c r="DS25" s="940">
        <f>+entero!DS77</f>
        <v>558.71461460787157</v>
      </c>
      <c r="DT25" s="940">
        <f>+entero!DT77</f>
        <v>555.24615914723017</v>
      </c>
      <c r="DU25" s="940">
        <f>+entero!DU77</f>
        <v>555.25162977259481</v>
      </c>
      <c r="DV25" s="940">
        <f>+entero!DV77</f>
        <v>555.25718291253645</v>
      </c>
      <c r="DW25" s="940">
        <f>+entero!DW77</f>
        <v>555.21278791107852</v>
      </c>
      <c r="DX25" s="490">
        <f>+entero!DX77</f>
        <v>-3.4858238979593352</v>
      </c>
      <c r="DY25" s="893">
        <f>+entero!DY77</f>
        <v>-0.62391848203674494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789">
        <f>+entero!DQ78</f>
        <v>682.61085385020397</v>
      </c>
      <c r="DR26" s="789">
        <f>+entero!DR78</f>
        <v>696.52426468060662</v>
      </c>
      <c r="DS26" s="940">
        <f>+entero!DS78</f>
        <v>693.1875292476152</v>
      </c>
      <c r="DT26" s="940">
        <f>+entero!DT78</f>
        <v>703.96230746970275</v>
      </c>
      <c r="DU26" s="940">
        <f>+entero!DU78</f>
        <v>700.70674145091539</v>
      </c>
      <c r="DV26" s="940">
        <f>+entero!DV78</f>
        <v>800.10065234030321</v>
      </c>
      <c r="DW26" s="940">
        <f>+entero!DW78</f>
        <v>690.78446070829136</v>
      </c>
      <c r="DX26" s="490">
        <f>+entero!DX78</f>
        <v>-5.7398039723152579</v>
      </c>
      <c r="DY26" s="893">
        <f>+entero!DY78</f>
        <v>-0.82406374958771123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789">
        <f>+entero!DQ79</f>
        <v>1087.4541240899998</v>
      </c>
      <c r="DR27" s="789">
        <f>+entero!DR79</f>
        <v>1084.1763733699997</v>
      </c>
      <c r="DS27" s="940">
        <f>+entero!DS79</f>
        <v>1084.2263985099999</v>
      </c>
      <c r="DT27" s="940">
        <f>+entero!DT79</f>
        <v>1085.7732803099998</v>
      </c>
      <c r="DU27" s="940">
        <f>+entero!DU79</f>
        <v>1085.86326839</v>
      </c>
      <c r="DV27" s="940">
        <f>+entero!DV79</f>
        <v>1085.9693863800001</v>
      </c>
      <c r="DW27" s="940">
        <f>+entero!DW79</f>
        <v>1086.0856917399999</v>
      </c>
      <c r="DX27" s="490">
        <f>+entero!DX79</f>
        <v>1.9093183700001646</v>
      </c>
      <c r="DY27" s="893">
        <f>+entero!DY79</f>
        <v>0.17610772720173529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789">
        <f>+entero!DQ80</f>
        <v>1427.6918411680515</v>
      </c>
      <c r="DR28" s="789">
        <f>+entero!DR80</f>
        <v>1338.4749625496404</v>
      </c>
      <c r="DS28" s="940">
        <f>+entero!DS80</f>
        <v>1245.6314294725489</v>
      </c>
      <c r="DT28" s="940">
        <f>+entero!DT80</f>
        <v>1303.8364978714437</v>
      </c>
      <c r="DU28" s="940">
        <f>+entero!DU80</f>
        <v>1310.9967399205002</v>
      </c>
      <c r="DV28" s="940">
        <f>+entero!DV80</f>
        <v>1452.3794878847118</v>
      </c>
      <c r="DW28" s="940">
        <f>+entero!DW80</f>
        <v>1418.672049697632</v>
      </c>
      <c r="DX28" s="490">
        <f>+entero!DX80</f>
        <v>80.197087147991624</v>
      </c>
      <c r="DY28" s="893">
        <f>+entero!DY80</f>
        <v>5.9916763026500952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789">
        <f>+entero!DQ81</f>
        <v>1217.8357431678473</v>
      </c>
      <c r="DR29" s="789">
        <f>+entero!DR81</f>
        <v>1112.5994894390337</v>
      </c>
      <c r="DS29" s="940">
        <f>+entero!DS81</f>
        <v>1023.5378597849339</v>
      </c>
      <c r="DT29" s="940">
        <f>+entero!DT81</f>
        <v>1072.1763350417409</v>
      </c>
      <c r="DU29" s="940">
        <f>+entero!DU81</f>
        <v>1083.2698220895847</v>
      </c>
      <c r="DV29" s="940">
        <f>+entero!DV81</f>
        <v>1124.5987303644085</v>
      </c>
      <c r="DW29" s="940">
        <f>+entero!DW81</f>
        <v>1200.1398639093406</v>
      </c>
      <c r="DX29" s="490">
        <f>+entero!DX81</f>
        <v>87.540374470306915</v>
      </c>
      <c r="DY29" s="893">
        <f>+entero!DY81</f>
        <v>7.8680940716990833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789">
        <f>+entero!DQ82</f>
        <v>209.85609800020396</v>
      </c>
      <c r="DR30" s="789">
        <f>+entero!DR82</f>
        <v>225.87547311060666</v>
      </c>
      <c r="DS30" s="940">
        <f>+entero!DS82</f>
        <v>222.09356968761523</v>
      </c>
      <c r="DT30" s="940">
        <f>+entero!DT82</f>
        <v>231.66016282970278</v>
      </c>
      <c r="DU30" s="940">
        <f>+entero!DU82</f>
        <v>227.7269178309154</v>
      </c>
      <c r="DV30" s="940">
        <f>+entero!DV82</f>
        <v>327.78075752030315</v>
      </c>
      <c r="DW30" s="940">
        <f>+entero!DW82</f>
        <v>218.53218578829143</v>
      </c>
      <c r="DX30" s="490">
        <f>+entero!DX82</f>
        <v>-7.3432873223152342</v>
      </c>
      <c r="DY30" s="893">
        <f>+entero!DY82</f>
        <v>-3.2510335102737709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40">
        <f>+entero!DS83</f>
        <v>0</v>
      </c>
      <c r="DT31" s="940">
        <f>+entero!DT83</f>
        <v>0</v>
      </c>
      <c r="DU31" s="940">
        <f>+entero!DU83</f>
        <v>0</v>
      </c>
      <c r="DV31" s="940">
        <f>+entero!DV83</f>
        <v>0</v>
      </c>
      <c r="DW31" s="940">
        <f>+entero!DW83</f>
        <v>0</v>
      </c>
      <c r="DX31" s="490">
        <f>+entero!DX83</f>
        <v>0</v>
      </c>
      <c r="DY31" s="893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23362.428171337153</v>
      </c>
      <c r="DP32" s="789">
        <f>+entero!DP84</f>
        <v>23289.236127290493</v>
      </c>
      <c r="DQ32" s="789">
        <f>+entero!DQ84</f>
        <v>23285.284604484372</v>
      </c>
      <c r="DR32" s="789">
        <f>+entero!DR84</f>
        <v>23357.072129052885</v>
      </c>
      <c r="DS32" s="940">
        <f>+entero!DS84</f>
        <v>23401.862932227807</v>
      </c>
      <c r="DT32" s="940">
        <f>+entero!DT84</f>
        <v>23434.84797968117</v>
      </c>
      <c r="DU32" s="940">
        <f>+entero!DU84</f>
        <v>23466.267503478542</v>
      </c>
      <c r="DV32" s="940">
        <f>+entero!DV84</f>
        <v>23500.590317274455</v>
      </c>
      <c r="DW32" s="940">
        <f>+entero!DW84</f>
        <v>23610.834548286122</v>
      </c>
      <c r="DX32" s="490">
        <f>+entero!DX84</f>
        <v>253.76241923323687</v>
      </c>
      <c r="DY32" s="893">
        <f>+entero!DY84</f>
        <v>1.0864478982260506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42">
        <f>+entero!DS85</f>
        <v>0</v>
      </c>
      <c r="DT33" s="942">
        <f>+entero!DT85</f>
        <v>0</v>
      </c>
      <c r="DU33" s="942">
        <f>+entero!DU85</f>
        <v>0</v>
      </c>
      <c r="DV33" s="942">
        <f>+entero!DV85</f>
        <v>0</v>
      </c>
      <c r="DW33" s="942">
        <f>+entero!DW85</f>
        <v>0</v>
      </c>
      <c r="DX33" s="265">
        <f>+entero!DX85</f>
        <v>0</v>
      </c>
      <c r="DY33" s="895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98.098923418527889</v>
      </c>
      <c r="DP34" s="816">
        <f>+entero!DP86</f>
        <v>98.099445267023199</v>
      </c>
      <c r="DQ34" s="816">
        <f>+entero!DQ86</f>
        <v>98.109358993820308</v>
      </c>
      <c r="DR34" s="816">
        <f>+entero!DR86</f>
        <v>98.121235702926029</v>
      </c>
      <c r="DS34" s="945">
        <f>+entero!DS86</f>
        <v>98.127365262870597</v>
      </c>
      <c r="DT34" s="945">
        <f>+entero!DT86</f>
        <v>98.128169842960489</v>
      </c>
      <c r="DU34" s="945">
        <f>+entero!DU86</f>
        <v>98.131192605745383</v>
      </c>
      <c r="DV34" s="945">
        <f>+entero!DV86</f>
        <v>98.132480344525291</v>
      </c>
      <c r="DW34" s="945">
        <f>+entero!DW86</f>
        <v>98.141247965702433</v>
      </c>
      <c r="DX34" s="474">
        <f>+entero!DX86</f>
        <v>2.0012262776404555E-2</v>
      </c>
      <c r="DY34" s="896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7"/>
      <c r="DN35" s="52"/>
      <c r="DO35" s="52"/>
      <c r="DP35" s="52"/>
      <c r="DQ35" s="52"/>
      <c r="DR35" s="836"/>
      <c r="DS35" s="62"/>
      <c r="DT35" s="836"/>
      <c r="DU35" s="836"/>
      <c r="DV35" s="836"/>
      <c r="DW35" s="836"/>
      <c r="DX35" s="898"/>
      <c r="DY35" s="897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5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5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5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8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8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8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168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168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168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168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168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168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168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168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168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168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168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168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168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168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167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167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167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167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167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167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167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167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167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167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2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2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2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2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2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2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2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2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2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2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2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2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2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2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2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2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2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2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2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2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2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2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2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2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2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2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2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2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2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2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2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2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2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2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2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2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2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2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2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2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2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2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2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2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2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2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2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2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2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2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2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2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2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2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2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2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2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2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2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2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2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2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2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2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2"/>
      <c r="DT188" s="839"/>
      <c r="DU188" s="839"/>
      <c r="DV188" s="839"/>
      <c r="DW188" s="839"/>
    </row>
  </sheetData>
  <mergeCells count="121">
    <mergeCell ref="AW3:AW4"/>
    <mergeCell ref="BU3:BU4"/>
    <mergeCell ref="AS3:AS4"/>
    <mergeCell ref="U3:U4"/>
    <mergeCell ref="DQ3:DQ4"/>
    <mergeCell ref="DN3:DN4"/>
    <mergeCell ref="DM3:DM4"/>
    <mergeCell ref="DL3:DL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X3:X4"/>
    <mergeCell ref="AY3:AY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CK3:CK4"/>
    <mergeCell ref="Z3:Z4"/>
    <mergeCell ref="DJ3:DJ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BO3:BO4"/>
    <mergeCell ref="BG3:BG4"/>
    <mergeCell ref="BV3:BV4"/>
    <mergeCell ref="BK3:B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BM3:BM4"/>
    <mergeCell ref="CY3:CY4"/>
    <mergeCell ref="DR3:DR4"/>
    <mergeCell ref="DP3:DP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</mergeCells>
  <phoneticPr fontId="0" type="noConversion"/>
  <pageMargins left="0.25" right="0.25" top="0.75" bottom="0.75" header="0.3" footer="0.3"/>
  <pageSetup paperSize="123" scale="20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G162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3" width="8.42578125" bestFit="1" customWidth="1"/>
    <col min="124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3" t="str">
        <f>+entero!DS3</f>
        <v>Semana 5°</v>
      </c>
      <c r="DT3" s="1034"/>
      <c r="DU3" s="1034"/>
      <c r="DV3" s="1034"/>
      <c r="DW3" s="1035"/>
      <c r="DX3" s="1040" t="s">
        <v>253</v>
      </c>
      <c r="DY3" s="1041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18"/>
      <c r="DI4" s="1018"/>
      <c r="DJ4" s="1018"/>
      <c r="DK4" s="1018"/>
      <c r="DL4" s="1018"/>
      <c r="DM4" s="1018"/>
      <c r="DN4" s="1018"/>
      <c r="DO4" s="1039"/>
      <c r="DP4" s="1039"/>
      <c r="DQ4" s="1039"/>
      <c r="DR4" s="1039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863">
        <v>7.5</v>
      </c>
      <c r="DS5" s="947">
        <v>7.5</v>
      </c>
      <c r="DT5" s="947">
        <v>7.5</v>
      </c>
      <c r="DU5" s="947">
        <v>7.5</v>
      </c>
      <c r="DV5" s="947">
        <v>7.5</v>
      </c>
      <c r="DW5" s="947">
        <v>7.5</v>
      </c>
      <c r="DX5" s="900">
        <v>7.5</v>
      </c>
      <c r="DY5" s="955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8">
        <f>+entero!DS88</f>
        <v>6.96</v>
      </c>
      <c r="DT6" s="948">
        <f>+entero!DT88</f>
        <v>6.96</v>
      </c>
      <c r="DU6" s="948">
        <f>+entero!DU88</f>
        <v>6.96</v>
      </c>
      <c r="DV6" s="948">
        <f>+entero!DV88</f>
        <v>6.96</v>
      </c>
      <c r="DW6" s="948">
        <f>+entero!DW88</f>
        <v>6.96</v>
      </c>
      <c r="DX6" s="901">
        <f>+entero!DX88</f>
        <v>0</v>
      </c>
      <c r="DY6" s="949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8">
        <f>+entero!DS89</f>
        <v>6.86</v>
      </c>
      <c r="DT7" s="948">
        <f>+entero!DT89</f>
        <v>6.86</v>
      </c>
      <c r="DU7" s="948">
        <f>+entero!DU89</f>
        <v>6.86</v>
      </c>
      <c r="DV7" s="948">
        <f>+entero!DV89</f>
        <v>6.86</v>
      </c>
      <c r="DW7" s="948">
        <f>+entero!DW89</f>
        <v>6.86</v>
      </c>
      <c r="DX7" s="901">
        <f>+entero!DX89</f>
        <v>0</v>
      </c>
      <c r="DY7" s="949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775">
        <f>+entero!DQ90</f>
        <v>6.9621340741162197</v>
      </c>
      <c r="DR8" s="775">
        <f>+entero!DR90</f>
        <v>6.9744641504701415</v>
      </c>
      <c r="DS8" s="469">
        <f>+entero!DS90</f>
        <v>6.9712858007627148</v>
      </c>
      <c r="DT8" s="469">
        <f>+entero!DT90</f>
        <v>6.970672023586717</v>
      </c>
      <c r="DU8" s="469">
        <f>+entero!DU90</f>
        <v>6.9692626687575441</v>
      </c>
      <c r="DV8" s="469">
        <f>+entero!DV90</f>
        <v>6.9769961183815976</v>
      </c>
      <c r="DW8" s="469">
        <f>+entero!DW90</f>
        <v>6.9389269385166861</v>
      </c>
      <c r="DX8" s="862">
        <f>+entero!DX90</f>
        <v>-3.5537211953455383E-2</v>
      </c>
      <c r="DY8" s="950">
        <f>+entero!DY90</f>
        <v>-0.50953322272163648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3"/>
      <c r="DP9" s="1013"/>
      <c r="DQ9" s="1013"/>
      <c r="DR9" s="1013"/>
      <c r="DS9" s="271"/>
      <c r="DT9" s="271"/>
      <c r="DU9" s="271"/>
      <c r="DV9" s="271"/>
      <c r="DW9" s="271"/>
      <c r="DX9" s="850"/>
      <c r="DY9" s="841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771">
        <f>+entero!DQ92</f>
        <v>2.2658700000000001</v>
      </c>
      <c r="DR10" s="771">
        <f>+entero!DR92</f>
        <v>2.2672699999999999</v>
      </c>
      <c r="DS10" s="948">
        <f>+entero!DS92</f>
        <v>2.2678699999999998</v>
      </c>
      <c r="DT10" s="948">
        <f>+entero!DT92</f>
        <v>2.2680699999999998</v>
      </c>
      <c r="DU10" s="948">
        <f>+entero!DU92</f>
        <v>2.2682699999999998</v>
      </c>
      <c r="DV10" s="948">
        <f>+entero!DV92</f>
        <v>2.2684700000000002</v>
      </c>
      <c r="DW10" s="948">
        <f>+entero!DW92</f>
        <v>2.2686700000000002</v>
      </c>
      <c r="DX10" s="901">
        <f>+entero!DX92</f>
        <v>1.4000000000002899E-3</v>
      </c>
      <c r="DY10" s="949">
        <f>+entero!DY92</f>
        <v>6.1748269945804957E-2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3"/>
      <c r="DP11" s="1013"/>
      <c r="DQ11" s="1013"/>
      <c r="DR11" s="1013"/>
      <c r="DS11" s="271"/>
      <c r="DT11" s="271"/>
      <c r="DU11" s="271"/>
      <c r="DV11" s="271"/>
      <c r="DW11" s="271"/>
      <c r="DX11" s="850"/>
      <c r="DY11" s="841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168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168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168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168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168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168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168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168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168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168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168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8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8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8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8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8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167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167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167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167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167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167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167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167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167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167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170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170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170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170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170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170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170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170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170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170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170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170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170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170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170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170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170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2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2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2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2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2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2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2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2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2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2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2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2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2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2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2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2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2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2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2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2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2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2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2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2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2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2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2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2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2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2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2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2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2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2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2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2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2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2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2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2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2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2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2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2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2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2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2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2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2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2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2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2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2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2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2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2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2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2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2"/>
      <c r="DT162" s="839"/>
      <c r="DU162" s="839"/>
      <c r="DV162" s="839"/>
      <c r="DW162" s="839"/>
    </row>
  </sheetData>
  <mergeCells count="121">
    <mergeCell ref="DQ3:DQ4"/>
    <mergeCell ref="BP3:BP4"/>
    <mergeCell ref="BQ3:BQ4"/>
    <mergeCell ref="BV3:BV4"/>
    <mergeCell ref="BX3:BX4"/>
    <mergeCell ref="BT3:BT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DN3:DN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AK3:AK4"/>
    <mergeCell ref="CG3:CG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DO3:DO4"/>
    <mergeCell ref="BF3:BF4"/>
    <mergeCell ref="BK3:BK4"/>
    <mergeCell ref="CQ3:CQ4"/>
    <mergeCell ref="CT3:CT4"/>
    <mergeCell ref="CM3:CM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DP3:DP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R3:DR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L160"/>
  <sheetViews>
    <sheetView tabSelected="1"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3" width="8.140625" customWidth="1"/>
    <col min="124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entero!CT3</f>
        <v xml:space="preserve">2016                         A  fines de Sep* </v>
      </c>
      <c r="CU3" s="1031" t="str">
        <f>entero!CU3</f>
        <v xml:space="preserve">2016                         A  fines de Oct* </v>
      </c>
      <c r="CV3" s="1031" t="str">
        <f>entero!CV3</f>
        <v xml:space="preserve">2016                         A  fines de Nov* </v>
      </c>
      <c r="CW3" s="1031" t="str">
        <f>entero!CW3</f>
        <v>2016                         A  fines de Dic* 15</v>
      </c>
      <c r="CX3" s="1031" t="str">
        <f>entero!CX3</f>
        <v xml:space="preserve">2017                         A  fines de Ene* </v>
      </c>
      <c r="CY3" s="1031" t="str">
        <f>entero!CY3</f>
        <v xml:space="preserve">2017                         A  fines de Feb* </v>
      </c>
      <c r="CZ3" s="1031" t="str">
        <f>entero!CZ3</f>
        <v xml:space="preserve">2017                         A  fines de Mar* </v>
      </c>
      <c r="DA3" s="1031" t="str">
        <f>entero!DA3</f>
        <v xml:space="preserve">2017                         A  fines de Abr* </v>
      </c>
      <c r="DB3" s="1031" t="str">
        <f>entero!DB3</f>
        <v xml:space="preserve">2017                         A  fines de May* </v>
      </c>
      <c r="DC3" s="1031" t="str">
        <f>entero!DC3</f>
        <v xml:space="preserve">2017                         A  fines de Jun* </v>
      </c>
      <c r="DD3" s="1031" t="str">
        <f>entero!DD3</f>
        <v xml:space="preserve">2017                         A  fines de Jul* </v>
      </c>
      <c r="DE3" s="1031" t="str">
        <f>entero!DE3</f>
        <v xml:space="preserve">2017                         A  fines de Ago* </v>
      </c>
      <c r="DF3" s="1031" t="str">
        <f>entero!DF3</f>
        <v xml:space="preserve">2017                         A  fines de Sep* </v>
      </c>
      <c r="DG3" s="1031" t="str">
        <f>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3" t="str">
        <f>+entero!DS3</f>
        <v>Semana 5°</v>
      </c>
      <c r="DT3" s="1034"/>
      <c r="DU3" s="1034"/>
      <c r="DV3" s="1034"/>
      <c r="DW3" s="1035"/>
      <c r="DX3" s="1040" t="s">
        <v>253</v>
      </c>
      <c r="DY3" s="1041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6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 t="str">
        <f>entero!CT3</f>
        <v xml:space="preserve">2016                         A  fines de Sep* </v>
      </c>
      <c r="CU4" s="1042" t="str">
        <f>entero!CU3</f>
        <v xml:space="preserve">2016                         A  fines de Oct* </v>
      </c>
      <c r="CV4" s="1042" t="str">
        <f>entero!CV3</f>
        <v xml:space="preserve">2016                         A  fines de Nov* </v>
      </c>
      <c r="CW4" s="1042" t="str">
        <f>entero!CW3</f>
        <v>2016                         A  fines de Dic* 15</v>
      </c>
      <c r="CX4" s="1042" t="str">
        <f>entero!CX3</f>
        <v xml:space="preserve">2017                         A  fines de Ene* </v>
      </c>
      <c r="CY4" s="1042" t="str">
        <f>entero!CY3</f>
        <v xml:space="preserve">2017                         A  fines de Feb* </v>
      </c>
      <c r="CZ4" s="1042" t="str">
        <f>entero!CZ3</f>
        <v xml:space="preserve">2017                         A  fines de Mar* </v>
      </c>
      <c r="DA4" s="1042" t="str">
        <f>entero!DA3</f>
        <v xml:space="preserve">2017                         A  fines de Abr* </v>
      </c>
      <c r="DB4" s="1042" t="str">
        <f>entero!DB3</f>
        <v xml:space="preserve">2017                         A  fines de May* </v>
      </c>
      <c r="DC4" s="1042" t="str">
        <f>entero!DC3</f>
        <v xml:space="preserve">2017                         A  fines de Jun* </v>
      </c>
      <c r="DD4" s="1042" t="str">
        <f>entero!DD3</f>
        <v xml:space="preserve">2017                         A  fines de Jul* </v>
      </c>
      <c r="DE4" s="1042" t="str">
        <f>entero!DE3</f>
        <v xml:space="preserve">2017                         A  fines de Ago* </v>
      </c>
      <c r="DF4" s="1042" t="str">
        <f>entero!DF3</f>
        <v xml:space="preserve">2017                         A  fines de Sep* </v>
      </c>
      <c r="DG4" s="1042" t="str">
        <f>entero!DG3</f>
        <v xml:space="preserve">2017                         A  fines de Oct* </v>
      </c>
      <c r="DH4" s="1018"/>
      <c r="DI4" s="1018"/>
      <c r="DJ4" s="1018"/>
      <c r="DK4" s="1018"/>
      <c r="DL4" s="1018"/>
      <c r="DM4" s="1018"/>
      <c r="DN4" s="1018"/>
      <c r="DO4" s="1039"/>
      <c r="DP4" s="1039"/>
      <c r="DQ4" s="1039"/>
      <c r="DR4" s="1039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10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9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9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9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9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9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798">
        <f>+entero!DQ95</f>
        <v>861.17399049697008</v>
      </c>
      <c r="DR10" s="798">
        <f>+entero!DR95</f>
        <v>857.50224453195551</v>
      </c>
      <c r="DS10" s="983">
        <f>+entero!DS95</f>
        <v>857.50224453195551</v>
      </c>
      <c r="DT10" s="983">
        <f>+entero!DT95</f>
        <v>857.50224453195551</v>
      </c>
      <c r="DU10" s="983">
        <f>+entero!DU95</f>
        <v>857.50224453195551</v>
      </c>
      <c r="DV10" s="983">
        <f>+entero!DV95</f>
        <v>857.50224453195551</v>
      </c>
      <c r="DW10" s="983">
        <f>+entero!DW95</f>
        <v>854.05009877976875</v>
      </c>
      <c r="DX10" s="906">
        <f>+entero!DX95</f>
        <v>-3.452145752186766</v>
      </c>
      <c r="DY10" s="951">
        <f>+entero!DY95</f>
        <v>-0.40258154123794521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173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173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168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168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168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168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168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168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168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168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168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168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168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168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168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168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8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8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8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8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8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167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167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167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167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167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167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167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167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167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167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170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170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170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170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170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170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170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170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170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170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170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170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170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170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170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170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170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170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170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170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170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170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170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170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170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170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170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170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170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170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170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170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170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170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170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170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170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170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170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170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170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170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170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170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170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170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170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170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170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170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170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170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170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170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170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170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</sheetData>
  <mergeCells count="121">
    <mergeCell ref="R3:R4"/>
    <mergeCell ref="AM3:AM4"/>
    <mergeCell ref="DQ3:DQ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AJ3:AJ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DR3:DR4"/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</mergeCells>
  <phoneticPr fontId="0" type="noConversion"/>
  <pageMargins left="0.25" right="0.25" top="0.75" bottom="0.75" header="0.3" footer="0.3"/>
  <pageSetup paperSize="123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E174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3" width="8" customWidth="1"/>
    <col min="124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8" t="str">
        <f>+entero!DO3</f>
        <v>Semana 1°</v>
      </c>
      <c r="DP3" s="1038" t="str">
        <f>+entero!DP3</f>
        <v>Semana 2°</v>
      </c>
      <c r="DQ3" s="1038" t="str">
        <f>+entero!DQ3</f>
        <v>Semana 3°</v>
      </c>
      <c r="DR3" s="1038" t="str">
        <f>+entero!DR3</f>
        <v>Semana 4°</v>
      </c>
      <c r="DS3" s="1034" t="str">
        <f>+entero!DS3</f>
        <v>Semana 5°</v>
      </c>
      <c r="DT3" s="1034"/>
      <c r="DU3" s="1034"/>
      <c r="DV3" s="1034"/>
      <c r="DW3" s="1035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6"/>
      <c r="E4" s="1042"/>
      <c r="F4" s="1042"/>
      <c r="G4" s="1042"/>
      <c r="H4" s="1042"/>
      <c r="I4" s="1042"/>
      <c r="J4" s="1042"/>
      <c r="K4" s="1042"/>
      <c r="L4" s="1042"/>
      <c r="M4" s="1042"/>
      <c r="N4" s="1042"/>
      <c r="O4" s="1042"/>
      <c r="P4" s="1042"/>
      <c r="Q4" s="1042"/>
      <c r="R4" s="1042"/>
      <c r="S4" s="1042"/>
      <c r="T4" s="1042"/>
      <c r="U4" s="1042"/>
      <c r="V4" s="1042"/>
      <c r="W4" s="1042"/>
      <c r="X4" s="1042"/>
      <c r="Y4" s="1042"/>
      <c r="Z4" s="1042"/>
      <c r="AA4" s="1042"/>
      <c r="AB4" s="1042"/>
      <c r="AC4" s="1042"/>
      <c r="AD4" s="1042"/>
      <c r="AE4" s="1042"/>
      <c r="AF4" s="1042"/>
      <c r="AG4" s="1042"/>
      <c r="AH4" s="1042"/>
      <c r="AI4" s="1042"/>
      <c r="AJ4" s="1042"/>
      <c r="AK4" s="1042"/>
      <c r="AL4" s="1042"/>
      <c r="AM4" s="1042"/>
      <c r="AN4" s="1042"/>
      <c r="AO4" s="1042"/>
      <c r="AP4" s="1042"/>
      <c r="AQ4" s="1042"/>
      <c r="AR4" s="1042"/>
      <c r="AS4" s="1042"/>
      <c r="AT4" s="1042"/>
      <c r="AU4" s="1042"/>
      <c r="AV4" s="1042"/>
      <c r="AW4" s="1042"/>
      <c r="AX4" s="1042"/>
      <c r="AY4" s="1042"/>
      <c r="AZ4" s="1042"/>
      <c r="BA4" s="1042"/>
      <c r="BB4" s="1042"/>
      <c r="BC4" s="1042"/>
      <c r="BD4" s="1042"/>
      <c r="BE4" s="1042"/>
      <c r="BF4" s="1042"/>
      <c r="BG4" s="1042"/>
      <c r="BH4" s="1042"/>
      <c r="BI4" s="1042"/>
      <c r="BJ4" s="1042"/>
      <c r="BK4" s="1042"/>
      <c r="BL4" s="1042"/>
      <c r="BM4" s="1042"/>
      <c r="BN4" s="1042"/>
      <c r="BO4" s="1042"/>
      <c r="BP4" s="1042"/>
      <c r="BQ4" s="1042"/>
      <c r="BR4" s="1042"/>
      <c r="BS4" s="1042"/>
      <c r="BT4" s="1042"/>
      <c r="BU4" s="1042"/>
      <c r="BV4" s="1042"/>
      <c r="BW4" s="1042"/>
      <c r="BX4" s="1042"/>
      <c r="BY4" s="1042"/>
      <c r="BZ4" s="1042"/>
      <c r="CA4" s="1042"/>
      <c r="CB4" s="1042"/>
      <c r="CC4" s="1042"/>
      <c r="CD4" s="1042"/>
      <c r="CE4" s="1042"/>
      <c r="CF4" s="1042"/>
      <c r="CG4" s="1042"/>
      <c r="CH4" s="1042"/>
      <c r="CI4" s="1042"/>
      <c r="CJ4" s="1042"/>
      <c r="CK4" s="1042"/>
      <c r="CL4" s="1042"/>
      <c r="CM4" s="1042"/>
      <c r="CN4" s="1042"/>
      <c r="CO4" s="1042"/>
      <c r="CP4" s="1042"/>
      <c r="CQ4" s="1042"/>
      <c r="CR4" s="1042"/>
      <c r="CS4" s="1042"/>
      <c r="CT4" s="1042"/>
      <c r="CU4" s="1042"/>
      <c r="CV4" s="1042"/>
      <c r="CW4" s="1042"/>
      <c r="CX4" s="1042"/>
      <c r="CY4" s="1042"/>
      <c r="CZ4" s="1042"/>
      <c r="DA4" s="1042"/>
      <c r="DB4" s="1042"/>
      <c r="DC4" s="1042"/>
      <c r="DD4" s="1042"/>
      <c r="DE4" s="1042"/>
      <c r="DF4" s="1042"/>
      <c r="DG4" s="1032"/>
      <c r="DH4" s="1018"/>
      <c r="DI4" s="1018"/>
      <c r="DJ4" s="1018"/>
      <c r="DK4" s="1018"/>
      <c r="DL4" s="1018"/>
      <c r="DM4" s="1018"/>
      <c r="DN4" s="1018"/>
      <c r="DO4" s="1039"/>
      <c r="DP4" s="1039"/>
      <c r="DQ4" s="1039"/>
      <c r="DR4" s="1039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7">
        <f>+entero!DW4</f>
        <v>43280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2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865"/>
      <c r="DS5" s="953"/>
      <c r="DT5" s="953"/>
      <c r="DU5" s="953"/>
      <c r="DV5" s="953"/>
      <c r="DW5" s="952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2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54"/>
      <c r="DT6" s="954"/>
      <c r="DU6" s="954"/>
      <c r="DV6" s="954"/>
      <c r="DW6" s="987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26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4"/>
      <c r="DP7" s="1014"/>
      <c r="DQ7" s="1014"/>
      <c r="DR7" s="1014"/>
      <c r="DS7" s="954"/>
      <c r="DT7" s="954"/>
      <c r="DU7" s="954"/>
      <c r="DV7" s="954"/>
      <c r="DW7" s="987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2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4"/>
      <c r="DP8" s="1014"/>
      <c r="DQ8" s="1014"/>
      <c r="DR8" s="1014"/>
      <c r="DS8" s="954"/>
      <c r="DT8" s="954"/>
      <c r="DU8" s="954"/>
      <c r="DV8" s="954"/>
      <c r="DW8" s="987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2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4"/>
      <c r="DP9" s="1014"/>
      <c r="DQ9" s="1014"/>
      <c r="DR9" s="1014"/>
      <c r="DS9" s="954"/>
      <c r="DT9" s="954"/>
      <c r="DU9" s="954"/>
      <c r="DV9" s="954"/>
      <c r="DW9" s="987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2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4"/>
      <c r="DP10" s="1014"/>
      <c r="DQ10" s="1014"/>
      <c r="DR10" s="1014"/>
      <c r="DS10" s="954"/>
      <c r="DT10" s="954"/>
      <c r="DU10" s="954"/>
      <c r="DV10" s="954"/>
      <c r="DW10" s="987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26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4"/>
      <c r="DP11" s="1014"/>
      <c r="DQ11" s="1014"/>
      <c r="DR11" s="1014"/>
      <c r="DS11" s="954"/>
      <c r="DT11" s="954"/>
      <c r="DU11" s="954"/>
      <c r="DV11" s="954"/>
      <c r="DW11" s="987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2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4"/>
      <c r="DP12" s="1014"/>
      <c r="DQ12" s="1014"/>
      <c r="DR12" s="1014"/>
      <c r="DS12" s="954"/>
      <c r="DT12" s="954"/>
      <c r="DU12" s="954"/>
      <c r="DV12" s="954"/>
      <c r="DW12" s="987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2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4"/>
      <c r="DP13" s="1014"/>
      <c r="DQ13" s="1014"/>
      <c r="DR13" s="1014"/>
      <c r="DS13" s="954"/>
      <c r="DT13" s="954"/>
      <c r="DU13" s="954"/>
      <c r="DV13" s="954"/>
      <c r="DW13" s="987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4"/>
      <c r="DP14" s="1014"/>
      <c r="DQ14" s="1014"/>
      <c r="DR14" s="1014"/>
      <c r="DS14" s="954"/>
      <c r="DT14" s="954"/>
      <c r="DU14" s="954"/>
      <c r="DV14" s="954"/>
      <c r="DW14" s="987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4"/>
      <c r="DP15" s="1014"/>
      <c r="DQ15" s="1014"/>
      <c r="DR15" s="1014"/>
      <c r="DS15" s="954"/>
      <c r="DT15" s="954"/>
      <c r="DU15" s="954"/>
      <c r="DV15" s="954"/>
      <c r="DW15" s="987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4"/>
      <c r="DP16" s="1014"/>
      <c r="DQ16" s="1014"/>
      <c r="DR16" s="1014"/>
      <c r="DS16" s="954"/>
      <c r="DT16" s="954"/>
      <c r="DU16" s="954"/>
      <c r="DV16" s="954"/>
      <c r="DW16" s="987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5"/>
      <c r="DP17" s="1015"/>
      <c r="DQ17" s="1015"/>
      <c r="DR17" s="1015"/>
      <c r="DS17" s="984"/>
      <c r="DT17" s="984"/>
      <c r="DU17" s="984"/>
      <c r="DV17" s="984"/>
      <c r="DW17" s="993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50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50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85">
        <f>+entero!DS111</f>
        <v>4</v>
      </c>
      <c r="DT20" s="985">
        <f>+entero!DT111</f>
        <v>4</v>
      </c>
      <c r="DU20" s="985">
        <f>+entero!DU111</f>
        <v>4</v>
      </c>
      <c r="DV20" s="985">
        <f>+entero!DV111</f>
        <v>4</v>
      </c>
      <c r="DW20" s="994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16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16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16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16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16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16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16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16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16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2018-07-05T13:05:19Z</cp:lastPrinted>
  <dcterms:created xsi:type="dcterms:W3CDTF">2002-08-27T17:11:09Z</dcterms:created>
  <dcterms:modified xsi:type="dcterms:W3CDTF">2018-07-05T13:06:45Z</dcterms:modified>
</cp:coreProperties>
</file>