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15" windowWidth="17490" windowHeight="45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F3" i="4" l="1"/>
  <c r="DF4" i="4"/>
  <c r="DI20" i="4"/>
  <c r="DH20" i="4"/>
  <c r="DG20" i="4"/>
  <c r="DF20" i="4"/>
  <c r="DI19" i="4"/>
  <c r="DH19" i="4"/>
  <c r="DG19" i="4"/>
  <c r="DF19" i="4"/>
  <c r="DF3" i="10"/>
  <c r="DF4" i="10"/>
  <c r="DI10" i="10"/>
  <c r="DH10" i="10"/>
  <c r="DG10" i="10"/>
  <c r="DF10" i="10"/>
  <c r="DF3" i="5"/>
  <c r="DF4" i="5"/>
  <c r="DI10" i="5" l="1"/>
  <c r="DH10" i="5"/>
  <c r="DG10" i="5"/>
  <c r="DF10" i="5"/>
  <c r="DI8" i="5"/>
  <c r="DH8" i="5"/>
  <c r="DG8" i="5"/>
  <c r="DF8" i="5"/>
  <c r="DI7" i="5"/>
  <c r="DH7" i="5"/>
  <c r="DG7" i="5"/>
  <c r="DF7" i="5"/>
  <c r="DF3" i="6"/>
  <c r="DF4" i="6"/>
  <c r="DI34" i="6"/>
  <c r="DH34" i="6"/>
  <c r="DG34" i="6"/>
  <c r="DF34" i="6"/>
  <c r="DI33" i="6"/>
  <c r="DH33" i="6"/>
  <c r="DG33" i="6"/>
  <c r="DF33" i="6"/>
  <c r="DI32" i="6"/>
  <c r="DH32" i="6"/>
  <c r="DG32" i="6"/>
  <c r="DF32" i="6"/>
  <c r="DI31" i="6"/>
  <c r="DH31" i="6"/>
  <c r="DG31" i="6"/>
  <c r="DF31" i="6"/>
  <c r="DI30" i="6"/>
  <c r="DH30" i="6"/>
  <c r="DG30" i="6"/>
  <c r="DF30" i="6"/>
  <c r="DI29" i="6"/>
  <c r="DH29" i="6"/>
  <c r="DG29" i="6"/>
  <c r="DF29" i="6"/>
  <c r="DI28" i="6"/>
  <c r="DH28" i="6"/>
  <c r="DG28" i="6"/>
  <c r="DF28" i="6"/>
  <c r="DI27" i="6"/>
  <c r="DH27" i="6"/>
  <c r="DG27" i="6"/>
  <c r="DF27" i="6"/>
  <c r="DI26" i="6"/>
  <c r="DH26" i="6"/>
  <c r="DG26" i="6"/>
  <c r="DF26" i="6"/>
  <c r="DI25" i="6"/>
  <c r="DH25" i="6"/>
  <c r="DG25" i="6"/>
  <c r="DF25" i="6"/>
  <c r="DI24" i="6"/>
  <c r="DH24" i="6"/>
  <c r="DG24" i="6"/>
  <c r="DF24" i="6"/>
  <c r="DI23" i="6"/>
  <c r="DH23" i="6"/>
  <c r="DG23" i="6"/>
  <c r="DF23" i="6"/>
  <c r="DI21" i="6"/>
  <c r="DH21" i="6"/>
  <c r="DG21" i="6"/>
  <c r="DF21" i="6"/>
  <c r="DI20" i="6"/>
  <c r="DH20" i="6"/>
  <c r="DG20" i="6"/>
  <c r="DF20" i="6"/>
  <c r="DI18" i="6"/>
  <c r="DH18" i="6"/>
  <c r="DG18" i="6"/>
  <c r="DF18" i="6"/>
  <c r="DI17" i="6"/>
  <c r="DH17" i="6"/>
  <c r="DG17" i="6"/>
  <c r="DF17" i="6"/>
  <c r="DI15" i="6"/>
  <c r="DH15" i="6"/>
  <c r="DG15" i="6"/>
  <c r="DF15" i="6"/>
  <c r="DI14" i="6"/>
  <c r="DH14" i="6"/>
  <c r="DG14" i="6"/>
  <c r="DF14" i="6"/>
  <c r="DI12" i="6"/>
  <c r="DH12" i="6"/>
  <c r="DG12" i="6"/>
  <c r="DF12" i="6"/>
  <c r="DI11" i="6"/>
  <c r="DH11" i="6"/>
  <c r="DG11" i="6"/>
  <c r="DF11" i="6"/>
  <c r="DI9" i="6"/>
  <c r="DH9" i="6"/>
  <c r="DG9" i="6"/>
  <c r="DF9" i="6"/>
  <c r="DI8" i="6"/>
  <c r="DH8" i="6"/>
  <c r="DG8" i="6"/>
  <c r="DF8" i="6"/>
  <c r="DI7" i="6"/>
  <c r="DH7" i="6"/>
  <c r="DG7" i="6"/>
  <c r="DF7" i="6"/>
  <c r="DI6" i="6"/>
  <c r="DH6" i="6"/>
  <c r="DG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F3" i="7"/>
  <c r="DF4" i="7"/>
  <c r="DH19" i="7"/>
  <c r="DG19" i="7"/>
  <c r="DF19" i="7"/>
  <c r="DH18" i="7"/>
  <c r="DG18" i="7"/>
  <c r="DF18" i="7"/>
  <c r="DH16" i="7"/>
  <c r="DG16" i="7"/>
  <c r="DF16" i="7"/>
  <c r="DH15" i="7"/>
  <c r="DG15" i="7"/>
  <c r="DF15" i="7"/>
  <c r="DH12" i="7"/>
  <c r="DG12" i="7"/>
  <c r="DF12" i="7"/>
  <c r="DH11" i="7"/>
  <c r="DG11" i="7"/>
  <c r="DF11" i="7"/>
  <c r="DH10" i="7"/>
  <c r="DG10" i="7"/>
  <c r="DF10" i="7"/>
  <c r="DH9" i="7"/>
  <c r="DG9" i="7"/>
  <c r="DF9" i="7"/>
  <c r="DH8" i="7"/>
  <c r="DG8" i="7"/>
  <c r="DF8" i="7"/>
  <c r="DH7" i="7"/>
  <c r="DG7" i="7"/>
  <c r="DF7" i="7"/>
  <c r="DH6" i="7"/>
  <c r="DG6" i="7"/>
  <c r="DF6" i="7"/>
  <c r="DF3" i="8"/>
  <c r="DF4" i="8"/>
  <c r="DI18" i="8"/>
  <c r="DH18" i="8"/>
  <c r="DG18" i="8"/>
  <c r="DF18" i="8"/>
  <c r="DI17" i="8"/>
  <c r="DH17" i="8"/>
  <c r="DG17" i="8"/>
  <c r="DF17" i="8"/>
  <c r="DI16" i="8"/>
  <c r="DH16" i="8"/>
  <c r="DG16" i="8"/>
  <c r="DF16" i="8"/>
  <c r="DI14" i="8"/>
  <c r="DH14" i="8"/>
  <c r="DG14" i="8"/>
  <c r="DF14" i="8"/>
  <c r="DI13" i="8"/>
  <c r="DH13" i="8"/>
  <c r="DG13" i="8"/>
  <c r="DF13" i="8"/>
  <c r="DI12" i="8"/>
  <c r="DH12" i="8"/>
  <c r="DG12" i="8"/>
  <c r="DF12" i="8"/>
  <c r="DF4" i="9"/>
  <c r="DF5" i="9"/>
  <c r="DH22" i="9"/>
  <c r="DG22" i="9"/>
  <c r="DF22" i="9"/>
  <c r="DH21" i="9"/>
  <c r="DG21" i="9"/>
  <c r="DF21" i="9"/>
  <c r="DH20" i="9"/>
  <c r="DG20" i="9"/>
  <c r="DF20" i="9"/>
  <c r="DH19" i="9"/>
  <c r="DG19" i="9"/>
  <c r="DF19" i="9"/>
  <c r="DH18" i="9"/>
  <c r="DG18" i="9"/>
  <c r="DF18" i="9"/>
  <c r="DH16" i="9"/>
  <c r="DG16" i="9"/>
  <c r="DF16" i="9"/>
  <c r="DH15" i="9"/>
  <c r="DG15" i="9"/>
  <c r="DF15" i="9"/>
  <c r="DH14" i="9"/>
  <c r="DG14" i="9"/>
  <c r="DF14" i="9"/>
  <c r="DH13" i="9"/>
  <c r="DG13" i="9"/>
  <c r="DF13" i="9"/>
  <c r="DH12" i="9"/>
  <c r="DG12" i="9"/>
  <c r="DF12" i="9"/>
  <c r="DH11" i="9"/>
  <c r="DG11" i="9"/>
  <c r="DF11" i="9"/>
  <c r="DH10" i="9"/>
  <c r="DG10" i="9"/>
  <c r="DF10" i="9"/>
  <c r="DH9" i="9"/>
  <c r="DG9" i="9"/>
  <c r="DF9" i="9"/>
  <c r="DH8" i="9"/>
  <c r="DG8" i="9"/>
  <c r="DF8" i="9"/>
  <c r="DH7" i="9"/>
  <c r="DG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I13" i="7" l="1"/>
  <c r="DF17" i="9"/>
  <c r="DH6" i="5" l="1"/>
  <c r="DG6" i="5"/>
  <c r="DF6" i="5"/>
  <c r="DH17" i="7"/>
  <c r="DG17" i="7"/>
  <c r="DF17" i="7"/>
  <c r="DF14" i="7"/>
  <c r="DH17" i="9"/>
  <c r="DG17" i="9"/>
  <c r="DG13" i="7" l="1"/>
  <c r="DG14" i="7"/>
  <c r="DF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K16" i="9"/>
  <c r="DJ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G4" i="4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<sst xmlns="http://schemas.openxmlformats.org/spreadsheetml/2006/main" count="435" uniqueCount="246">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</sst>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B21" activePane="bottomRight" state="frozen"/>
      <selection pane="topRight" activeCell="E1" sqref="E1"/>
      <selection pane="bottomLeft" activeCell="A6" sqref="A6"/>
      <selection pane="bottomRight" activeCell="DL33" sqref="DL3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37" t="s">
        <v>108</v>
      </c>
      <c r="E3" s="939" t="s">
        <v>88</v>
      </c>
      <c r="F3" s="939" t="s">
        <v>90</v>
      </c>
      <c r="G3" s="939" t="s">
        <v>91</v>
      </c>
      <c r="H3" s="939" t="s">
        <v>92</v>
      </c>
      <c r="I3" s="939" t="s">
        <v>93</v>
      </c>
      <c r="J3" s="939" t="s">
        <v>95</v>
      </c>
      <c r="K3" s="939" t="s">
        <v>97</v>
      </c>
      <c r="L3" s="929" t="s">
        <v>98</v>
      </c>
      <c r="M3" s="931" t="s">
        <v>99</v>
      </c>
      <c r="N3" s="929" t="s">
        <v>100</v>
      </c>
      <c r="O3" s="929" t="s">
        <v>101</v>
      </c>
      <c r="P3" s="931" t="s">
        <v>102</v>
      </c>
      <c r="Q3" s="929" t="s">
        <v>103</v>
      </c>
      <c r="R3" s="929" t="s">
        <v>104</v>
      </c>
      <c r="S3" s="929" t="s">
        <v>105</v>
      </c>
      <c r="T3" s="929" t="s">
        <v>106</v>
      </c>
      <c r="U3" s="929" t="s">
        <v>114</v>
      </c>
      <c r="V3" s="929" t="s">
        <v>115</v>
      </c>
      <c r="W3" s="929" t="s">
        <v>116</v>
      </c>
      <c r="X3" s="929" t="s">
        <v>117</v>
      </c>
      <c r="Y3" s="929" t="s">
        <v>118</v>
      </c>
      <c r="Z3" s="929" t="s">
        <v>119</v>
      </c>
      <c r="AA3" s="929" t="s">
        <v>120</v>
      </c>
      <c r="AB3" s="929" t="s">
        <v>121</v>
      </c>
      <c r="AC3" s="929" t="s">
        <v>122</v>
      </c>
      <c r="AD3" s="929" t="s">
        <v>123</v>
      </c>
      <c r="AE3" s="929" t="s">
        <v>124</v>
      </c>
      <c r="AF3" s="929" t="s">
        <v>125</v>
      </c>
      <c r="AG3" s="929" t="s">
        <v>126</v>
      </c>
      <c r="AH3" s="929" t="s">
        <v>127</v>
      </c>
      <c r="AI3" s="929" t="s">
        <v>128</v>
      </c>
      <c r="AJ3" s="929" t="s">
        <v>129</v>
      </c>
      <c r="AK3" s="929" t="s">
        <v>130</v>
      </c>
      <c r="AL3" s="929" t="s">
        <v>131</v>
      </c>
      <c r="AM3" s="929" t="s">
        <v>132</v>
      </c>
      <c r="AN3" s="929" t="s">
        <v>133</v>
      </c>
      <c r="AO3" s="929" t="s">
        <v>134</v>
      </c>
      <c r="AP3" s="929" t="s">
        <v>135</v>
      </c>
      <c r="AQ3" s="929" t="s">
        <v>136</v>
      </c>
      <c r="AR3" s="929" t="s">
        <v>137</v>
      </c>
      <c r="AS3" s="929" t="s">
        <v>138</v>
      </c>
      <c r="AT3" s="929" t="s">
        <v>139</v>
      </c>
      <c r="AU3" s="929" t="s">
        <v>140</v>
      </c>
      <c r="AV3" s="931" t="s">
        <v>141</v>
      </c>
      <c r="AW3" s="929" t="s">
        <v>142</v>
      </c>
      <c r="AX3" s="929" t="s">
        <v>143</v>
      </c>
      <c r="AY3" s="929" t="s">
        <v>144</v>
      </c>
      <c r="AZ3" s="929" t="s">
        <v>145</v>
      </c>
      <c r="BA3" s="929" t="s">
        <v>146</v>
      </c>
      <c r="BB3" s="929" t="s">
        <v>152</v>
      </c>
      <c r="BC3" s="929" t="s">
        <v>153</v>
      </c>
      <c r="BD3" s="929" t="s">
        <v>154</v>
      </c>
      <c r="BE3" s="929" t="s">
        <v>155</v>
      </c>
      <c r="BF3" s="929" t="s">
        <v>156</v>
      </c>
      <c r="BG3" s="929" t="s">
        <v>162</v>
      </c>
      <c r="BH3" s="929" t="s">
        <v>163</v>
      </c>
      <c r="BI3" s="929" t="s">
        <v>164</v>
      </c>
      <c r="BJ3" s="929" t="s">
        <v>165</v>
      </c>
      <c r="BK3" s="929" t="s">
        <v>167</v>
      </c>
      <c r="BL3" s="931" t="s">
        <v>168</v>
      </c>
      <c r="BM3" s="929" t="s">
        <v>169</v>
      </c>
      <c r="BN3" s="929" t="s">
        <v>170</v>
      </c>
      <c r="BO3" s="929" t="s">
        <v>171</v>
      </c>
      <c r="BP3" s="929" t="s">
        <v>172</v>
      </c>
      <c r="BQ3" s="929" t="s">
        <v>173</v>
      </c>
      <c r="BR3" s="929" t="s">
        <v>174</v>
      </c>
      <c r="BS3" s="941" t="s">
        <v>175</v>
      </c>
      <c r="BT3" s="941" t="s">
        <v>176</v>
      </c>
      <c r="BU3" s="946" t="s">
        <v>185</v>
      </c>
      <c r="BV3" s="929" t="s">
        <v>186</v>
      </c>
      <c r="BW3" s="929" t="s">
        <v>192</v>
      </c>
      <c r="BX3" s="929" t="s">
        <v>193</v>
      </c>
      <c r="BY3" s="929" t="s">
        <v>196</v>
      </c>
      <c r="BZ3" s="931" t="s">
        <v>200</v>
      </c>
      <c r="CA3" s="931" t="s">
        <v>201</v>
      </c>
      <c r="CB3" s="931" t="s">
        <v>203</v>
      </c>
      <c r="CC3" s="931" t="s">
        <v>205</v>
      </c>
      <c r="CD3" s="931" t="s">
        <v>206</v>
      </c>
      <c r="CE3" s="931" t="s">
        <v>207</v>
      </c>
      <c r="CF3" s="931" t="s">
        <v>208</v>
      </c>
      <c r="CG3" s="931" t="s">
        <v>209</v>
      </c>
      <c r="CH3" s="931" t="s">
        <v>211</v>
      </c>
      <c r="CI3" s="931" t="s">
        <v>212</v>
      </c>
      <c r="CJ3" s="929" t="s">
        <v>213</v>
      </c>
      <c r="CK3" s="929" t="s">
        <v>214</v>
      </c>
      <c r="CL3" s="929" t="s">
        <v>215</v>
      </c>
      <c r="CM3" s="929" t="s">
        <v>216</v>
      </c>
      <c r="CN3" s="929" t="s">
        <v>218</v>
      </c>
      <c r="CO3" s="929" t="s">
        <v>219</v>
      </c>
      <c r="CP3" s="929" t="s">
        <v>226</v>
      </c>
      <c r="CQ3" s="929" t="s">
        <v>227</v>
      </c>
      <c r="CR3" s="929" t="s">
        <v>228</v>
      </c>
      <c r="CS3" s="929" t="s">
        <v>230</v>
      </c>
      <c r="CT3" s="929" t="s">
        <v>231</v>
      </c>
      <c r="CU3" s="929" t="s">
        <v>232</v>
      </c>
      <c r="CV3" s="929" t="s">
        <v>233</v>
      </c>
      <c r="CW3" s="929" t="s">
        <v>236</v>
      </c>
      <c r="CX3" s="929" t="s">
        <v>239</v>
      </c>
      <c r="CY3" s="929" t="s">
        <v>240</v>
      </c>
      <c r="CZ3" s="929" t="s">
        <v>241</v>
      </c>
      <c r="DA3" s="929" t="s">
        <v>242</v>
      </c>
      <c r="DB3" s="929" t="s">
        <v>243</v>
      </c>
      <c r="DC3" s="867" t="s">
        <v>237</v>
      </c>
      <c r="DD3" s="867" t="s">
        <v>238</v>
      </c>
      <c r="DE3" s="867" t="s">
        <v>244</v>
      </c>
      <c r="DF3" s="943" t="s">
        <v>245</v>
      </c>
      <c r="DG3" s="944"/>
      <c r="DH3" s="944"/>
      <c r="DI3" s="945"/>
      <c r="DJ3" s="878"/>
      <c r="DK3" s="879"/>
    </row>
    <row r="4" spans="1:124" ht="16.5" customHeight="1" x14ac:dyDescent="0.2">
      <c r="A4"/>
      <c r="C4" s="23"/>
      <c r="D4" s="938"/>
      <c r="E4" s="940"/>
      <c r="F4" s="940"/>
      <c r="G4" s="940"/>
      <c r="H4" s="940"/>
      <c r="I4" s="940"/>
      <c r="J4" s="940"/>
      <c r="K4" s="940"/>
      <c r="L4" s="930"/>
      <c r="M4" s="932"/>
      <c r="N4" s="930"/>
      <c r="O4" s="930"/>
      <c r="P4" s="932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2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2"/>
      <c r="BM4" s="930"/>
      <c r="BN4" s="930"/>
      <c r="BO4" s="930"/>
      <c r="BP4" s="930"/>
      <c r="BQ4" s="930"/>
      <c r="BR4" s="930"/>
      <c r="BS4" s="942"/>
      <c r="BT4" s="942"/>
      <c r="BU4" s="947"/>
      <c r="BV4" s="930"/>
      <c r="BW4" s="930"/>
      <c r="BX4" s="930"/>
      <c r="BY4" s="930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868">
        <v>42888</v>
      </c>
      <c r="DD4" s="868">
        <v>42895</v>
      </c>
      <c r="DE4" s="868">
        <v>42902</v>
      </c>
      <c r="DF4" s="919">
        <v>42905</v>
      </c>
      <c r="DG4" s="861">
        <v>42906</v>
      </c>
      <c r="DH4" s="861">
        <v>42908</v>
      </c>
      <c r="DI4" s="860">
        <v>42909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9"/>
      <c r="DD5" s="924"/>
      <c r="DE5" s="924"/>
      <c r="DF5" s="328"/>
      <c r="DG5" s="674"/>
      <c r="DH5" s="674"/>
      <c r="DI5" s="288"/>
      <c r="DJ5" s="880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70"/>
      <c r="DD6" s="925"/>
      <c r="DE6" s="925"/>
      <c r="DF6" s="882"/>
      <c r="DG6" s="847"/>
      <c r="DH6" s="847"/>
      <c r="DI6" s="90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638">
        <v>10359.860107500001</v>
      </c>
      <c r="DF7" s="883">
        <v>10348.759848419999</v>
      </c>
      <c r="DG7" s="405">
        <v>10281.556395860001</v>
      </c>
      <c r="DH7" s="405">
        <v>10275.572141209999</v>
      </c>
      <c r="DI7" s="638">
        <v>10277.091510079999</v>
      </c>
      <c r="DJ7" s="332">
        <v>-82.768597420001242</v>
      </c>
      <c r="DK7" s="717">
        <v>-0.79893547365645912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638">
        <v>8360.5291496700011</v>
      </c>
      <c r="DF8" s="883">
        <v>8357.3939650600005</v>
      </c>
      <c r="DG8" s="405">
        <v>8303.8409580700009</v>
      </c>
      <c r="DH8" s="405">
        <v>8301.4562732800005</v>
      </c>
      <c r="DI8" s="638">
        <v>8292.9387775699997</v>
      </c>
      <c r="DJ8" s="332">
        <v>-67.590372100001332</v>
      </c>
      <c r="DK8" s="717">
        <v>-0.80844610299181108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638">
        <v>230.65242673999998</v>
      </c>
      <c r="DF9" s="883">
        <v>230.31051683000001</v>
      </c>
      <c r="DG9" s="405">
        <v>230.57904120000001</v>
      </c>
      <c r="DH9" s="405">
        <v>229.90022493000001</v>
      </c>
      <c r="DI9" s="638">
        <v>229.99696041999999</v>
      </c>
      <c r="DJ9" s="332">
        <v>-0.65546631999998795</v>
      </c>
      <c r="DK9" s="717">
        <v>-0.28417924288256513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638">
        <v>1732.67779862</v>
      </c>
      <c r="DF10" s="883">
        <v>1725.1080001</v>
      </c>
      <c r="DG10" s="405">
        <v>1711.14711829</v>
      </c>
      <c r="DH10" s="405">
        <v>1708.3323158199998</v>
      </c>
      <c r="DI10" s="638">
        <v>1718.2573462299999</v>
      </c>
      <c r="DJ10" s="332">
        <v>-14.420452390000037</v>
      </c>
      <c r="DK10" s="717">
        <v>-0.83226393282612721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638">
        <v>36.000732470000003</v>
      </c>
      <c r="DF11" s="883">
        <v>35.947366430000002</v>
      </c>
      <c r="DG11" s="405">
        <v>35.989278299999995</v>
      </c>
      <c r="DH11" s="405">
        <v>35.883327180000002</v>
      </c>
      <c r="DI11" s="638">
        <v>35.898425860000003</v>
      </c>
      <c r="DJ11" s="332">
        <v>-0.10230660999999941</v>
      </c>
      <c r="DK11" s="717">
        <v>-0.28417924575633302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638">
        <v>10359.76095344</v>
      </c>
      <c r="DF12" s="883">
        <v>10348.75669436</v>
      </c>
      <c r="DG12" s="405">
        <v>10281.5532418</v>
      </c>
      <c r="DH12" s="405">
        <v>10275.732197019999</v>
      </c>
      <c r="DI12" s="638">
        <v>10276.987890249999</v>
      </c>
      <c r="DJ12" s="332">
        <v>-82.773063190001267</v>
      </c>
      <c r="DK12" s="717">
        <v>-0.79898622721131796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405">
        <v>2559.5096160029161</v>
      </c>
      <c r="DF13" s="883">
        <v>2544.657328855686</v>
      </c>
      <c r="DG13" s="405">
        <v>2539.6713413221582</v>
      </c>
      <c r="DH13" s="405">
        <v>2553.419800734694</v>
      </c>
      <c r="DI13" s="405">
        <v>2514.4336013862976</v>
      </c>
      <c r="DJ13" s="332">
        <v>-45.076014616618522</v>
      </c>
      <c r="DK13" s="717">
        <v>-1.7611191743444943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638">
        <v>1452.6148839999998</v>
      </c>
      <c r="DF14" s="883">
        <v>1452.7602540499997</v>
      </c>
      <c r="DG14" s="405">
        <v>1452.7362719700002</v>
      </c>
      <c r="DH14" s="405">
        <v>1452.7362719700002</v>
      </c>
      <c r="DI14" s="638">
        <v>1452.9416277600003</v>
      </c>
      <c r="DJ14" s="332">
        <v>0.32674376000045413</v>
      </c>
      <c r="DK14" s="717">
        <v>2.24934883704897E-2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638">
        <v>631.45105375269998</v>
      </c>
      <c r="DF15" s="883">
        <v>631.50873754719998</v>
      </c>
      <c r="DG15" s="405">
        <v>631.5523896807</v>
      </c>
      <c r="DH15" s="405">
        <v>631.60304621875002</v>
      </c>
      <c r="DI15" s="638">
        <v>631.62838596325003</v>
      </c>
      <c r="DJ15" s="332">
        <v>0.17733221055004833</v>
      </c>
      <c r="DK15" s="717">
        <v>2.8083286819491349E-2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638">
        <v>704.11060167940002</v>
      </c>
      <c r="DF16" s="883">
        <v>704.1662652686</v>
      </c>
      <c r="DG16" s="405">
        <v>704.2114675145001</v>
      </c>
      <c r="DH16" s="405">
        <v>704.26312999719994</v>
      </c>
      <c r="DI16" s="638">
        <v>704.28939328319996</v>
      </c>
      <c r="DJ16" s="332">
        <v>0.17879160379993664</v>
      </c>
      <c r="DK16" s="717">
        <v>2.5392545343505546E-2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638">
        <v>14254.832224875017</v>
      </c>
      <c r="DF17" s="883">
        <v>14229.089026031485</v>
      </c>
      <c r="DG17" s="405">
        <v>14156.98844031736</v>
      </c>
      <c r="DH17" s="405">
        <v>14165.018173970642</v>
      </c>
      <c r="DI17" s="638">
        <v>14127.339270882745</v>
      </c>
      <c r="DJ17" s="332">
        <v>-127.49295399227231</v>
      </c>
      <c r="DK17" s="717">
        <v>-0.8943841076557435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39">
        <v>0</v>
      </c>
      <c r="DF18" s="884">
        <v>0</v>
      </c>
      <c r="DG18" s="665">
        <v>0</v>
      </c>
      <c r="DH18" s="665">
        <v>0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39">
        <v>0</v>
      </c>
      <c r="DF19" s="884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39">
        <v>0</v>
      </c>
      <c r="DF20" s="884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39">
        <v>0</v>
      </c>
      <c r="DF21" s="884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34">
        <v>6</v>
      </c>
      <c r="DF22" s="885">
        <v>0.5</v>
      </c>
      <c r="DG22" s="662">
        <v>0</v>
      </c>
      <c r="DH22" s="662">
        <v>0</v>
      </c>
      <c r="DI22" s="634">
        <v>1.2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333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3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886">
        <v>58933.886114781009</v>
      </c>
      <c r="DG24" s="663">
        <v>58618.334094271668</v>
      </c>
      <c r="DH24" s="663">
        <v>57977.316407605016</v>
      </c>
      <c r="DI24" s="633">
        <v>57890.828519685689</v>
      </c>
      <c r="DJ24" s="332">
        <v>-1069.5949294508973</v>
      </c>
      <c r="DK24" s="717">
        <v>-1.8140896331479084</v>
      </c>
      <c r="DL24" s="459"/>
      <c r="DM24" s="705"/>
      <c r="DN24" s="269"/>
    </row>
    <row r="25" spans="1:121" x14ac:dyDescent="0.2">
      <c r="A25" s="204"/>
      <c r="B25" s="93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886">
        <v>41064.67189071</v>
      </c>
      <c r="DG25" s="663">
        <v>41018.723940309996</v>
      </c>
      <c r="DH25" s="663">
        <v>40960.63874961</v>
      </c>
      <c r="DI25" s="633">
        <v>40906.061104709996</v>
      </c>
      <c r="DJ25" s="332">
        <v>-258.61565600000176</v>
      </c>
      <c r="DK25" s="717">
        <v>-0.62824653647429729</v>
      </c>
      <c r="DL25" s="459"/>
      <c r="DM25" s="705"/>
      <c r="DN25" s="269"/>
    </row>
    <row r="26" spans="1:121" x14ac:dyDescent="0.2">
      <c r="A26" s="204"/>
      <c r="B26" s="93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886">
        <v>-29927.799032410279</v>
      </c>
      <c r="DG26" s="663">
        <v>-29512.73129821544</v>
      </c>
      <c r="DH26" s="663">
        <v>-29530.884121762392</v>
      </c>
      <c r="DI26" s="633">
        <v>-29594.075822231556</v>
      </c>
      <c r="DJ26" s="332">
        <v>309.20755745389033</v>
      </c>
      <c r="DK26" s="717">
        <v>-1.0340254397078974</v>
      </c>
      <c r="DL26" s="459"/>
      <c r="DM26" s="705"/>
      <c r="DN26" s="269"/>
    </row>
    <row r="27" spans="1:121" x14ac:dyDescent="0.2">
      <c r="A27" s="204"/>
      <c r="B27" s="93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886">
        <v>-12490.919754154829</v>
      </c>
      <c r="DG27" s="663">
        <v>-12615.573221208522</v>
      </c>
      <c r="DH27" s="663">
        <v>-13112.756726278596</v>
      </c>
      <c r="DI27" s="633">
        <v>-13322.78099496653</v>
      </c>
      <c r="DJ27" s="332">
        <v>-1197.7250893000673</v>
      </c>
      <c r="DK27" s="717">
        <v>9.8780995206820386</v>
      </c>
      <c r="DL27" s="459"/>
      <c r="DM27" s="705"/>
      <c r="DN27" s="269"/>
    </row>
    <row r="28" spans="1:121" x14ac:dyDescent="0.2">
      <c r="A28" s="204"/>
      <c r="B28" s="93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886">
        <v>7458.2836063021996</v>
      </c>
      <c r="DG28" s="663">
        <v>7602.0419815012001</v>
      </c>
      <c r="DH28" s="663">
        <v>7443.6006904619999</v>
      </c>
      <c r="DI28" s="633">
        <v>7443.8825300966</v>
      </c>
      <c r="DJ28" s="332">
        <v>332.54812299259993</v>
      </c>
      <c r="DK28" s="717">
        <v>4.6763111387420508</v>
      </c>
      <c r="DL28" s="459"/>
      <c r="DM28" s="705"/>
      <c r="DN28" s="269"/>
    </row>
    <row r="29" spans="1:121" ht="13.5" x14ac:dyDescent="0.2">
      <c r="A29" s="204"/>
      <c r="B29" s="93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887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3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886">
        <v>67600.807673274103</v>
      </c>
      <c r="DG30" s="663">
        <v>66957.1082091141</v>
      </c>
      <c r="DH30" s="663">
        <v>67006.313215814109</v>
      </c>
      <c r="DI30" s="633">
        <v>66658.4197463241</v>
      </c>
      <c r="DJ30" s="332">
        <v>-1396.104497450011</v>
      </c>
      <c r="DK30" s="717">
        <v>-2.0514499410048126</v>
      </c>
      <c r="DL30" s="459"/>
      <c r="DM30" s="792"/>
      <c r="DN30" s="269"/>
    </row>
    <row r="31" spans="1:121" x14ac:dyDescent="0.2">
      <c r="A31" s="204"/>
      <c r="B31" s="93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886">
        <v>116417.96925981539</v>
      </c>
      <c r="DG31" s="663">
        <v>115786.51128930537</v>
      </c>
      <c r="DH31" s="663">
        <v>115563.92237099537</v>
      </c>
      <c r="DI31" s="633">
        <v>115268.30402207536</v>
      </c>
      <c r="DJ31" s="332">
        <v>-2226.3266396200197</v>
      </c>
      <c r="DK31" s="717">
        <v>-1.8948326634859791</v>
      </c>
      <c r="DL31" s="459"/>
      <c r="DM31" s="792"/>
      <c r="DN31" s="269"/>
    </row>
    <row r="32" spans="1:121" x14ac:dyDescent="0.2">
      <c r="A32" s="204"/>
      <c r="B32" s="93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886">
        <v>190690.54682507293</v>
      </c>
      <c r="DG32" s="663">
        <v>190537.60806638293</v>
      </c>
      <c r="DH32" s="663">
        <v>190419.84197020295</v>
      </c>
      <c r="DI32" s="633">
        <v>190068.89662882296</v>
      </c>
      <c r="DJ32" s="332">
        <v>-922.10830541999894</v>
      </c>
      <c r="DK32" s="717">
        <v>-0.48280195485513877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887"/>
      <c r="DG33" s="630"/>
      <c r="DH33" s="630"/>
      <c r="DI33" s="631"/>
      <c r="DJ33" s="525"/>
      <c r="DK33" s="921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701">
        <v>88.746336060702788</v>
      </c>
      <c r="DC34" s="806">
        <v>88.698763887339211</v>
      </c>
      <c r="DD34" s="874">
        <v>89.158880441563241</v>
      </c>
      <c r="DE34" s="874">
        <v>89.242172520704784</v>
      </c>
      <c r="DF34" s="888">
        <v>89.24006348596329</v>
      </c>
      <c r="DG34" s="701">
        <v>89.262039378648566</v>
      </c>
      <c r="DH34" s="701">
        <v>89.158438117729688</v>
      </c>
      <c r="DI34" s="874">
        <v>89.196753169493689</v>
      </c>
      <c r="DJ34" s="332">
        <v>-4.5419351211094749E-2</v>
      </c>
      <c r="DK34" s="717">
        <v>-5.0894492960218418E-2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701">
        <v>83.423476584110603</v>
      </c>
      <c r="DC35" s="806">
        <v>83.549335372303318</v>
      </c>
      <c r="DD35" s="874">
        <v>83.826539843009272</v>
      </c>
      <c r="DE35" s="874">
        <v>83.773941534428715</v>
      </c>
      <c r="DF35" s="888">
        <v>83.671478806918785</v>
      </c>
      <c r="DG35" s="701">
        <v>83.65986967933523</v>
      </c>
      <c r="DH35" s="701">
        <v>83.531340459295095</v>
      </c>
      <c r="DI35" s="874">
        <v>83.523696389654063</v>
      </c>
      <c r="DJ35" s="332">
        <v>-0.25024514477465232</v>
      </c>
      <c r="DK35" s="717">
        <v>-0.29871477954969139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734">
        <v>87.25171133838225</v>
      </c>
      <c r="DC36" s="807">
        <v>87.280872219563648</v>
      </c>
      <c r="DD36" s="795">
        <v>87.463836288933962</v>
      </c>
      <c r="DE36" s="795">
        <v>87.421518315051912</v>
      </c>
      <c r="DF36" s="889">
        <v>87.409827454385763</v>
      </c>
      <c r="DG36" s="734">
        <v>87.448294920334135</v>
      </c>
      <c r="DH36" s="734">
        <v>87.385624085245936</v>
      </c>
      <c r="DI36" s="795">
        <v>87.382344481687696</v>
      </c>
      <c r="DJ36" s="530">
        <v>-3.9173833364216648E-2</v>
      </c>
      <c r="DK36" s="735">
        <v>-4.4810287122953874E-2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704"/>
      <c r="DC37" s="843"/>
      <c r="DD37" s="796"/>
      <c r="DE37" s="796"/>
      <c r="DF37" s="890"/>
      <c r="DG37" s="704"/>
      <c r="DH37" s="704"/>
      <c r="DI37" s="796"/>
      <c r="DJ37" s="526" t="s">
        <v>3</v>
      </c>
      <c r="DK37" s="922"/>
      <c r="DL37" s="459"/>
      <c r="DM37" s="263"/>
    </row>
    <row r="38" spans="1:118" ht="12.75" customHeight="1" x14ac:dyDescent="0.2">
      <c r="A38" s="204"/>
      <c r="B38" s="93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883">
        <v>2664.4934053979587</v>
      </c>
      <c r="DG38" s="405">
        <v>2664.4934053979587</v>
      </c>
      <c r="DH38" s="405">
        <v>2664.4934053979587</v>
      </c>
      <c r="DI38" s="638">
        <v>2636.2557960685126</v>
      </c>
      <c r="DJ38" s="332">
        <v>-28.237609329446059</v>
      </c>
      <c r="DK38" s="717">
        <v>-1.0597740370548503</v>
      </c>
      <c r="DL38" s="459"/>
      <c r="DM38" s="604"/>
      <c r="DN38" s="269"/>
    </row>
    <row r="39" spans="1:118" x14ac:dyDescent="0.2">
      <c r="A39" s="204"/>
      <c r="B39" s="93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883">
        <v>1876.6700816326531</v>
      </c>
      <c r="DG39" s="405">
        <v>1876.6700816326531</v>
      </c>
      <c r="DH39" s="405">
        <v>1876.6700816326531</v>
      </c>
      <c r="DI39" s="638">
        <v>1876.6700816326531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3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883">
        <v>12873.956760000001</v>
      </c>
      <c r="DG40" s="405">
        <v>12873.956760000001</v>
      </c>
      <c r="DH40" s="405">
        <v>12873.956760000001</v>
      </c>
      <c r="DI40" s="638">
        <v>12873.956760000001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3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883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3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883">
        <v>787.8233237653053</v>
      </c>
      <c r="DG42" s="405">
        <v>787.8233237653053</v>
      </c>
      <c r="DH42" s="405">
        <v>787.8233237653053</v>
      </c>
      <c r="DI42" s="638">
        <v>759.58571443585924</v>
      </c>
      <c r="DJ42" s="332">
        <v>-28.237609329446059</v>
      </c>
      <c r="DK42" s="717">
        <v>-3.5842565810933147</v>
      </c>
      <c r="DL42" s="459"/>
      <c r="DM42" s="263"/>
      <c r="DN42" s="269"/>
    </row>
    <row r="43" spans="1:118" ht="13.5" x14ac:dyDescent="0.2">
      <c r="A43" s="204"/>
      <c r="B43" s="93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883">
        <v>5404.4680010299944</v>
      </c>
      <c r="DG43" s="405">
        <v>5404.4680010299944</v>
      </c>
      <c r="DH43" s="405">
        <v>5404.4680010299944</v>
      </c>
      <c r="DI43" s="638">
        <v>5210.7580010299944</v>
      </c>
      <c r="DJ43" s="332">
        <v>-193.71000000000004</v>
      </c>
      <c r="DK43" s="717">
        <v>-3.5842565810933147</v>
      </c>
      <c r="DL43" s="459"/>
      <c r="DM43" s="263"/>
      <c r="DN43" s="269"/>
    </row>
    <row r="44" spans="1:118" ht="12.75" customHeight="1" x14ac:dyDescent="0.2">
      <c r="A44" s="204"/>
      <c r="B44" s="93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883">
        <v>1743.6930010299996</v>
      </c>
      <c r="DG44" s="405">
        <v>1743.6930010299996</v>
      </c>
      <c r="DH44" s="405">
        <v>1743.6930010299996</v>
      </c>
      <c r="DI44" s="638">
        <v>1749.9830010299995</v>
      </c>
      <c r="DJ44" s="332">
        <v>6.2899999999999636</v>
      </c>
      <c r="DK44" s="717">
        <v>0.3607286372248053</v>
      </c>
      <c r="DL44" s="459"/>
      <c r="DM44" s="263"/>
      <c r="DN44" s="269"/>
    </row>
    <row r="45" spans="1:118" x14ac:dyDescent="0.2">
      <c r="A45" s="204"/>
      <c r="B45" s="93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883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3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884">
        <v>154.13793952623908</v>
      </c>
      <c r="DG46" s="665">
        <v>174.94298970408161</v>
      </c>
      <c r="DH46" s="665">
        <v>151.85116070553937</v>
      </c>
      <c r="DI46" s="639">
        <v>151.89216653644314</v>
      </c>
      <c r="DJ46" s="332">
        <v>48.316688801749265</v>
      </c>
      <c r="DK46" s="717">
        <v>46.648772333458432</v>
      </c>
      <c r="DL46" s="459"/>
      <c r="DM46" s="263"/>
    </row>
    <row r="47" spans="1:118" x14ac:dyDescent="0.2">
      <c r="A47" s="204"/>
      <c r="B47" s="93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884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3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884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3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884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3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884">
        <v>154.13793952623908</v>
      </c>
      <c r="DG50" s="665">
        <v>174.94298970408161</v>
      </c>
      <c r="DH50" s="665">
        <v>151.85116070553937</v>
      </c>
      <c r="DI50" s="639">
        <v>151.89216653644314</v>
      </c>
      <c r="DJ50" s="332">
        <v>48.316688801749265</v>
      </c>
      <c r="DK50" s="717">
        <v>46.648772333458432</v>
      </c>
      <c r="DL50" s="459"/>
      <c r="DM50" s="263"/>
    </row>
    <row r="51" spans="1:120" ht="12.75" customHeight="1" outlineLevel="1" x14ac:dyDescent="0.2">
      <c r="A51" s="204"/>
      <c r="B51" s="93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884">
        <v>1057.3862651500001</v>
      </c>
      <c r="DG51" s="665">
        <v>1200.10890937</v>
      </c>
      <c r="DH51" s="665">
        <v>1041.6989624400001</v>
      </c>
      <c r="DI51" s="639">
        <v>1041.9802624399999</v>
      </c>
      <c r="DJ51" s="332">
        <v>331.45248517999994</v>
      </c>
      <c r="DK51" s="717">
        <v>46.64877233345841</v>
      </c>
      <c r="DL51" s="459"/>
      <c r="DM51" s="263"/>
    </row>
    <row r="52" spans="1:120" ht="12.75" customHeight="1" outlineLevel="1" thickBot="1" x14ac:dyDescent="0.25">
      <c r="A52" s="204"/>
      <c r="B52" s="93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8">
        <v>0</v>
      </c>
      <c r="DC52" s="747">
        <v>0</v>
      </c>
      <c r="DD52" s="746">
        <v>0</v>
      </c>
      <c r="DE52" s="746">
        <v>0</v>
      </c>
      <c r="DF52" s="891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341"/>
      <c r="DG53" s="169"/>
      <c r="DH53" s="169"/>
      <c r="DI53" s="645"/>
      <c r="DJ53" s="526"/>
      <c r="DK53" s="922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883">
        <v>23918.212959660777</v>
      </c>
      <c r="DG54" s="405">
        <v>23913.606501729289</v>
      </c>
      <c r="DH54" s="405">
        <v>23910.084181003342</v>
      </c>
      <c r="DI54" s="638">
        <v>23859.775969296348</v>
      </c>
      <c r="DJ54" s="332">
        <v>-98.920968578710017</v>
      </c>
      <c r="DK54" s="717">
        <v>-0.41288125491637517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892">
        <v>84.613035273780184</v>
      </c>
      <c r="DG55" s="664">
        <v>84.675527493071712</v>
      </c>
      <c r="DH55" s="664">
        <v>84.623069068760657</v>
      </c>
      <c r="DI55" s="632">
        <v>84.63175712195951</v>
      </c>
      <c r="DJ55" s="928">
        <v>-1.6348436759756169E-2</v>
      </c>
      <c r="DK55" s="717"/>
      <c r="DL55" s="459"/>
      <c r="DM55" s="604"/>
      <c r="DN55" s="200"/>
    </row>
    <row r="56" spans="1:120" ht="12.75" customHeight="1" x14ac:dyDescent="0.2">
      <c r="A56" s="204"/>
      <c r="B56" s="93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883">
        <v>22685.432477487306</v>
      </c>
      <c r="DG56" s="405">
        <v>22680.351904722</v>
      </c>
      <c r="DH56" s="405">
        <v>22676.642141500426</v>
      </c>
      <c r="DI56" s="638">
        <v>22627.256753735121</v>
      </c>
      <c r="DJ56" s="332">
        <v>-99.534816147228412</v>
      </c>
      <c r="DK56" s="717">
        <v>-0.43796246311834652</v>
      </c>
      <c r="DL56" s="459"/>
      <c r="DM56" s="791"/>
      <c r="DN56" s="794"/>
    </row>
    <row r="57" spans="1:120" ht="12.75" customHeight="1" x14ac:dyDescent="0.2">
      <c r="A57" s="204"/>
      <c r="B57" s="93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892">
        <v>84.080292912569561</v>
      </c>
      <c r="DG57" s="664">
        <v>84.144831685895198</v>
      </c>
      <c r="DH57" s="664">
        <v>84.08789603979605</v>
      </c>
      <c r="DI57" s="632">
        <v>84.092689292482063</v>
      </c>
      <c r="DJ57" s="928">
        <v>1.153226577051214E-2</v>
      </c>
      <c r="DK57" s="717"/>
      <c r="DL57" s="459"/>
      <c r="DM57" s="792"/>
      <c r="DN57" s="794"/>
    </row>
    <row r="58" spans="1:120" ht="3" customHeight="1" x14ac:dyDescent="0.2">
      <c r="A58" s="204"/>
      <c r="B58" s="93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892"/>
      <c r="DG58" s="664"/>
      <c r="DH58" s="664"/>
      <c r="DI58" s="632"/>
      <c r="DJ58" s="332"/>
      <c r="DK58" s="717"/>
      <c r="DL58" s="459"/>
      <c r="DM58" s="793"/>
      <c r="DN58" s="794"/>
    </row>
    <row r="59" spans="1:120" x14ac:dyDescent="0.2">
      <c r="A59" s="204"/>
      <c r="B59" s="93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883">
        <v>4742.321813959782</v>
      </c>
      <c r="DG59" s="405">
        <v>4665.701779755701</v>
      </c>
      <c r="DH59" s="405">
        <v>4686.3318274495787</v>
      </c>
      <c r="DI59" s="638">
        <v>4637.3913189685281</v>
      </c>
      <c r="DJ59" s="332">
        <v>-168.63047096210084</v>
      </c>
      <c r="DK59" s="717">
        <v>-3.5087329673662349</v>
      </c>
      <c r="DL59" s="459"/>
      <c r="DM59" s="793"/>
      <c r="DN59" s="794"/>
    </row>
    <row r="60" spans="1:120" x14ac:dyDescent="0.2">
      <c r="A60" s="204"/>
      <c r="B60" s="93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892">
        <v>77.641304771456703</v>
      </c>
      <c r="DG60" s="664">
        <v>77.536501042519518</v>
      </c>
      <c r="DH60" s="664">
        <v>77.40301882714256</v>
      </c>
      <c r="DI60" s="632">
        <v>77.36338668257541</v>
      </c>
      <c r="DJ60" s="928">
        <v>-0.43054219943384453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3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719"/>
      <c r="DC61" s="808"/>
      <c r="DD61" s="797"/>
      <c r="DE61" s="797"/>
      <c r="DF61" s="893"/>
      <c r="DG61" s="719"/>
      <c r="DH61" s="719"/>
      <c r="DI61" s="797"/>
      <c r="DJ61" s="332"/>
      <c r="DK61" s="717"/>
      <c r="DL61" s="459"/>
      <c r="DM61" s="793"/>
      <c r="DN61" s="794"/>
    </row>
    <row r="62" spans="1:120" x14ac:dyDescent="0.2">
      <c r="A62" s="204"/>
      <c r="B62" s="93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883">
        <v>7116.2043129068925</v>
      </c>
      <c r="DG62" s="405">
        <v>7117.9887871998926</v>
      </c>
      <c r="DH62" s="405">
        <v>7078.3686815133024</v>
      </c>
      <c r="DI62" s="638">
        <v>7085.9889614797758</v>
      </c>
      <c r="DJ62" s="332">
        <v>-121.02363588483877</v>
      </c>
      <c r="DK62" s="717">
        <v>-1.6792482911587192</v>
      </c>
      <c r="DL62" s="459"/>
      <c r="DM62" s="793"/>
      <c r="DN62" s="794"/>
    </row>
    <row r="63" spans="1:120" x14ac:dyDescent="0.2">
      <c r="A63" s="204"/>
      <c r="B63" s="93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892">
        <v>75.960239364349206</v>
      </c>
      <c r="DG63" s="664">
        <v>75.977918660054527</v>
      </c>
      <c r="DH63" s="664">
        <v>75.766315064571572</v>
      </c>
      <c r="DI63" s="632">
        <v>75.744270338563453</v>
      </c>
      <c r="DJ63" s="928">
        <v>-0.50262715837128269</v>
      </c>
      <c r="DK63" s="717"/>
      <c r="DL63" s="459"/>
      <c r="DM63" s="793"/>
      <c r="DN63" s="794"/>
    </row>
    <row r="64" spans="1:120" ht="3.75" customHeight="1" x14ac:dyDescent="0.2">
      <c r="A64" s="204"/>
      <c r="B64" s="93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894"/>
      <c r="DG64" s="721"/>
      <c r="DH64" s="721"/>
      <c r="DI64" s="647"/>
      <c r="DJ64" s="332"/>
      <c r="DK64" s="717"/>
      <c r="DL64" s="459"/>
      <c r="DM64" s="793"/>
      <c r="DN64" s="794"/>
    </row>
    <row r="65" spans="1:118" x14ac:dyDescent="0.2">
      <c r="A65" s="204"/>
      <c r="B65" s="93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883">
        <v>9957.6238070510135</v>
      </c>
      <c r="DG65" s="405">
        <v>10029.054569714282</v>
      </c>
      <c r="DH65" s="405">
        <v>10046.967514642853</v>
      </c>
      <c r="DI65" s="638">
        <v>10042.838179520404</v>
      </c>
      <c r="DJ65" s="332">
        <v>199.49807285714633</v>
      </c>
      <c r="DK65" s="717">
        <v>2.026731482356281</v>
      </c>
      <c r="DL65" s="459"/>
      <c r="DM65" s="793"/>
      <c r="DN65" s="794"/>
    </row>
    <row r="66" spans="1:118" x14ac:dyDescent="0.2">
      <c r="A66" s="204"/>
      <c r="B66" s="93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892">
        <v>94.482182361433317</v>
      </c>
      <c r="DG66" s="664">
        <v>94.516893903207233</v>
      </c>
      <c r="DH66" s="664">
        <v>94.528246299493745</v>
      </c>
      <c r="DI66" s="632">
        <v>94.522601557922485</v>
      </c>
      <c r="DJ66" s="928">
        <v>4.1853533075197902E-2</v>
      </c>
      <c r="DK66" s="717"/>
      <c r="DL66" s="459"/>
      <c r="DM66" s="793"/>
      <c r="DN66" s="794"/>
    </row>
    <row r="67" spans="1:118" ht="3" customHeight="1" x14ac:dyDescent="0.2">
      <c r="A67" s="204"/>
      <c r="B67" s="93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883"/>
      <c r="DG67" s="405"/>
      <c r="DH67" s="405"/>
      <c r="DI67" s="638"/>
      <c r="DJ67" s="332"/>
      <c r="DK67" s="717"/>
      <c r="DL67" s="459"/>
      <c r="DM67" s="793"/>
      <c r="DN67" s="794"/>
    </row>
    <row r="68" spans="1:118" x14ac:dyDescent="0.2">
      <c r="A68" s="204"/>
      <c r="B68" s="93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883">
        <v>869.28254356961884</v>
      </c>
      <c r="DG68" s="405">
        <v>867.60676805212631</v>
      </c>
      <c r="DH68" s="405">
        <v>864.97411789469209</v>
      </c>
      <c r="DI68" s="638">
        <v>861.03829376641193</v>
      </c>
      <c r="DJ68" s="332">
        <v>-9.3787821574344434</v>
      </c>
      <c r="DK68" s="717">
        <v>-1.0775043846054988</v>
      </c>
      <c r="DL68" s="459"/>
      <c r="DM68" s="793"/>
      <c r="DN68" s="794"/>
    </row>
    <row r="69" spans="1:118" ht="12.75" customHeight="1" x14ac:dyDescent="0.2">
      <c r="A69" s="204"/>
      <c r="B69" s="93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892">
        <v>79.37789463240793</v>
      </c>
      <c r="DG69" s="664">
        <v>79.439564416717175</v>
      </c>
      <c r="DH69" s="664">
        <v>79.48685849903282</v>
      </c>
      <c r="DI69" s="632">
        <v>79.40158709889532</v>
      </c>
      <c r="DJ69" s="928">
        <v>3.6594891755768799E-2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3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707"/>
      <c r="DC70" s="810"/>
      <c r="DD70" s="798"/>
      <c r="DE70" s="798"/>
      <c r="DF70" s="895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3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883">
        <v>4292.752926582215</v>
      </c>
      <c r="DG71" s="405">
        <v>4256.5155324643956</v>
      </c>
      <c r="DH71" s="405">
        <v>4166.5964434790831</v>
      </c>
      <c r="DI71" s="638">
        <v>4177.9795953751036</v>
      </c>
      <c r="DJ71" s="332">
        <v>-104.70468332367273</v>
      </c>
      <c r="DK71" s="717">
        <v>-2.444837781866227</v>
      </c>
      <c r="DL71" s="459"/>
      <c r="DM71" s="791"/>
      <c r="DN71" s="794"/>
    </row>
    <row r="72" spans="1:118" x14ac:dyDescent="0.2">
      <c r="A72" s="204"/>
      <c r="B72" s="93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883">
        <v>1660.4165371282802</v>
      </c>
      <c r="DG72" s="405">
        <v>1633.3917161720117</v>
      </c>
      <c r="DH72" s="405">
        <v>1543.2060201661809</v>
      </c>
      <c r="DI72" s="638">
        <v>1555.2511108462097</v>
      </c>
      <c r="DJ72" s="332">
        <v>-112.3448427376095</v>
      </c>
      <c r="DK72" s="717">
        <v>-6.7369342373474801</v>
      </c>
      <c r="DL72" s="459"/>
      <c r="DM72" s="604"/>
      <c r="DN72" s="269"/>
    </row>
    <row r="73" spans="1:118" ht="15" x14ac:dyDescent="0.25">
      <c r="A73" s="204"/>
      <c r="B73" s="93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883">
        <v>498.82483701820848</v>
      </c>
      <c r="DG73" s="405">
        <v>500.40757447679744</v>
      </c>
      <c r="DH73" s="405">
        <v>500.42149934925214</v>
      </c>
      <c r="DI73" s="638">
        <v>500.43594772173321</v>
      </c>
      <c r="DJ73" s="332">
        <v>1.6260548623089335</v>
      </c>
      <c r="DK73" s="717">
        <v>0.32598689111549284</v>
      </c>
      <c r="DL73" s="459"/>
      <c r="DM73" s="604"/>
      <c r="DN73" s="626"/>
    </row>
    <row r="74" spans="1:118" ht="15" x14ac:dyDescent="0.25">
      <c r="A74" s="204"/>
      <c r="B74" s="93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883">
        <v>680.75129838572605</v>
      </c>
      <c r="DG74" s="405">
        <v>669.97996984558597</v>
      </c>
      <c r="DH74" s="405">
        <v>670.02729620365005</v>
      </c>
      <c r="DI74" s="638">
        <v>669.32322062716048</v>
      </c>
      <c r="DJ74" s="332">
        <v>5.6596723716271526</v>
      </c>
      <c r="DK74" s="717">
        <v>0.85279241062792277</v>
      </c>
      <c r="DL74" s="459"/>
      <c r="DM74" s="604"/>
      <c r="DN74" s="626"/>
    </row>
    <row r="75" spans="1:118" ht="15" x14ac:dyDescent="0.25">
      <c r="A75" s="204"/>
      <c r="B75" s="93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883">
        <v>1452.7602540499997</v>
      </c>
      <c r="DG75" s="405">
        <v>1452.7362719700002</v>
      </c>
      <c r="DH75" s="405">
        <v>1452.9416277600003</v>
      </c>
      <c r="DI75" s="638">
        <v>1452.9693161800001</v>
      </c>
      <c r="DJ75" s="332">
        <v>0.3544321800002308</v>
      </c>
      <c r="DK75" s="717">
        <v>2.4399597161250952E-2</v>
      </c>
      <c r="DL75" s="459"/>
      <c r="DM75" s="604"/>
      <c r="DN75" s="626"/>
    </row>
    <row r="76" spans="1:118" ht="15" x14ac:dyDescent="0.25">
      <c r="A76" s="204"/>
      <c r="B76" s="93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883">
        <v>995.76894613537831</v>
      </c>
      <c r="DG76" s="405">
        <v>959.4644281637095</v>
      </c>
      <c r="DH76" s="405">
        <v>868.30867226323801</v>
      </c>
      <c r="DI76" s="638">
        <v>866.91070141473426</v>
      </c>
      <c r="DJ76" s="332">
        <v>-112.62042314149471</v>
      </c>
      <c r="DK76" s="717">
        <v>-11.497380769040566</v>
      </c>
      <c r="DL76" s="459"/>
      <c r="DM76" s="604"/>
      <c r="DN76" s="626"/>
    </row>
    <row r="77" spans="1:118" x14ac:dyDescent="0.2">
      <c r="A77" s="204"/>
      <c r="B77" s="93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883">
        <v>817.87509381965208</v>
      </c>
      <c r="DG77" s="405">
        <v>792.04655425812359</v>
      </c>
      <c r="DH77" s="405">
        <v>701.09526446958796</v>
      </c>
      <c r="DI77" s="638">
        <v>701.63650010757385</v>
      </c>
      <c r="DJ77" s="332">
        <v>-120.32091324312182</v>
      </c>
      <c r="DK77" s="717">
        <v>-14.638339078010819</v>
      </c>
      <c r="DL77" s="459"/>
      <c r="DM77" s="604"/>
      <c r="DN77" s="269"/>
    </row>
    <row r="78" spans="1:118" x14ac:dyDescent="0.2">
      <c r="A78" s="204"/>
      <c r="B78" s="93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883">
        <v>177.89385231572618</v>
      </c>
      <c r="DG78" s="405">
        <v>167.41787390558594</v>
      </c>
      <c r="DH78" s="405">
        <v>167.21340779365002</v>
      </c>
      <c r="DI78" s="638">
        <v>165.27420130716038</v>
      </c>
      <c r="DJ78" s="332">
        <v>7.7004901016269685</v>
      </c>
      <c r="DK78" s="717">
        <v>4.8869129518582799</v>
      </c>
      <c r="DL78" s="459"/>
      <c r="DM78" s="604"/>
      <c r="DN78" s="269"/>
    </row>
    <row r="79" spans="1:118" ht="12.75" hidden="1" customHeight="1" outlineLevel="1" x14ac:dyDescent="0.2">
      <c r="A79" s="204"/>
      <c r="B79" s="93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699">
        <v>0</v>
      </c>
      <c r="DC79" s="844">
        <v>0</v>
      </c>
      <c r="DD79" s="799">
        <v>0</v>
      </c>
      <c r="DE79" s="799">
        <v>0</v>
      </c>
      <c r="DF79" s="896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3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883">
        <v>20874.036784311822</v>
      </c>
      <c r="DG80" s="405">
        <v>20880.389636313266</v>
      </c>
      <c r="DH80" s="405">
        <v>20909.063866359924</v>
      </c>
      <c r="DI80" s="638">
        <v>20924.214930061091</v>
      </c>
      <c r="DJ80" s="332">
        <v>50.847252492709231</v>
      </c>
      <c r="DK80" s="717">
        <v>0.24359870088117574</v>
      </c>
      <c r="DL80" s="459"/>
      <c r="DM80" s="697"/>
      <c r="DN80" s="269"/>
    </row>
    <row r="81" spans="1:118" ht="12.75" hidden="1" customHeight="1" x14ac:dyDescent="0.2">
      <c r="A81" s="204"/>
      <c r="B81" s="93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700"/>
      <c r="DC81" s="812"/>
      <c r="DD81" s="875"/>
      <c r="DE81" s="875"/>
      <c r="DF81" s="897"/>
      <c r="DG81" s="700"/>
      <c r="DH81" s="700"/>
      <c r="DI81" s="875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3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60">
        <v>97.203911380303396</v>
      </c>
      <c r="DC82" s="759">
        <v>97.201231202659116</v>
      </c>
      <c r="DD82" s="761">
        <v>97.215678068074212</v>
      </c>
      <c r="DE82" s="761">
        <v>97.232144091744587</v>
      </c>
      <c r="DF82" s="898">
        <v>97.162513486305528</v>
      </c>
      <c r="DG82" s="760">
        <v>97.168701359580183</v>
      </c>
      <c r="DH82" s="760">
        <v>97.17765019363847</v>
      </c>
      <c r="DI82" s="761">
        <v>97.183831643353443</v>
      </c>
      <c r="DJ82" s="927">
        <v>-4.8312448391143903E-2</v>
      </c>
      <c r="DK82" s="735">
        <v>-4.9687733251624344E-2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344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899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899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581">
        <v>6.9723526159276563</v>
      </c>
      <c r="DG86" s="579">
        <v>6.9983739672925775</v>
      </c>
      <c r="DH86" s="579">
        <v>6.9730796853087682</v>
      </c>
      <c r="DI86" s="652">
        <v>6.9703000169844191</v>
      </c>
      <c r="DJ86" s="332">
        <v>-7.8775183885717581E-3</v>
      </c>
      <c r="DK86" s="717">
        <v>-0.11288790445126429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2"/>
      <c r="DD87" s="801"/>
      <c r="DE87" s="801"/>
      <c r="DF87" s="900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1">
        <v>2.2040099999999998</v>
      </c>
      <c r="DD88" s="876">
        <v>2.20506</v>
      </c>
      <c r="DE88" s="876">
        <v>2.2056900000000002</v>
      </c>
      <c r="DF88" s="901">
        <v>2.2059299999999999</v>
      </c>
      <c r="DG88" s="703">
        <v>2.20601</v>
      </c>
      <c r="DH88" s="703">
        <v>2.2061700000000002</v>
      </c>
      <c r="DI88" s="876">
        <v>2.2062499999999998</v>
      </c>
      <c r="DJ88" s="332">
        <v>5.5999999999967187E-4</v>
      </c>
      <c r="DK88" s="717">
        <v>2.5388880577037476E-2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862"/>
      <c r="DD89" s="801"/>
      <c r="DE89" s="801"/>
      <c r="DF89" s="900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764"/>
      <c r="DC90" s="845"/>
      <c r="DD90" s="802"/>
      <c r="DE90" s="802"/>
      <c r="DF90" s="902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3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6">
        <v>1341.5144229593295</v>
      </c>
      <c r="DC91" s="814">
        <v>1341.5114551843644</v>
      </c>
      <c r="DD91" s="815">
        <v>1327.4608417016952</v>
      </c>
      <c r="DE91" s="815">
        <v>1287.0230123929518</v>
      </c>
      <c r="DF91" s="903">
        <v>1287.0230123929518</v>
      </c>
      <c r="DG91" s="816">
        <v>1287.0230123929518</v>
      </c>
      <c r="DH91" s="816">
        <v>1287.0230123929518</v>
      </c>
      <c r="DI91" s="815">
        <v>1263.8532777749081</v>
      </c>
      <c r="DJ91" s="332">
        <v>-23.169734618043776</v>
      </c>
      <c r="DK91" s="717">
        <v>-1.8002579903341753</v>
      </c>
      <c r="DL91" s="459"/>
      <c r="DM91" s="604"/>
      <c r="DN91" s="269"/>
    </row>
    <row r="92" spans="1:118" x14ac:dyDescent="0.2">
      <c r="A92" s="204"/>
      <c r="B92" s="93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904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3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3"/>
      <c r="DD93" s="675"/>
      <c r="DE93" s="675"/>
      <c r="DF93" s="905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3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3"/>
      <c r="DD94" s="675"/>
      <c r="DE94" s="675"/>
      <c r="DF94" s="905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3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3"/>
      <c r="DD95" s="675"/>
      <c r="DE95" s="675"/>
      <c r="DF95" s="905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3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3"/>
      <c r="DD96" s="675"/>
      <c r="DE96" s="675"/>
      <c r="DF96" s="905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3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3"/>
      <c r="DD97" s="675"/>
      <c r="DE97" s="675"/>
      <c r="DF97" s="905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3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3"/>
      <c r="DD98" s="675"/>
      <c r="DE98" s="675"/>
      <c r="DF98" s="905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3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3"/>
      <c r="DD99" s="675"/>
      <c r="DE99" s="675"/>
      <c r="DF99" s="905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3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3"/>
      <c r="DD100" s="675"/>
      <c r="DE100" s="675"/>
      <c r="DF100" s="905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3"/>
      <c r="DD101" s="675"/>
      <c r="DE101" s="675"/>
      <c r="DF101" s="905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3"/>
      <c r="DD102" s="675"/>
      <c r="DE102" s="675"/>
      <c r="DF102" s="905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3"/>
      <c r="DD103" s="675"/>
      <c r="DE103" s="675"/>
      <c r="DF103" s="905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4"/>
      <c r="DD104" s="675"/>
      <c r="DE104" s="877"/>
      <c r="DF104" s="906"/>
      <c r="DG104" s="672"/>
      <c r="DH104" s="672"/>
      <c r="DI104" s="877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82"/>
      <c r="DE105" s="362"/>
      <c r="DF105" s="904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907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2">
        <v>4</v>
      </c>
      <c r="DE107" s="625">
        <v>4</v>
      </c>
      <c r="DF107" s="908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33"/>
      <c r="DK109" s="933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F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37" t="str">
        <f>+entero!D3</f>
        <v>V   A   R   I   A   B   L   E   S     b/</v>
      </c>
      <c r="E4" s="939" t="str">
        <f>+entero!E3</f>
        <v>2008                          A  fines de Dic*</v>
      </c>
      <c r="F4" s="939" t="str">
        <f>+entero!F3</f>
        <v>2009                          A  fines de Ene*</v>
      </c>
      <c r="G4" s="939" t="str">
        <f>+entero!G3</f>
        <v>2009                          A  fines de Feb*</v>
      </c>
      <c r="H4" s="939" t="str">
        <f>+entero!H3</f>
        <v>2009                          A  fines de Mar*</v>
      </c>
      <c r="I4" s="939" t="str">
        <f>+entero!I3</f>
        <v>2009                          A  fines de Abr*</v>
      </c>
      <c r="J4" s="939" t="str">
        <f>+entero!J3</f>
        <v>2009                          A  fines de May*</v>
      </c>
      <c r="K4" s="939" t="str">
        <f>+entero!K3</f>
        <v>2009                          A  fines de Jun*</v>
      </c>
      <c r="L4" s="939" t="str">
        <f>+entero!L3</f>
        <v>2009                          A  fines de Jul*</v>
      </c>
      <c r="M4" s="939" t="str">
        <f>+entero!M3</f>
        <v>2009                          A  fines de Ago*</v>
      </c>
      <c r="N4" s="939" t="str">
        <f>+entero!N3</f>
        <v>2009                          A  fines de Sep*</v>
      </c>
      <c r="O4" s="939" t="str">
        <f>+entero!O3</f>
        <v>2009                          A  fines de Oct*</v>
      </c>
      <c r="P4" s="939" t="str">
        <f>+entero!P3</f>
        <v>2009                          A  fines de Nov*</v>
      </c>
      <c r="Q4" s="939" t="str">
        <f>+entero!Q3</f>
        <v>2009                          A  fines de Dic*</v>
      </c>
      <c r="R4" s="939" t="str">
        <f>+entero!R3</f>
        <v>2010                          A  fines de Ene*</v>
      </c>
      <c r="S4" s="939" t="str">
        <f>+entero!S3</f>
        <v>2010                          A  fines de Feb*</v>
      </c>
      <c r="T4" s="939" t="str">
        <f>+entero!T3</f>
        <v>2010                          A  fines de Mar*</v>
      </c>
      <c r="U4" s="939" t="str">
        <f>+entero!U3</f>
        <v>2010                          A  fines de Abr*</v>
      </c>
      <c r="V4" s="939" t="str">
        <f>+entero!V3</f>
        <v>2010                          A  fines de May*</v>
      </c>
      <c r="W4" s="939" t="str">
        <f>+entero!W3</f>
        <v>2010                          A  fines de Jun*</v>
      </c>
      <c r="X4" s="939" t="str">
        <f>+entero!X3</f>
        <v>2010                          A  fines de Jul*</v>
      </c>
      <c r="Y4" s="939" t="str">
        <f>+entero!Y3</f>
        <v>2010                          A  fines de Ago*</v>
      </c>
      <c r="Z4" s="939" t="str">
        <f>+entero!Z3</f>
        <v>2010                          A  fines de Sep*</v>
      </c>
      <c r="AA4" s="939" t="str">
        <f>+entero!AA3</f>
        <v>2010                          A  fines de Oct*</v>
      </c>
      <c r="AB4" s="939" t="str">
        <f>+entero!AB3</f>
        <v>2010                          A  fines de Nov*</v>
      </c>
      <c r="AC4" s="939" t="str">
        <f>+entero!AC3</f>
        <v>2010                          A  fines de Dic*</v>
      </c>
      <c r="AD4" s="939" t="str">
        <f>+entero!AD3</f>
        <v>2011                          A  fines de Ene*</v>
      </c>
      <c r="AE4" s="939" t="str">
        <f>+entero!AE3</f>
        <v>2011                          A  fines de Feb*</v>
      </c>
      <c r="AF4" s="939" t="str">
        <f>+entero!AF3</f>
        <v>2011                          A  fines de Mar*</v>
      </c>
      <c r="AG4" s="939" t="str">
        <f>+entero!AG3</f>
        <v>2011                          A  fines de Abr*</v>
      </c>
      <c r="AH4" s="939" t="str">
        <f>+entero!AH3</f>
        <v>2011                          A  fines de May*</v>
      </c>
      <c r="AI4" s="939" t="str">
        <f>+entero!AI3</f>
        <v>2011                          A  fines de Jun*</v>
      </c>
      <c r="AJ4" s="939" t="str">
        <f>+entero!AJ3</f>
        <v>2011                          A  fines de Jul*</v>
      </c>
      <c r="AK4" s="939" t="str">
        <f>+entero!AK3</f>
        <v>2011                          A  fines de Ago*</v>
      </c>
      <c r="AL4" s="939" t="str">
        <f>+entero!AL3</f>
        <v>2011                          A  fines de Sep*</v>
      </c>
      <c r="AM4" s="939" t="str">
        <f>+entero!AM3</f>
        <v>2011                          A  fines de Oct*</v>
      </c>
      <c r="AN4" s="939" t="str">
        <f>+entero!AN3</f>
        <v>2011                          A  fines de Nov*</v>
      </c>
      <c r="AO4" s="939" t="str">
        <f>+entero!AO3</f>
        <v>2011                          A  fines de Dic*</v>
      </c>
      <c r="AP4" s="939" t="str">
        <f>+entero!AP3</f>
        <v>2012                          A  fines de Ene*</v>
      </c>
      <c r="AQ4" s="939" t="str">
        <f>+entero!AQ3</f>
        <v>2012                          A  fines de Feb*</v>
      </c>
      <c r="AR4" s="939" t="str">
        <f>+entero!AR3</f>
        <v>2012                          A  fines de Mar*</v>
      </c>
      <c r="AS4" s="939" t="str">
        <f>+entero!AS3</f>
        <v>2012                          A  fines de Abr*</v>
      </c>
      <c r="AT4" s="939" t="str">
        <f>+entero!AT3</f>
        <v>2012                          A  fines de May*</v>
      </c>
      <c r="AU4" s="939" t="str">
        <f>+entero!AU3</f>
        <v>2012                          A  fines de Jun*</v>
      </c>
      <c r="AV4" s="939" t="str">
        <f>+entero!AV3</f>
        <v>2012                          A  fines de Jul*</v>
      </c>
      <c r="AW4" s="939" t="str">
        <f>+entero!AW3</f>
        <v>2012                          A  fines de Ago*</v>
      </c>
      <c r="AX4" s="939" t="str">
        <f>+entero!AX3</f>
        <v>2012                          A  fines de Sep*</v>
      </c>
      <c r="AY4" s="939" t="str">
        <f>+entero!AY3</f>
        <v>2012                          A  fines de Oct*</v>
      </c>
      <c r="AZ4" s="939" t="str">
        <f>+entero!AZ3</f>
        <v>2012                          A  fines de Nov*</v>
      </c>
      <c r="BA4" s="939" t="str">
        <f>+entero!BA3</f>
        <v>2012                          A  fines de Dic*</v>
      </c>
      <c r="BB4" s="939" t="str">
        <f>+entero!BB3</f>
        <v>2013                          A  fines de Ene*</v>
      </c>
      <c r="BC4" s="939" t="str">
        <f>+entero!BC3</f>
        <v>2013                          A  fines de Feb*</v>
      </c>
      <c r="BD4" s="939" t="str">
        <f>+entero!BD3</f>
        <v>2013                          A  fines de Mar*</v>
      </c>
      <c r="BE4" s="939" t="str">
        <f>+entero!BE3</f>
        <v>2013                          A  fines de Abr*</v>
      </c>
      <c r="BF4" s="939" t="str">
        <f>+entero!BF3</f>
        <v>2013                          A  fines de May*</v>
      </c>
      <c r="BG4" s="939" t="str">
        <f>+entero!BG3</f>
        <v>2013                          A  fines de Jun*</v>
      </c>
      <c r="BH4" s="939" t="str">
        <f>+entero!BH3</f>
        <v>2013                          A  fines de Jul*</v>
      </c>
      <c r="BI4" s="939" t="str">
        <f>+entero!BI3</f>
        <v>2013                          A  fines de Ago*</v>
      </c>
      <c r="BJ4" s="939" t="str">
        <f>+entero!BJ3</f>
        <v>2013                          A  fines de Sep*</v>
      </c>
      <c r="BK4" s="939" t="str">
        <f>+entero!BK3</f>
        <v>2013                          A  fines de Oct*</v>
      </c>
      <c r="BL4" s="939" t="str">
        <f>+entero!BL3</f>
        <v>2013                          A  fines de Nov*</v>
      </c>
      <c r="BM4" s="939" t="str">
        <f>+entero!BM3</f>
        <v>2013                          A  fines de Dic*</v>
      </c>
      <c r="BN4" s="939" t="str">
        <f>+entero!BN3</f>
        <v>2014                          A  fines de Ene*</v>
      </c>
      <c r="BO4" s="939" t="str">
        <f>+entero!BO3</f>
        <v>2014                          A  fines de Feb*</v>
      </c>
      <c r="BP4" s="939" t="str">
        <f>+entero!BP3</f>
        <v>2014                          A  fines de Mar*</v>
      </c>
      <c r="BQ4" s="939" t="str">
        <f>+entero!BQ3</f>
        <v>2014                          A  fines de Abr*</v>
      </c>
      <c r="BR4" s="939" t="str">
        <f>+entero!BR3</f>
        <v>2014                          A  fines de May*</v>
      </c>
      <c r="BS4" s="939" t="str">
        <f>+entero!BS3</f>
        <v>2014                          A  fines de Jun*</v>
      </c>
      <c r="BT4" s="939" t="str">
        <f>+entero!BT3</f>
        <v>2014                          A  fines de Jul*</v>
      </c>
      <c r="BU4" s="939" t="str">
        <f>+entero!BU3</f>
        <v>2014                          A  fines de Ago*</v>
      </c>
      <c r="BV4" s="939" t="str">
        <f>+entero!BV3</f>
        <v>2014                          A  fines de Sep*</v>
      </c>
      <c r="BW4" s="939" t="str">
        <f>+entero!BW3</f>
        <v>2014                          A  fines de Oct*</v>
      </c>
      <c r="BX4" s="939" t="str">
        <f>+entero!BX3</f>
        <v>2014                          A  fines de Nov*</v>
      </c>
      <c r="BY4" s="939" t="str">
        <f>+entero!BY3</f>
        <v>2014                          A  fines de Dic*</v>
      </c>
      <c r="BZ4" s="939" t="str">
        <f>+entero!BZ3</f>
        <v>2015                         A  fines de Ene*</v>
      </c>
      <c r="CA4" s="939" t="str">
        <f>+entero!CA3</f>
        <v>2015                         A  fines de Feb*</v>
      </c>
      <c r="CB4" s="939" t="str">
        <f>+entero!CB3</f>
        <v>2015                         A  fines de Mar*</v>
      </c>
      <c r="CC4" s="939" t="str">
        <f>+entero!CC3</f>
        <v xml:space="preserve">2015                         A  fines de Abr* </v>
      </c>
      <c r="CD4" s="939" t="str">
        <f>+entero!CD3</f>
        <v xml:space="preserve">2015                         A  fines de May* </v>
      </c>
      <c r="CE4" s="939" t="str">
        <f>+entero!CE3</f>
        <v xml:space="preserve">2015                         A  fines de Jun* </v>
      </c>
      <c r="CF4" s="939" t="str">
        <f>+entero!CF3</f>
        <v xml:space="preserve">2015                         A  fines de Jul* </v>
      </c>
      <c r="CG4" s="939" t="str">
        <f>+entero!CG3</f>
        <v xml:space="preserve">2015                         A  fines de Ago* </v>
      </c>
      <c r="CH4" s="939" t="str">
        <f>+entero!CH3</f>
        <v xml:space="preserve">2015                         A  fines de Sep* </v>
      </c>
      <c r="CI4" s="939" t="str">
        <f>+entero!CI3</f>
        <v xml:space="preserve">2015                         A  fines de Oct* </v>
      </c>
      <c r="CJ4" s="939" t="str">
        <f>+entero!CJ3</f>
        <v xml:space="preserve">2015                         A  fines de Nov* </v>
      </c>
      <c r="CK4" s="939" t="str">
        <f>+entero!CK3</f>
        <v xml:space="preserve">2015                         A  fines de Dic* </v>
      </c>
      <c r="CL4" s="939" t="str">
        <f>+entero!CL3</f>
        <v xml:space="preserve">2016                         A  fines de Ene* </v>
      </c>
      <c r="CM4" s="939" t="str">
        <f>+entero!CM3</f>
        <v xml:space="preserve">2016                         A  fines de Feb* </v>
      </c>
      <c r="CN4" s="939" t="str">
        <f>+entero!CN3</f>
        <v xml:space="preserve">2016                         A  fines de Mar* </v>
      </c>
      <c r="CO4" s="939" t="str">
        <f>+entero!CO3</f>
        <v xml:space="preserve">2016                         A  fines de Abr* </v>
      </c>
      <c r="CP4" s="939" t="str">
        <f>+entero!CP3</f>
        <v xml:space="preserve">2016                         A  fines de May* </v>
      </c>
      <c r="CQ4" s="939" t="str">
        <f>+entero!CQ3</f>
        <v xml:space="preserve">2016                         A  fines de Jun* </v>
      </c>
      <c r="CR4" s="939" t="str">
        <f>+entero!CR3</f>
        <v xml:space="preserve">2016                         A  fines de Jul* </v>
      </c>
      <c r="CS4" s="939" t="str">
        <f>+entero!CS3</f>
        <v xml:space="preserve">2016                         A  fines de Ago* </v>
      </c>
      <c r="CT4" s="939" t="str">
        <f>+entero!CT3</f>
        <v xml:space="preserve">2016                         A  fines de Sep* </v>
      </c>
      <c r="CU4" s="939" t="str">
        <f>+entero!CU3</f>
        <v xml:space="preserve">2016                         A  fines de Oct* </v>
      </c>
      <c r="CV4" s="939" t="str">
        <f>+entero!CV3</f>
        <v xml:space="preserve">2016                         A  fines de Nov* </v>
      </c>
      <c r="CW4" s="939" t="str">
        <f>+entero!CW3</f>
        <v>2016                         A  fines de Dic* 15</v>
      </c>
      <c r="CX4" s="939" t="str">
        <f>+entero!CX3</f>
        <v xml:space="preserve">2017                         A  fines de Ene* </v>
      </c>
      <c r="CY4" s="939" t="str">
        <f>+entero!CY3</f>
        <v xml:space="preserve">2017                         A  fines de Feb* </v>
      </c>
      <c r="CZ4" s="939" t="str">
        <f>+entero!CZ3</f>
        <v xml:space="preserve">2017                         A  fines de Mar* </v>
      </c>
      <c r="DA4" s="939" t="str">
        <f>+entero!DA3</f>
        <v xml:space="preserve">2017                         A  fines de Abr* </v>
      </c>
      <c r="DB4" s="939" t="str">
        <f>+entero!DB3</f>
        <v xml:space="preserve">2017                         A  fines de May* </v>
      </c>
      <c r="DC4" s="955" t="str">
        <f>+entero!DC3</f>
        <v>Semana 1°</v>
      </c>
      <c r="DD4" s="955" t="str">
        <f>+entero!DD3</f>
        <v>Semana 2°</v>
      </c>
      <c r="DE4" s="955" t="str">
        <f>+entero!DE3</f>
        <v>Semana 3°</v>
      </c>
      <c r="DF4" s="949" t="str">
        <f>+entero!DF3</f>
        <v>Semana 4°</v>
      </c>
      <c r="DG4" s="950"/>
      <c r="DH4" s="950"/>
      <c r="DI4" s="951"/>
      <c r="DJ4" s="952" t="s">
        <v>27</v>
      </c>
      <c r="DK4" s="95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56"/>
      <c r="DD5" s="956"/>
      <c r="DE5" s="956"/>
      <c r="DF5" s="881">
        <f>+entero!DF4</f>
        <v>42905</v>
      </c>
      <c r="DG5" s="861">
        <f>+entero!DG4</f>
        <v>42906</v>
      </c>
      <c r="DH5" s="861">
        <f>+entero!DH4</f>
        <v>42908</v>
      </c>
      <c r="DI5" s="910">
        <f>+entero!DI4</f>
        <v>42909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6"/>
      <c r="DB6" s="920"/>
      <c r="DC6" s="866"/>
      <c r="DD6" s="923"/>
      <c r="DE6" s="926"/>
      <c r="DF6" s="852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32">
        <f>+entero!DF7</f>
        <v>10348.759848419999</v>
      </c>
      <c r="DG7" s="533">
        <f>+entero!DG7</f>
        <v>10281.556395860001</v>
      </c>
      <c r="DH7" s="533">
        <f>+entero!DH7</f>
        <v>10275.572141209999</v>
      </c>
      <c r="DI7" s="533">
        <f>+entero!DI7</f>
        <v>10277.091510079999</v>
      </c>
      <c r="DJ7" s="532">
        <f>+entero!DJ7</f>
        <v>-82.768597420001242</v>
      </c>
      <c r="DK7" s="567">
        <f>+entero!DK7</f>
        <v>-0.79893547365645912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32">
        <f>+entero!DF8</f>
        <v>8357.3939650600005</v>
      </c>
      <c r="DG8" s="533">
        <f>+entero!DG8</f>
        <v>8303.8409580700009</v>
      </c>
      <c r="DH8" s="533">
        <f>+entero!DH8</f>
        <v>8301.4562732800005</v>
      </c>
      <c r="DI8" s="533">
        <f>+entero!DI8</f>
        <v>8292.9387775699997</v>
      </c>
      <c r="DJ8" s="532">
        <f>+entero!DJ8</f>
        <v>-67.590372100001332</v>
      </c>
      <c r="DK8" s="567">
        <f>+entero!DK8</f>
        <v>-0.80844610299181108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32">
        <f>+entero!DF9</f>
        <v>230.31051683000001</v>
      </c>
      <c r="DG9" s="533">
        <f>+entero!DG9</f>
        <v>230.57904120000001</v>
      </c>
      <c r="DH9" s="533">
        <f>+entero!DH9</f>
        <v>229.90022493000001</v>
      </c>
      <c r="DI9" s="533">
        <f>+entero!DI9</f>
        <v>229.99696041999999</v>
      </c>
      <c r="DJ9" s="532">
        <f>+entero!DJ9</f>
        <v>-0.65546631999998795</v>
      </c>
      <c r="DK9" s="567">
        <f>+entero!DK9</f>
        <v>-0.28417924288256513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32">
        <f>+entero!DF10</f>
        <v>1725.1080001</v>
      </c>
      <c r="DG10" s="533">
        <f>+entero!DG10</f>
        <v>1711.14711829</v>
      </c>
      <c r="DH10" s="533">
        <f>+entero!DH10</f>
        <v>1708.3323158199998</v>
      </c>
      <c r="DI10" s="533">
        <f>+entero!DI10</f>
        <v>1718.2573462299999</v>
      </c>
      <c r="DJ10" s="532">
        <f>+entero!DJ10</f>
        <v>-14.420452390000037</v>
      </c>
      <c r="DK10" s="567">
        <f>+entero!DK10</f>
        <v>-0.83226393282612721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32">
        <f>+entero!DF11</f>
        <v>35.947366430000002</v>
      </c>
      <c r="DG11" s="533">
        <f>+entero!DG11</f>
        <v>35.989278299999995</v>
      </c>
      <c r="DH11" s="533">
        <f>+entero!DH11</f>
        <v>35.883327180000002</v>
      </c>
      <c r="DI11" s="533">
        <f>+entero!DI11</f>
        <v>35.898425860000003</v>
      </c>
      <c r="DJ11" s="532">
        <f>+entero!DJ11</f>
        <v>-0.10230660999999941</v>
      </c>
      <c r="DK11" s="567">
        <f>+entero!DK11</f>
        <v>-0.28417924575633302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32">
        <f>+entero!DF12</f>
        <v>10348.75669436</v>
      </c>
      <c r="DG12" s="533">
        <f>+entero!DG12</f>
        <v>10281.5532418</v>
      </c>
      <c r="DH12" s="533">
        <f>+entero!DH12</f>
        <v>10275.732197019999</v>
      </c>
      <c r="DI12" s="533">
        <f>+entero!DI12</f>
        <v>10276.987890249999</v>
      </c>
      <c r="DJ12" s="532">
        <f>+entero!DJ12</f>
        <v>-82.773063190001267</v>
      </c>
      <c r="DK12" s="567">
        <f>+entero!DK12</f>
        <v>-0.79898622721131796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32">
        <f>+entero!DF13</f>
        <v>2544.657328855686</v>
      </c>
      <c r="DG13" s="533">
        <f>+entero!DG13</f>
        <v>2539.6713413221582</v>
      </c>
      <c r="DH13" s="533">
        <f>+entero!DH13</f>
        <v>2553.419800734694</v>
      </c>
      <c r="DI13" s="533">
        <f>+entero!DI13</f>
        <v>2514.4336013862976</v>
      </c>
      <c r="DJ13" s="532">
        <f>+entero!DJ13</f>
        <v>-45.076014616618522</v>
      </c>
      <c r="DK13" s="567">
        <f>+entero!DK13</f>
        <v>-1.7611191743444943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32">
        <f>+entero!DF14</f>
        <v>1452.7602540499997</v>
      </c>
      <c r="DG14" s="533">
        <f>+entero!DG14</f>
        <v>1452.7362719700002</v>
      </c>
      <c r="DH14" s="533">
        <f>+entero!DH14</f>
        <v>1452.7362719700002</v>
      </c>
      <c r="DI14" s="533">
        <f>+entero!DI14</f>
        <v>1452.9416277600003</v>
      </c>
      <c r="DJ14" s="532">
        <f>+entero!DJ14</f>
        <v>0.32674376000045413</v>
      </c>
      <c r="DK14" s="567">
        <f>+entero!DK14</f>
        <v>2.24934883704897E-2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32">
        <f>+entero!DF15</f>
        <v>631.50873754719998</v>
      </c>
      <c r="DG15" s="533">
        <f>+entero!DG15</f>
        <v>631.5523896807</v>
      </c>
      <c r="DH15" s="533">
        <f>+entero!DH15</f>
        <v>631.60304621875002</v>
      </c>
      <c r="DI15" s="533">
        <f>+entero!DI15</f>
        <v>631.62838596325003</v>
      </c>
      <c r="DJ15" s="532">
        <f>+entero!DJ15</f>
        <v>0.17733221055004833</v>
      </c>
      <c r="DK15" s="567">
        <f>+entero!DK15</f>
        <v>2.8083286819491349E-2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32">
        <f>+entero!DF16</f>
        <v>704.1662652686</v>
      </c>
      <c r="DG16" s="533">
        <f>+entero!DG16</f>
        <v>704.2114675145001</v>
      </c>
      <c r="DH16" s="533">
        <f>+entero!DH16</f>
        <v>704.26312999719994</v>
      </c>
      <c r="DI16" s="533">
        <f>+entero!DI16</f>
        <v>704.28939328319996</v>
      </c>
      <c r="DJ16" s="532">
        <f>+entero!DJ16</f>
        <v>0.17879160379993664</v>
      </c>
      <c r="DK16" s="567">
        <f>+entero!DK16</f>
        <v>2.5392545343505546E-2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32">
        <f>+entero!DF17</f>
        <v>14229.089026031485</v>
      </c>
      <c r="DG17" s="533">
        <f>+entero!DG17</f>
        <v>14156.98844031736</v>
      </c>
      <c r="DH17" s="533">
        <f>+entero!DH17</f>
        <v>14165.018173970642</v>
      </c>
      <c r="DI17" s="533">
        <f>+entero!DI17</f>
        <v>14127.339270882745</v>
      </c>
      <c r="DJ17" s="532">
        <f>+entero!DJ17</f>
        <v>-127.49295399227231</v>
      </c>
      <c r="DK17" s="567">
        <f>+entero!DK17</f>
        <v>-0.8943841076557435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32">
        <f>+entero!DF22</f>
        <v>0.5</v>
      </c>
      <c r="DG22" s="533">
        <f>+entero!DG22</f>
        <v>0</v>
      </c>
      <c r="DH22" s="533">
        <f>+entero!DH22</f>
        <v>0</v>
      </c>
      <c r="DI22" s="533">
        <f>+entero!DI22</f>
        <v>1.2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65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42914.744518634259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57" t="str">
        <f>+entero!DF3</f>
        <v>Semana 4°</v>
      </c>
      <c r="DG3" s="958"/>
      <c r="DH3" s="958"/>
      <c r="DI3" s="959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1">
        <f>+entero!DF4</f>
        <v>42905</v>
      </c>
      <c r="DG4" s="913">
        <f>+entero!DG4</f>
        <v>42906</v>
      </c>
      <c r="DH4" s="913">
        <f>+entero!DH4</f>
        <v>42908</v>
      </c>
      <c r="DI4" s="912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855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3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817">
        <f>+entero!DF24</f>
        <v>58933.886114781009</v>
      </c>
      <c r="DG6" s="818">
        <f>+entero!DG24</f>
        <v>58618.334094271668</v>
      </c>
      <c r="DH6" s="818">
        <f>+entero!DH24</f>
        <v>57977.316407605016</v>
      </c>
      <c r="DI6" s="818">
        <f>+entero!DI24</f>
        <v>57890.828519685689</v>
      </c>
      <c r="DJ6" s="817">
        <f>+entero!DJ24</f>
        <v>-1069.5949294508973</v>
      </c>
      <c r="DK6" s="838">
        <f>+entero!DK24</f>
        <v>-1.8140896331479084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3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817">
        <f>+entero!DF25</f>
        <v>41064.67189071</v>
      </c>
      <c r="DG7" s="818">
        <f>+entero!DG25</f>
        <v>41018.723940309996</v>
      </c>
      <c r="DH7" s="818">
        <f>+entero!DH25</f>
        <v>40960.63874961</v>
      </c>
      <c r="DI7" s="818">
        <f>+entero!DI25</f>
        <v>40906.061104709996</v>
      </c>
      <c r="DJ7" s="817">
        <f>+entero!DJ25</f>
        <v>-258.61565600000176</v>
      </c>
      <c r="DK7" s="838">
        <f>+entero!DK25</f>
        <v>-0.62824653647429729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3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817">
        <f>+entero!DF26</f>
        <v>-29927.799032410279</v>
      </c>
      <c r="DG8" s="818">
        <f>+entero!DG26</f>
        <v>-29512.73129821544</v>
      </c>
      <c r="DH8" s="818">
        <f>+entero!DH26</f>
        <v>-29530.884121762392</v>
      </c>
      <c r="DI8" s="818">
        <f>+entero!DI26</f>
        <v>-29594.075822231556</v>
      </c>
      <c r="DJ8" s="817">
        <f>+entero!DJ26</f>
        <v>309.20755745389033</v>
      </c>
      <c r="DK8" s="838">
        <f>+entero!DK26</f>
        <v>-1.0340254397078974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3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817">
        <f>+entero!DF27</f>
        <v>-12490.919754154829</v>
      </c>
      <c r="DG9" s="818">
        <f>+entero!DG27</f>
        <v>-12615.573221208522</v>
      </c>
      <c r="DH9" s="818">
        <f>+entero!DH27</f>
        <v>-13112.756726278596</v>
      </c>
      <c r="DI9" s="818">
        <f>+entero!DI27</f>
        <v>-13322.78099496653</v>
      </c>
      <c r="DJ9" s="817">
        <f>+entero!DJ27</f>
        <v>-1197.7250893000673</v>
      </c>
      <c r="DK9" s="838">
        <f>+entero!DK27</f>
        <v>9.8780995206820386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3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817">
        <f>+entero!DF28</f>
        <v>7458.2836063021996</v>
      </c>
      <c r="DG10" s="818">
        <f>+entero!DG28</f>
        <v>7602.0419815012001</v>
      </c>
      <c r="DH10" s="818">
        <f>+entero!DH28</f>
        <v>7443.6006904619999</v>
      </c>
      <c r="DI10" s="818">
        <f>+entero!DI28</f>
        <v>7443.8825300966</v>
      </c>
      <c r="DJ10" s="817">
        <f>+entero!DJ28</f>
        <v>332.54812299259993</v>
      </c>
      <c r="DK10" s="838">
        <f>+entero!DK28</f>
        <v>4.6763111387420508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3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3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817">
        <f>+entero!DF30</f>
        <v>67600.807673274103</v>
      </c>
      <c r="DG12" s="818">
        <f>+entero!DG30</f>
        <v>66957.1082091141</v>
      </c>
      <c r="DH12" s="818">
        <f>+entero!DH30</f>
        <v>67006.313215814109</v>
      </c>
      <c r="DI12" s="818">
        <f>+entero!DI30</f>
        <v>66658.4197463241</v>
      </c>
      <c r="DJ12" s="817">
        <f>+entero!DJ30</f>
        <v>-1396.104497450011</v>
      </c>
      <c r="DK12" s="838">
        <f>+entero!DK30</f>
        <v>-2.0514499410048126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3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817">
        <f>+entero!DF31</f>
        <v>116417.96925981539</v>
      </c>
      <c r="DG13" s="818">
        <f>+entero!DG31</f>
        <v>115786.51128930537</v>
      </c>
      <c r="DH13" s="818">
        <f>+entero!DH31</f>
        <v>115563.92237099537</v>
      </c>
      <c r="DI13" s="818">
        <f>+entero!DI31</f>
        <v>115268.30402207536</v>
      </c>
      <c r="DJ13" s="817">
        <f>+entero!DJ31</f>
        <v>-2226.3266396200197</v>
      </c>
      <c r="DK13" s="838">
        <f>+entero!DK31</f>
        <v>-1.8948326634859791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3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817">
        <f>+entero!DF32</f>
        <v>190690.54682507293</v>
      </c>
      <c r="DG14" s="818">
        <f>+entero!DG32</f>
        <v>190537.60806638293</v>
      </c>
      <c r="DH14" s="818">
        <f>+entero!DH32</f>
        <v>190419.84197020295</v>
      </c>
      <c r="DI14" s="818">
        <f>+entero!DI32</f>
        <v>190068.89662882296</v>
      </c>
      <c r="DJ14" s="817">
        <f>+entero!DJ32</f>
        <v>-922.10830541999894</v>
      </c>
      <c r="DK14" s="838">
        <f>+entero!DK32</f>
        <v>-0.48280195485513877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3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3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824">
        <f>+entero!DF34</f>
        <v>89.24006348596329</v>
      </c>
      <c r="DG16" s="825">
        <f>+entero!DG34</f>
        <v>89.262039378648566</v>
      </c>
      <c r="DH16" s="825">
        <f>+entero!DH34</f>
        <v>89.158438117729688</v>
      </c>
      <c r="DI16" s="825">
        <f>+entero!DI34</f>
        <v>89.196753169493689</v>
      </c>
      <c r="DJ16" s="824">
        <f>+entero!DJ34</f>
        <v>-4.5419351211094749E-2</v>
      </c>
      <c r="DK16" s="826">
        <f>+entero!DK34</f>
        <v>-5.0894492960218418E-2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3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824">
        <f>+entero!DF35</f>
        <v>83.671478806918785</v>
      </c>
      <c r="DG17" s="825">
        <f>+entero!DG35</f>
        <v>83.65986967933523</v>
      </c>
      <c r="DH17" s="825">
        <f>+entero!DH35</f>
        <v>83.531340459295095</v>
      </c>
      <c r="DI17" s="825">
        <f>+entero!DI35</f>
        <v>83.523696389654063</v>
      </c>
      <c r="DJ17" s="824">
        <f>+entero!DJ35</f>
        <v>-0.25024514477465232</v>
      </c>
      <c r="DK17" s="826">
        <f>+entero!DK35</f>
        <v>-0.29871477954969139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3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827">
        <f>+entero!DF36</f>
        <v>87.409827454385763</v>
      </c>
      <c r="DG18" s="856">
        <f>+entero!DG36</f>
        <v>87.448294920334135</v>
      </c>
      <c r="DH18" s="856">
        <f>+entero!DH36</f>
        <v>87.385624085245936</v>
      </c>
      <c r="DI18" s="856">
        <f>+entero!DI36</f>
        <v>87.382344481687696</v>
      </c>
      <c r="DJ18" s="827">
        <f>+entero!DJ36</f>
        <v>-3.9173833364216648E-2</v>
      </c>
      <c r="DK18" s="828">
        <f>+entero!DK36</f>
        <v>-4.4810287122953874E-2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F3:DI3"/>
    <mergeCell ref="CX3:CX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</mergeCells>
  <phoneticPr fontId="0" type="noConversion"/>
  <pageMargins left="0.35" right="0.33" top="1.1399999999999999" bottom="1" header="0" footer="0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40">
        <f>+entero!DF38</f>
        <v>2664.4934053979587</v>
      </c>
      <c r="DG6" s="540">
        <f>+entero!DG38</f>
        <v>2664.4934053979587</v>
      </c>
      <c r="DH6" s="540">
        <f>+entero!DH38</f>
        <v>2664.4934053979587</v>
      </c>
      <c r="DI6" s="540">
        <f>+entero!DI38</f>
        <v>2636.2557960685126</v>
      </c>
      <c r="DJ6" s="539">
        <f>+entero!DJ38</f>
        <v>-28.237609329446059</v>
      </c>
      <c r="DK6" s="566">
        <f>+entero!DK38</f>
        <v>-1.0597740370548503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3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3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33">
        <f>+entero!DF42</f>
        <v>787.8233237653053</v>
      </c>
      <c r="DG10" s="533">
        <f>+entero!DG42</f>
        <v>787.8233237653053</v>
      </c>
      <c r="DH10" s="533">
        <f>+entero!DH42</f>
        <v>787.8233237653053</v>
      </c>
      <c r="DI10" s="533">
        <f>+entero!DI42</f>
        <v>759.58571443585924</v>
      </c>
      <c r="DJ10" s="532">
        <f>+entero!DJ42</f>
        <v>-28.237609329446059</v>
      </c>
      <c r="DK10" s="567">
        <f>+entero!DK42</f>
        <v>-3.5842565810933147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33">
        <f>+entero!DF43</f>
        <v>5404.4680010299944</v>
      </c>
      <c r="DG11" s="533">
        <f>+entero!DG43</f>
        <v>5404.4680010299944</v>
      </c>
      <c r="DH11" s="533">
        <f>+entero!DH43</f>
        <v>5404.4680010299944</v>
      </c>
      <c r="DI11" s="533">
        <f>+entero!DI43</f>
        <v>5210.7580010299944</v>
      </c>
      <c r="DJ11" s="532">
        <f>+entero!DJ43</f>
        <v>-193.71000000000004</v>
      </c>
      <c r="DK11" s="567">
        <f>+entero!DK43</f>
        <v>-3.5842565810933147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9">
        <f>+entero!DF46</f>
        <v>154.13793952623908</v>
      </c>
      <c r="DG13" s="9">
        <f>+entero!DG46</f>
        <v>174.94298970408161</v>
      </c>
      <c r="DH13" s="9">
        <f>+entero!DH46</f>
        <v>151.85116070553937</v>
      </c>
      <c r="DI13" s="9">
        <f>+entero!DI46</f>
        <v>151.89216653644314</v>
      </c>
      <c r="DJ13" s="12">
        <f>+entero!DJ46</f>
        <v>48.316688801749265</v>
      </c>
      <c r="DK13" s="567">
        <f>+entero!DK46</f>
        <v>46.648772333458432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9">
        <f>+entero!DF50</f>
        <v>154.13793952623908</v>
      </c>
      <c r="DG17" s="9">
        <f>+entero!DG50</f>
        <v>174.94298970408161</v>
      </c>
      <c r="DH17" s="9">
        <f>+entero!DH50</f>
        <v>151.85116070553937</v>
      </c>
      <c r="DI17" s="9">
        <f>+entero!DI50</f>
        <v>151.89216653644314</v>
      </c>
      <c r="DJ17" s="12">
        <f>+entero!DJ50</f>
        <v>48.316688801749265</v>
      </c>
      <c r="DK17" s="567">
        <f>+entero!DK50</f>
        <v>46.648772333458432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9">
        <f>+entero!DF51</f>
        <v>1057.3862651500001</v>
      </c>
      <c r="DG18" s="9">
        <f>+entero!DG51</f>
        <v>1200.10890937</v>
      </c>
      <c r="DH18" s="9">
        <f>+entero!DH51</f>
        <v>1041.6989624400001</v>
      </c>
      <c r="DI18" s="9">
        <f>+entero!DI51</f>
        <v>1041.9802624399999</v>
      </c>
      <c r="DJ18" s="12">
        <f>+entero!DJ51</f>
        <v>331.45248517999994</v>
      </c>
      <c r="DK18" s="567">
        <f>+entero!DK51</f>
        <v>46.64877233345841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F3:DI3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542">
        <f>+entero!DF54</f>
        <v>23918.212959660777</v>
      </c>
      <c r="DG6" s="542">
        <f>+entero!DG54</f>
        <v>23913.606501729289</v>
      </c>
      <c r="DH6" s="542">
        <f>+entero!DH54</f>
        <v>23910.084181003342</v>
      </c>
      <c r="DI6" s="542">
        <f>+entero!DI54</f>
        <v>23859.775969296348</v>
      </c>
      <c r="DJ6" s="541">
        <f>+entero!DJ54</f>
        <v>-98.920968578710017</v>
      </c>
      <c r="DK6" s="840">
        <f>+entero!DK54</f>
        <v>-0.41288125491637517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2">
        <f>+entero!DF55</f>
        <v>84.613035273780184</v>
      </c>
      <c r="DG7" s="572">
        <f>+entero!DG55</f>
        <v>84.675527493071712</v>
      </c>
      <c r="DH7" s="572">
        <f>+entero!DH55</f>
        <v>84.623069068760657</v>
      </c>
      <c r="DI7" s="572">
        <f>+entero!DI55</f>
        <v>84.63175712195951</v>
      </c>
      <c r="DJ7" s="571">
        <f>+entero!DJ55</f>
        <v>-1.6348436759756169E-2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542">
        <f>+entero!DF56</f>
        <v>22685.432477487306</v>
      </c>
      <c r="DG8" s="542">
        <f>+entero!DG56</f>
        <v>22680.351904722</v>
      </c>
      <c r="DH8" s="542">
        <f>+entero!DH56</f>
        <v>22676.642141500426</v>
      </c>
      <c r="DI8" s="542">
        <f>+entero!DI56</f>
        <v>22627.256753735121</v>
      </c>
      <c r="DJ8" s="541">
        <f>+entero!DJ56</f>
        <v>-99.534816147228412</v>
      </c>
      <c r="DK8" s="840">
        <f>+entero!DK56</f>
        <v>-0.43796246311834652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2">
        <f>+entero!DF57</f>
        <v>84.080292912569561</v>
      </c>
      <c r="DG9" s="572">
        <f>+entero!DG57</f>
        <v>84.144831685895198</v>
      </c>
      <c r="DH9" s="572">
        <f>+entero!DH57</f>
        <v>84.08789603979605</v>
      </c>
      <c r="DI9" s="572">
        <f>+entero!DI57</f>
        <v>84.092689292482063</v>
      </c>
      <c r="DJ9" s="571">
        <f>+entero!DJ57</f>
        <v>1.153226577051214E-2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542">
        <f>+entero!DF59</f>
        <v>4742.321813959782</v>
      </c>
      <c r="DG11" s="542">
        <f>+entero!DG59</f>
        <v>4665.701779755701</v>
      </c>
      <c r="DH11" s="542">
        <f>+entero!DH59</f>
        <v>4686.3318274495787</v>
      </c>
      <c r="DI11" s="542">
        <f>+entero!DI59</f>
        <v>4637.3913189685281</v>
      </c>
      <c r="DJ11" s="541">
        <f>+entero!DJ59</f>
        <v>-168.63047096210084</v>
      </c>
      <c r="DK11" s="840">
        <f>+entero!DK59</f>
        <v>-3.5087329673662349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2">
        <f>+entero!DF60</f>
        <v>77.641304771456703</v>
      </c>
      <c r="DG12" s="572">
        <f>+entero!DG60</f>
        <v>77.536501042519518</v>
      </c>
      <c r="DH12" s="572">
        <f>+entero!DH60</f>
        <v>77.40301882714256</v>
      </c>
      <c r="DI12" s="572">
        <f>+entero!DI60</f>
        <v>77.36338668257541</v>
      </c>
      <c r="DJ12" s="571">
        <f>+entero!DJ60</f>
        <v>-0.43054219943384453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542">
        <f>+entero!DF62</f>
        <v>7116.2043129068925</v>
      </c>
      <c r="DG14" s="542">
        <f>+entero!DG62</f>
        <v>7117.9887871998926</v>
      </c>
      <c r="DH14" s="542">
        <f>+entero!DH62</f>
        <v>7078.3686815133024</v>
      </c>
      <c r="DI14" s="542">
        <f>+entero!DI62</f>
        <v>7085.9889614797758</v>
      </c>
      <c r="DJ14" s="541">
        <f>+entero!DJ62</f>
        <v>-121.02363588483877</v>
      </c>
      <c r="DK14" s="840">
        <f>+entero!DK62</f>
        <v>-1.6792482911587192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2">
        <f>+entero!DF63</f>
        <v>75.960239364349206</v>
      </c>
      <c r="DG15" s="572">
        <f>+entero!DG63</f>
        <v>75.977918660054527</v>
      </c>
      <c r="DH15" s="572">
        <f>+entero!DH63</f>
        <v>75.766315064571572</v>
      </c>
      <c r="DI15" s="572">
        <f>+entero!DI63</f>
        <v>75.744270338563453</v>
      </c>
      <c r="DJ15" s="571">
        <f>+entero!DJ63</f>
        <v>-0.50262715837128269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542">
        <f>+entero!DF65</f>
        <v>9957.6238070510135</v>
      </c>
      <c r="DG17" s="542">
        <f>+entero!DG65</f>
        <v>10029.054569714282</v>
      </c>
      <c r="DH17" s="542">
        <f>+entero!DH65</f>
        <v>10046.967514642853</v>
      </c>
      <c r="DI17" s="542">
        <f>+entero!DI65</f>
        <v>10042.838179520404</v>
      </c>
      <c r="DJ17" s="541">
        <f>+entero!DJ65</f>
        <v>199.49807285714633</v>
      </c>
      <c r="DK17" s="840">
        <f>+entero!DK65</f>
        <v>2.026731482356281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2">
        <f>+entero!DF66</f>
        <v>94.482182361433317</v>
      </c>
      <c r="DG18" s="572">
        <f>+entero!DG66</f>
        <v>94.516893903207233</v>
      </c>
      <c r="DH18" s="572">
        <f>+entero!DH66</f>
        <v>94.528246299493745</v>
      </c>
      <c r="DI18" s="572">
        <f>+entero!DI66</f>
        <v>94.522601557922485</v>
      </c>
      <c r="DJ18" s="571">
        <f>+entero!DJ66</f>
        <v>4.1853533075197902E-2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542">
        <f>+entero!DF68</f>
        <v>869.28254356961884</v>
      </c>
      <c r="DG20" s="542">
        <f>+entero!DG68</f>
        <v>867.60676805212631</v>
      </c>
      <c r="DH20" s="542">
        <f>+entero!DH68</f>
        <v>864.97411789469209</v>
      </c>
      <c r="DI20" s="542">
        <f>+entero!DI68</f>
        <v>861.03829376641193</v>
      </c>
      <c r="DJ20" s="541">
        <f>+entero!DJ68</f>
        <v>-9.3787821574344434</v>
      </c>
      <c r="DK20" s="840">
        <f>+entero!DK68</f>
        <v>-1.0775043846054988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2">
        <f>+entero!DF69</f>
        <v>79.37789463240793</v>
      </c>
      <c r="DG21" s="572">
        <f>+entero!DG69</f>
        <v>79.439564416717175</v>
      </c>
      <c r="DH21" s="572">
        <f>+entero!DH69</f>
        <v>79.48685849903282</v>
      </c>
      <c r="DI21" s="572">
        <f>+entero!DI69</f>
        <v>79.40158709889532</v>
      </c>
      <c r="DJ21" s="571">
        <f>+entero!DJ69</f>
        <v>3.6594891755768799E-2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542">
        <f>+entero!DF71</f>
        <v>4292.752926582215</v>
      </c>
      <c r="DG23" s="542">
        <f>+entero!DG71</f>
        <v>4256.5155324643956</v>
      </c>
      <c r="DH23" s="542">
        <f>+entero!DH71</f>
        <v>4166.5964434790831</v>
      </c>
      <c r="DI23" s="542">
        <f>+entero!DI71</f>
        <v>4177.9795953751036</v>
      </c>
      <c r="DJ23" s="541">
        <f>+entero!DJ71</f>
        <v>-104.70468332367273</v>
      </c>
      <c r="DK23" s="840">
        <f>+entero!DK71</f>
        <v>-2.444837781866227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542">
        <f>+entero!DF72</f>
        <v>1660.4165371282802</v>
      </c>
      <c r="DG24" s="542">
        <f>+entero!DG72</f>
        <v>1633.3917161720117</v>
      </c>
      <c r="DH24" s="542">
        <f>+entero!DH72</f>
        <v>1543.2060201661809</v>
      </c>
      <c r="DI24" s="542">
        <f>+entero!DI72</f>
        <v>1555.2511108462097</v>
      </c>
      <c r="DJ24" s="541">
        <f>+entero!DJ72</f>
        <v>-112.3448427376095</v>
      </c>
      <c r="DK24" s="840">
        <f>+entero!DK72</f>
        <v>-6.7369342373474801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542">
        <f>+entero!DF73</f>
        <v>498.82483701820848</v>
      </c>
      <c r="DG25" s="542">
        <f>+entero!DG73</f>
        <v>500.40757447679744</v>
      </c>
      <c r="DH25" s="542">
        <f>+entero!DH73</f>
        <v>500.42149934925214</v>
      </c>
      <c r="DI25" s="542">
        <f>+entero!DI73</f>
        <v>500.43594772173321</v>
      </c>
      <c r="DJ25" s="541">
        <f>+entero!DJ73</f>
        <v>1.6260548623089335</v>
      </c>
      <c r="DK25" s="840">
        <f>+entero!DK73</f>
        <v>0.32598689111549284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542">
        <f>+entero!DF74</f>
        <v>680.75129838572605</v>
      </c>
      <c r="DG26" s="542">
        <f>+entero!DG74</f>
        <v>669.97996984558597</v>
      </c>
      <c r="DH26" s="542">
        <f>+entero!DH74</f>
        <v>670.02729620365005</v>
      </c>
      <c r="DI26" s="542">
        <f>+entero!DI74</f>
        <v>669.32322062716048</v>
      </c>
      <c r="DJ26" s="541">
        <f>+entero!DJ74</f>
        <v>5.6596723716271526</v>
      </c>
      <c r="DK26" s="840">
        <f>+entero!DK74</f>
        <v>0.85279241062792277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542">
        <f>+entero!DF75</f>
        <v>1452.7602540499997</v>
      </c>
      <c r="DG27" s="542">
        <f>+entero!DG75</f>
        <v>1452.7362719700002</v>
      </c>
      <c r="DH27" s="542">
        <f>+entero!DH75</f>
        <v>1452.9416277600003</v>
      </c>
      <c r="DI27" s="542">
        <f>+entero!DI75</f>
        <v>1452.9693161800001</v>
      </c>
      <c r="DJ27" s="541">
        <f>+entero!DJ75</f>
        <v>0.3544321800002308</v>
      </c>
      <c r="DK27" s="840">
        <f>+entero!DK75</f>
        <v>2.4399597161250952E-2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542">
        <f>+entero!DF76</f>
        <v>995.76894613537831</v>
      </c>
      <c r="DG28" s="542">
        <f>+entero!DG76</f>
        <v>959.4644281637095</v>
      </c>
      <c r="DH28" s="542">
        <f>+entero!DH76</f>
        <v>868.30867226323801</v>
      </c>
      <c r="DI28" s="542">
        <f>+entero!DI76</f>
        <v>866.91070141473426</v>
      </c>
      <c r="DJ28" s="541">
        <f>+entero!DJ76</f>
        <v>-112.62042314149471</v>
      </c>
      <c r="DK28" s="840">
        <f>+entero!DK76</f>
        <v>-11.497380769040566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542">
        <f>+entero!DF77</f>
        <v>817.87509381965208</v>
      </c>
      <c r="DG29" s="542">
        <f>+entero!DG77</f>
        <v>792.04655425812359</v>
      </c>
      <c r="DH29" s="542">
        <f>+entero!DH77</f>
        <v>701.09526446958796</v>
      </c>
      <c r="DI29" s="542">
        <f>+entero!DI77</f>
        <v>701.63650010757385</v>
      </c>
      <c r="DJ29" s="541">
        <f>+entero!DJ77</f>
        <v>-120.32091324312182</v>
      </c>
      <c r="DK29" s="840">
        <f>+entero!DK77</f>
        <v>-14.638339078010819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542">
        <f>+entero!DF78</f>
        <v>177.89385231572618</v>
      </c>
      <c r="DG30" s="542">
        <f>+entero!DG78</f>
        <v>167.41787390558594</v>
      </c>
      <c r="DH30" s="542">
        <f>+entero!DH78</f>
        <v>167.21340779365002</v>
      </c>
      <c r="DI30" s="542">
        <f>+entero!DI78</f>
        <v>165.27420130716038</v>
      </c>
      <c r="DJ30" s="541">
        <f>+entero!DJ78</f>
        <v>7.7004901016269685</v>
      </c>
      <c r="DK30" s="840">
        <f>+entero!DK78</f>
        <v>4.8869129518582799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542">
        <f>+entero!DF80</f>
        <v>20874.036784311822</v>
      </c>
      <c r="DG32" s="542">
        <f>+entero!DG80</f>
        <v>20880.389636313266</v>
      </c>
      <c r="DH32" s="542">
        <f>+entero!DH80</f>
        <v>20909.063866359924</v>
      </c>
      <c r="DI32" s="542">
        <f>+entero!DI80</f>
        <v>20924.214930061091</v>
      </c>
      <c r="DJ32" s="541">
        <f>+entero!DJ80</f>
        <v>50.847252492709231</v>
      </c>
      <c r="DK32" s="840">
        <f>+entero!DK80</f>
        <v>0.24359870088117574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21">
        <f>+entero!DF82</f>
        <v>97.162513486305528</v>
      </c>
      <c r="DG34" s="521">
        <f>+entero!DG82</f>
        <v>97.168701359580183</v>
      </c>
      <c r="DH34" s="521">
        <f>+entero!DH82</f>
        <v>97.17765019363847</v>
      </c>
      <c r="DI34" s="521">
        <f>+entero!DI82</f>
        <v>97.183831643353443</v>
      </c>
      <c r="DJ34" s="520">
        <f>+entero!DJ82</f>
        <v>-4.8312448391143903E-2</v>
      </c>
      <c r="DK34" s="522">
        <f>+entero!DK82</f>
        <v>-4.9687733251624344E-2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8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I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69" t="str">
        <f>+entero!D3</f>
        <v>V   A   R   I   A   B   L   E   S     b/</v>
      </c>
      <c r="E3" s="965" t="str">
        <f>+entero!E3</f>
        <v>2008                          A  fines de Dic*</v>
      </c>
      <c r="F3" s="965" t="str">
        <f>+entero!F3</f>
        <v>2009                          A  fines de Ene*</v>
      </c>
      <c r="G3" s="965" t="str">
        <f>+entero!G3</f>
        <v>2009                          A  fines de Feb*</v>
      </c>
      <c r="H3" s="965" t="str">
        <f>+entero!H3</f>
        <v>2009                          A  fines de Mar*</v>
      </c>
      <c r="I3" s="965" t="str">
        <f>+entero!I3</f>
        <v>2009                          A  fines de Abr*</v>
      </c>
      <c r="J3" s="965" t="str">
        <f>+entero!J3</f>
        <v>2009                          A  fines de May*</v>
      </c>
      <c r="K3" s="965" t="str">
        <f>+entero!K3</f>
        <v>2009                          A  fines de Jun*</v>
      </c>
      <c r="L3" s="965" t="str">
        <f>+entero!L3</f>
        <v>2009                          A  fines de Jul*</v>
      </c>
      <c r="M3" s="965" t="str">
        <f>+entero!M3</f>
        <v>2009                          A  fines de Ago*</v>
      </c>
      <c r="N3" s="965" t="str">
        <f>+entero!N3</f>
        <v>2009                          A  fines de Sep*</v>
      </c>
      <c r="O3" s="965" t="str">
        <f>+entero!O3</f>
        <v>2009                          A  fines de Oct*</v>
      </c>
      <c r="P3" s="965" t="str">
        <f>+entero!P3</f>
        <v>2009                          A  fines de Nov*</v>
      </c>
      <c r="Q3" s="965" t="str">
        <f>+entero!Q3</f>
        <v>2009                          A  fines de Dic*</v>
      </c>
      <c r="R3" s="965" t="str">
        <f>+entero!R3</f>
        <v>2010                          A  fines de Ene*</v>
      </c>
      <c r="S3" s="965" t="str">
        <f>+entero!S3</f>
        <v>2010                          A  fines de Feb*</v>
      </c>
      <c r="T3" s="965" t="str">
        <f>+entero!T3</f>
        <v>2010                          A  fines de Mar*</v>
      </c>
      <c r="U3" s="965" t="str">
        <f>+entero!U3</f>
        <v>2010                          A  fines de Abr*</v>
      </c>
      <c r="V3" s="965" t="str">
        <f>+entero!V3</f>
        <v>2010                          A  fines de May*</v>
      </c>
      <c r="W3" s="965" t="str">
        <f>+entero!W3</f>
        <v>2010                          A  fines de Jun*</v>
      </c>
      <c r="X3" s="965" t="str">
        <f>+entero!X3</f>
        <v>2010                          A  fines de Jul*</v>
      </c>
      <c r="Y3" s="965" t="str">
        <f>+entero!Y3</f>
        <v>2010                          A  fines de Ago*</v>
      </c>
      <c r="Z3" s="965" t="str">
        <f>+entero!Z3</f>
        <v>2010                          A  fines de Sep*</v>
      </c>
      <c r="AA3" s="965" t="str">
        <f>+entero!AA3</f>
        <v>2010                          A  fines de Oct*</v>
      </c>
      <c r="AB3" s="965" t="str">
        <f>+entero!AB3</f>
        <v>2010                          A  fines de Nov*</v>
      </c>
      <c r="AC3" s="965" t="str">
        <f>+entero!AC3</f>
        <v>2010                          A  fines de Dic*</v>
      </c>
      <c r="AD3" s="965" t="str">
        <f>+entero!AD3</f>
        <v>2011                          A  fines de Ene*</v>
      </c>
      <c r="AE3" s="965" t="str">
        <f>+entero!AE3</f>
        <v>2011                          A  fines de Feb*</v>
      </c>
      <c r="AF3" s="965" t="str">
        <f>+entero!AF3</f>
        <v>2011                          A  fines de Mar*</v>
      </c>
      <c r="AG3" s="965" t="str">
        <f>+entero!AG3</f>
        <v>2011                          A  fines de Abr*</v>
      </c>
      <c r="AH3" s="965" t="str">
        <f>+entero!AH3</f>
        <v>2011                          A  fines de May*</v>
      </c>
      <c r="AI3" s="965" t="str">
        <f>+entero!AI3</f>
        <v>2011                          A  fines de Jun*</v>
      </c>
      <c r="AJ3" s="965" t="str">
        <f>+entero!AJ3</f>
        <v>2011                          A  fines de Jul*</v>
      </c>
      <c r="AK3" s="965" t="str">
        <f>+entero!AK3</f>
        <v>2011                          A  fines de Ago*</v>
      </c>
      <c r="AL3" s="965" t="str">
        <f>+entero!AL3</f>
        <v>2011                          A  fines de Sep*</v>
      </c>
      <c r="AM3" s="965" t="str">
        <f>+entero!AM3</f>
        <v>2011                          A  fines de Oct*</v>
      </c>
      <c r="AN3" s="965" t="str">
        <f>+entero!AN3</f>
        <v>2011                          A  fines de Nov*</v>
      </c>
      <c r="AO3" s="965" t="str">
        <f>+entero!AO3</f>
        <v>2011                          A  fines de Dic*</v>
      </c>
      <c r="AP3" s="965" t="str">
        <f>+entero!AP3</f>
        <v>2012                          A  fines de Ene*</v>
      </c>
      <c r="AQ3" s="965" t="str">
        <f>+entero!AQ3</f>
        <v>2012                          A  fines de Feb*</v>
      </c>
      <c r="AR3" s="965" t="str">
        <f>+entero!AR3</f>
        <v>2012                          A  fines de Mar*</v>
      </c>
      <c r="AS3" s="965" t="str">
        <f>+entero!AS3</f>
        <v>2012                          A  fines de Abr*</v>
      </c>
      <c r="AT3" s="965" t="str">
        <f>+entero!AT3</f>
        <v>2012                          A  fines de May*</v>
      </c>
      <c r="AU3" s="965" t="str">
        <f>+entero!AU3</f>
        <v>2012                          A  fines de Jun*</v>
      </c>
      <c r="AV3" s="965" t="str">
        <f>+entero!AV3</f>
        <v>2012                          A  fines de Jul*</v>
      </c>
      <c r="AW3" s="965" t="str">
        <f>+entero!AW3</f>
        <v>2012                          A  fines de Ago*</v>
      </c>
      <c r="AX3" s="965" t="str">
        <f>+entero!AX3</f>
        <v>2012                          A  fines de Sep*</v>
      </c>
      <c r="AY3" s="965" t="str">
        <f>+entero!AY3</f>
        <v>2012                          A  fines de Oct*</v>
      </c>
      <c r="AZ3" s="965" t="str">
        <f>+entero!AZ3</f>
        <v>2012                          A  fines de Nov*</v>
      </c>
      <c r="BA3" s="965" t="str">
        <f>+entero!BA3</f>
        <v>2012                          A  fines de Dic*</v>
      </c>
      <c r="BB3" s="965" t="str">
        <f>+entero!BB3</f>
        <v>2013                          A  fines de Ene*</v>
      </c>
      <c r="BC3" s="965" t="str">
        <f>+entero!BC3</f>
        <v>2013                          A  fines de Feb*</v>
      </c>
      <c r="BD3" s="965" t="str">
        <f>+entero!BD3</f>
        <v>2013                          A  fines de Mar*</v>
      </c>
      <c r="BE3" s="965" t="str">
        <f>+entero!BE3</f>
        <v>2013                          A  fines de Abr*</v>
      </c>
      <c r="BF3" s="965" t="str">
        <f>+entero!BF3</f>
        <v>2013                          A  fines de May*</v>
      </c>
      <c r="BG3" s="965" t="str">
        <f>+entero!BG3</f>
        <v>2013                          A  fines de Jun*</v>
      </c>
      <c r="BH3" s="965" t="str">
        <f>+entero!BH3</f>
        <v>2013                          A  fines de Jul*</v>
      </c>
      <c r="BI3" s="965" t="str">
        <f>+entero!BI3</f>
        <v>2013                          A  fines de Ago*</v>
      </c>
      <c r="BJ3" s="965" t="str">
        <f>+entero!BJ3</f>
        <v>2013                          A  fines de Sep*</v>
      </c>
      <c r="BK3" s="965" t="str">
        <f>+entero!BK3</f>
        <v>2013                          A  fines de Oct*</v>
      </c>
      <c r="BL3" s="965" t="str">
        <f>+entero!BL3</f>
        <v>2013                          A  fines de Nov*</v>
      </c>
      <c r="BM3" s="965" t="str">
        <f>+entero!BM3</f>
        <v>2013                          A  fines de Dic*</v>
      </c>
      <c r="BN3" s="965" t="str">
        <f>+entero!BN3</f>
        <v>2014                          A  fines de Ene*</v>
      </c>
      <c r="BO3" s="965" t="str">
        <f>+entero!BO3</f>
        <v>2014                          A  fines de Feb*</v>
      </c>
      <c r="BP3" s="965" t="str">
        <f>+entero!BP3</f>
        <v>2014                          A  fines de Mar*</v>
      </c>
      <c r="BQ3" s="965" t="str">
        <f>+entero!BQ3</f>
        <v>2014                          A  fines de Abr*</v>
      </c>
      <c r="BR3" s="965" t="str">
        <f>+entero!BR3</f>
        <v>2014                          A  fines de May*</v>
      </c>
      <c r="BS3" s="965" t="str">
        <f>+entero!BS3</f>
        <v>2014                          A  fines de Jun*</v>
      </c>
      <c r="BT3" s="965" t="str">
        <f>+entero!BT3</f>
        <v>2014                          A  fines de Jul*</v>
      </c>
      <c r="BU3" s="965" t="str">
        <f>+entero!BU3</f>
        <v>2014                          A  fines de Ago*</v>
      </c>
      <c r="BV3" s="965" t="str">
        <f>+entero!BV3</f>
        <v>2014                          A  fines de Sep*</v>
      </c>
      <c r="BW3" s="965" t="str">
        <f>+entero!BW3</f>
        <v>2014                          A  fines de Oct*</v>
      </c>
      <c r="BX3" s="965" t="str">
        <f>+entero!BX3</f>
        <v>2014                          A  fines de Nov*</v>
      </c>
      <c r="BY3" s="965" t="str">
        <f>+entero!BY3</f>
        <v>2014                          A  fines de Dic*</v>
      </c>
      <c r="BZ3" s="965" t="str">
        <f>+entero!BZ3</f>
        <v>2015                         A  fines de Ene*</v>
      </c>
      <c r="CA3" s="965" t="str">
        <f>+entero!CA3</f>
        <v>2015                         A  fines de Feb*</v>
      </c>
      <c r="CB3" s="965" t="str">
        <f>+entero!CB3</f>
        <v>2015                         A  fines de Mar*</v>
      </c>
      <c r="CC3" s="965" t="str">
        <f>+entero!CC3</f>
        <v xml:space="preserve">2015                         A  fines de Abr* </v>
      </c>
      <c r="CD3" s="965" t="str">
        <f>+entero!CD3</f>
        <v xml:space="preserve">2015                         A  fines de May* </v>
      </c>
      <c r="CE3" s="965" t="str">
        <f>+entero!CE3</f>
        <v xml:space="preserve">2015                         A  fines de Jun* </v>
      </c>
      <c r="CF3" s="965" t="str">
        <f>+entero!CF3</f>
        <v xml:space="preserve">2015                         A  fines de Jul* </v>
      </c>
      <c r="CG3" s="965" t="str">
        <f>+entero!CG3</f>
        <v xml:space="preserve">2015                         A  fines de Ago* </v>
      </c>
      <c r="CH3" s="965" t="str">
        <f>+entero!CH3</f>
        <v xml:space="preserve">2015                         A  fines de Sep* </v>
      </c>
      <c r="CI3" s="965" t="str">
        <f>+entero!CI3</f>
        <v xml:space="preserve">2015                         A  fines de Oct* </v>
      </c>
      <c r="CJ3" s="965" t="str">
        <f>+entero!CJ3</f>
        <v xml:space="preserve">2015                         A  fines de Nov* </v>
      </c>
      <c r="CK3" s="965" t="str">
        <f>+entero!CK3</f>
        <v xml:space="preserve">2015                         A  fines de Dic* </v>
      </c>
      <c r="CL3" s="965" t="str">
        <f>+entero!CL3</f>
        <v xml:space="preserve">2016                         A  fines de Ene* </v>
      </c>
      <c r="CM3" s="965" t="str">
        <f>+entero!CM3</f>
        <v xml:space="preserve">2016                         A  fines de Feb* </v>
      </c>
      <c r="CN3" s="965" t="str">
        <f>+entero!CN3</f>
        <v xml:space="preserve">2016                         A  fines de Mar* </v>
      </c>
      <c r="CO3" s="965" t="str">
        <f>+entero!CO3</f>
        <v xml:space="preserve">2016                         A  fines de Abr* </v>
      </c>
      <c r="CP3" s="965" t="str">
        <f>+entero!CP3</f>
        <v xml:space="preserve">2016                         A  fines de May* </v>
      </c>
      <c r="CQ3" s="965" t="str">
        <f>+entero!CQ3</f>
        <v xml:space="preserve">2016                         A  fines de Jun* </v>
      </c>
      <c r="CR3" s="965" t="str">
        <f>+entero!CR3</f>
        <v xml:space="preserve">2016                         A  fines de Jul* </v>
      </c>
      <c r="CS3" s="965" t="str">
        <f>+entero!CS3</f>
        <v xml:space="preserve">2016                         A  fines de Ago* </v>
      </c>
      <c r="CT3" s="965" t="str">
        <f>+entero!CT3</f>
        <v xml:space="preserve">2016                         A  fines de Sep* </v>
      </c>
      <c r="CU3" s="965" t="str">
        <f>+entero!CU3</f>
        <v xml:space="preserve">2016                         A  fines de Oct* </v>
      </c>
      <c r="CV3" s="965" t="str">
        <f>+entero!CV3</f>
        <v xml:space="preserve">2016                         A  fines de Nov* </v>
      </c>
      <c r="CW3" s="965" t="str">
        <f>+entero!CW3</f>
        <v>2016                         A  fines de Dic* 15</v>
      </c>
      <c r="CX3" s="965" t="str">
        <f>+entero!CX3</f>
        <v xml:space="preserve">2017                         A  fines de Ene* </v>
      </c>
      <c r="CY3" s="965" t="str">
        <f>+entero!CY3</f>
        <v xml:space="preserve">2017                         A  fines de Feb* </v>
      </c>
      <c r="CZ3" s="965" t="str">
        <f>+entero!CZ3</f>
        <v xml:space="preserve">2017                         A  fines de Mar* </v>
      </c>
      <c r="DA3" s="965" t="str">
        <f>+entero!DA3</f>
        <v xml:space="preserve">2017                         A  fines de Abr* </v>
      </c>
      <c r="DB3" s="965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67" t="s">
        <v>27</v>
      </c>
      <c r="DK3" s="968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0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66"/>
      <c r="AB4" s="966"/>
      <c r="AC4" s="966"/>
      <c r="AD4" s="966"/>
      <c r="AE4" s="966"/>
      <c r="AF4" s="966"/>
      <c r="AG4" s="966"/>
      <c r="AH4" s="966"/>
      <c r="AI4" s="966"/>
      <c r="AJ4" s="966"/>
      <c r="AK4" s="966"/>
      <c r="AL4" s="966"/>
      <c r="AM4" s="966"/>
      <c r="AN4" s="966"/>
      <c r="AO4" s="966"/>
      <c r="AP4" s="966"/>
      <c r="AQ4" s="966"/>
      <c r="AR4" s="966"/>
      <c r="AS4" s="966"/>
      <c r="AT4" s="966"/>
      <c r="AU4" s="966"/>
      <c r="AV4" s="966"/>
      <c r="AW4" s="966"/>
      <c r="AX4" s="966"/>
      <c r="AY4" s="966"/>
      <c r="AZ4" s="966"/>
      <c r="BA4" s="966"/>
      <c r="BB4" s="966"/>
      <c r="BC4" s="966"/>
      <c r="BD4" s="966"/>
      <c r="BE4" s="966"/>
      <c r="BF4" s="966"/>
      <c r="BG4" s="966"/>
      <c r="BH4" s="966"/>
      <c r="BI4" s="966"/>
      <c r="BJ4" s="966"/>
      <c r="BK4" s="966"/>
      <c r="BL4" s="966"/>
      <c r="BM4" s="966"/>
      <c r="BN4" s="966"/>
      <c r="BO4" s="966"/>
      <c r="BP4" s="966"/>
      <c r="BQ4" s="966"/>
      <c r="BR4" s="966"/>
      <c r="BS4" s="966"/>
      <c r="BT4" s="966"/>
      <c r="BU4" s="966"/>
      <c r="BV4" s="966"/>
      <c r="BW4" s="966"/>
      <c r="BX4" s="966"/>
      <c r="BY4" s="966"/>
      <c r="BZ4" s="966"/>
      <c r="CA4" s="966"/>
      <c r="CB4" s="966"/>
      <c r="CC4" s="966"/>
      <c r="CD4" s="966"/>
      <c r="CE4" s="966"/>
      <c r="CF4" s="966"/>
      <c r="CG4" s="966"/>
      <c r="CH4" s="966"/>
      <c r="CI4" s="966"/>
      <c r="CJ4" s="966"/>
      <c r="CK4" s="966"/>
      <c r="CL4" s="966"/>
      <c r="CM4" s="966"/>
      <c r="CN4" s="966"/>
      <c r="CO4" s="966"/>
      <c r="CP4" s="966"/>
      <c r="CQ4" s="966"/>
      <c r="CR4" s="966"/>
      <c r="CS4" s="966"/>
      <c r="CT4" s="966"/>
      <c r="CU4" s="966"/>
      <c r="CV4" s="966"/>
      <c r="CW4" s="966"/>
      <c r="CX4" s="966"/>
      <c r="CY4" s="966"/>
      <c r="CZ4" s="966"/>
      <c r="DA4" s="966"/>
      <c r="DB4" s="966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515">
        <f>+entero!DF86</f>
        <v>6.9723526159276563</v>
      </c>
      <c r="DG8" s="515">
        <f>+entero!DG86</f>
        <v>6.9983739672925775</v>
      </c>
      <c r="DH8" s="515">
        <f>+entero!DH86</f>
        <v>6.9730796853087682</v>
      </c>
      <c r="DI8" s="515">
        <f>+entero!DI86</f>
        <v>6.9703000169844191</v>
      </c>
      <c r="DJ8" s="590">
        <f>+entero!DJ86</f>
        <v>-7.8775183885717581E-3</v>
      </c>
      <c r="DK8" s="536">
        <f>+entero!DK86</f>
        <v>-0.11288790445126429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830">
        <f>+entero!DF88</f>
        <v>2.2059299999999999</v>
      </c>
      <c r="DG10" s="830">
        <f>+entero!DG88</f>
        <v>2.20601</v>
      </c>
      <c r="DH10" s="830">
        <f>+entero!DH88</f>
        <v>2.2061700000000002</v>
      </c>
      <c r="DI10" s="830">
        <f>+entero!DI88</f>
        <v>2.2062499999999998</v>
      </c>
      <c r="DJ10" s="565">
        <f>+entero!DJ88</f>
        <v>5.5999999999967187E-4</v>
      </c>
      <c r="DK10" s="463">
        <f>+entero!DK88</f>
        <v>2.5388880577037476E-2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42914.744518634259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abSelected="1"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entero!CT3</f>
        <v xml:space="preserve">2016                         A  fines de Sep* </v>
      </c>
      <c r="CU3" s="939" t="str">
        <f>entero!CU3</f>
        <v xml:space="preserve">2016                         A  fines de Oct* </v>
      </c>
      <c r="CV3" s="939" t="str">
        <f>entero!CV3</f>
        <v xml:space="preserve">2016                         A  fines de Nov* </v>
      </c>
      <c r="CW3" s="939" t="str">
        <f>entero!CW3</f>
        <v>2016                         A  fines de Dic* 15</v>
      </c>
      <c r="CX3" s="939" t="str">
        <f>entero!CX3</f>
        <v xml:space="preserve">2017                         A  fines de Ene* </v>
      </c>
      <c r="CY3" s="939" t="str">
        <f>entero!CY3</f>
        <v xml:space="preserve">2017                         A  fines de Feb* </v>
      </c>
      <c r="CZ3" s="939" t="str">
        <f>entero!CZ3</f>
        <v xml:space="preserve">2017                         A  fines de Mar* </v>
      </c>
      <c r="DA3" s="939" t="str">
        <f>entero!DA3</f>
        <v xml:space="preserve">2017                         A  fines de Abr* </v>
      </c>
      <c r="DB3" s="939" t="str">
        <f>entero!DB3</f>
        <v xml:space="preserve">2017                         A  fines de May* </v>
      </c>
      <c r="DC3" s="955" t="str">
        <f>entero!DC3</f>
        <v>Semana 1°</v>
      </c>
      <c r="DD3" s="955" t="str">
        <f>entero!DD3</f>
        <v>Semana 2°</v>
      </c>
      <c r="DE3" s="955" t="str">
        <f>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8" t="str">
        <f>entero!CW3</f>
        <v>2016                         A  fines de Dic* 15</v>
      </c>
      <c r="CX4" s="948" t="str">
        <f>entero!CX3</f>
        <v xml:space="preserve">2017                         A  fines de Ene* </v>
      </c>
      <c r="CY4" s="948" t="str">
        <f>entero!CY3</f>
        <v xml:space="preserve">2017                         A  fines de Feb* </v>
      </c>
      <c r="CZ4" s="948" t="str">
        <f>entero!CZ3</f>
        <v xml:space="preserve">2017                         A  fines de Mar* </v>
      </c>
      <c r="DA4" s="948" t="str">
        <f>entero!DA3</f>
        <v xml:space="preserve">2017                         A  fines de Abr* </v>
      </c>
      <c r="DB4" s="948" t="str">
        <f>entero!DB3</f>
        <v xml:space="preserve">2017                         A  fines de May* </v>
      </c>
      <c r="DC4" s="956" t="str">
        <f>entero!DC3</f>
        <v>Semana 1°</v>
      </c>
      <c r="DD4" s="956" t="str">
        <f>entero!DD3</f>
        <v>Semana 2°</v>
      </c>
      <c r="DE4" s="956" t="str">
        <f>entero!DE3</f>
        <v>Semana 3°</v>
      </c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3">
        <f>+entero!DE91</f>
        <v>1287.0230123929518</v>
      </c>
      <c r="DF10" s="594">
        <f>+entero!DF91</f>
        <v>1287.0230123929518</v>
      </c>
      <c r="DG10" s="917">
        <f>+entero!DG91</f>
        <v>1287.0230123929518</v>
      </c>
      <c r="DH10" s="917">
        <f>+entero!DH91</f>
        <v>1287.0230123929518</v>
      </c>
      <c r="DI10" s="918">
        <f>+entero!DI91</f>
        <v>1263.8532777749081</v>
      </c>
      <c r="DJ10" s="594">
        <f>+entero!DJ91</f>
        <v>-23.169734618043776</v>
      </c>
      <c r="DK10" s="841">
        <f>+entero!DK91</f>
        <v>-1.8002579903341753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3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2"/>
      <c r="DD5" s="872"/>
      <c r="DE5" s="872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3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3"/>
      <c r="DD6" s="873"/>
      <c r="DE6" s="873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3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3"/>
      <c r="DD7" s="873"/>
      <c r="DE7" s="873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3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3"/>
      <c r="DD8" s="873"/>
      <c r="DE8" s="873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3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3"/>
      <c r="DD9" s="873"/>
      <c r="DE9" s="873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3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3"/>
      <c r="DD10" s="873"/>
      <c r="DE10" s="873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3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3"/>
      <c r="DD11" s="873"/>
      <c r="DE11" s="873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3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3"/>
      <c r="DD12" s="873"/>
      <c r="DE12" s="873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3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3"/>
      <c r="DD13" s="873"/>
      <c r="DE13" s="873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3"/>
      <c r="DD14" s="873"/>
      <c r="DE14" s="873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3"/>
      <c r="DD15" s="873"/>
      <c r="DE15" s="873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3"/>
      <c r="DD16" s="873"/>
      <c r="DE16" s="873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3"/>
      <c r="DD17" s="873"/>
      <c r="DE17" s="873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2017-06-28T21:54:42Z</cp:lastPrinted>
  <dcterms:created xsi:type="dcterms:W3CDTF">2002-08-27T17:11:09Z</dcterms:created>
  <dcterms:modified xsi:type="dcterms:W3CDTF">2017-06-28T21:55:08Z</dcterms:modified>
</cp:coreProperties>
</file>