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21" i="6" l="1"/>
  <c r="CJ20" i="6"/>
  <c r="CJ18" i="6"/>
  <c r="CJ17" i="6"/>
  <c r="CJ15" i="6"/>
  <c r="CJ14" i="6"/>
  <c r="CJ12" i="6"/>
  <c r="CJ11" i="6"/>
  <c r="CJ9" i="6"/>
  <c r="CJ8" i="6"/>
  <c r="CJ7" i="6"/>
  <c r="CJ6" i="6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L10" i="8" l="1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J6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J17" i="7"/>
  <c r="CI17" i="7"/>
  <c r="CH17" i="7"/>
  <c r="CG17" i="7"/>
  <c r="CJ16" i="7"/>
  <c r="CI16" i="7"/>
  <c r="CH16" i="7"/>
  <c r="CG16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J11" i="9" l="1"/>
  <c r="CI11" i="9"/>
  <c r="CH11" i="9"/>
  <c r="CG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J4" i="7" l="1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21" i="6"/>
  <c r="CL15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K21" i="6"/>
  <c r="CL18" i="6"/>
  <c r="CK18" i="6"/>
  <c r="CK15" i="6"/>
  <c r="CL12" i="6"/>
  <c r="CK12" i="6"/>
  <c r="CL9" i="6"/>
  <c r="CK9" i="6"/>
  <c r="CL8" i="6"/>
  <c r="CK8" i="6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K9" i="8" l="1"/>
  <c r="CL9" i="8"/>
  <c r="CL6" i="8" l="1"/>
  <c r="CK6" i="8"/>
  <c r="CL8" i="8"/>
  <c r="CK8" i="8"/>
</calcChain>
</file>

<file path=xl/sharedStrings.xml><?xml version="1.0" encoding="utf-8"?>
<sst xmlns="http://schemas.openxmlformats.org/spreadsheetml/2006/main" count="440" uniqueCount="230">
  <si>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</si>
  <si>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</si>
  <si>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</si>
  <si>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</si>
  <si>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</si>
  <si>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</si>
  <si>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</si>
  <si>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</si>
  <si>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</si>
  <si>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</si>
  <si>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</si>
  <si>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</si>
  <si>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</si>
  <si>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</si>
  <si>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</si>
  <si>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</si>
  <si>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</si>
  <si>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</si>
  <si>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</si>
  <si>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</si>
  <si>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</si>
  <si>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</si>
  <si>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</si>
  <si>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</si>
  <si>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</si>
  <si>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</si>
  <si>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</si>
  <si>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</si>
  <si>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</si>
  <si>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</si>
  <si>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</si>
  <si>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</si>
  <si>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</si>
  <si>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</si>
  <si>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</si>
  <si>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</si>
  <si>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</si>
  <si>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</si>
  <si>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</si>
  <si>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</si>
  <si>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</si>
  <si>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</si>
  <si>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</si>
  <si>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</si>
  <si>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</si>
  <si>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</si>
  <si>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</si>
  <si>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</si>
  <si>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</si>
  <si>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</si>
  <si>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</si>
  <si>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</si>
  <si>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</si>
  <si>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</si>
  <si>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</si>
  <si>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</si>
  <si>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</si>
  <si>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</si>
  <si>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</si>
  <si>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</si>
  <si>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</si>
  <si>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</si>
  <si>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</si>
  <si>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</si>
  <si>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</si>
  <si>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</si>
  <si>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</si>
  <si>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</si>
  <si>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</si>
  <si>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</si>
  <si>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</si>
  <si>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</si>
  <si>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</si>
  <si>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</si>
  <si>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</si>
  <si>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</si>
  <si>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</si>
  <si>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</si>
  <si>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</si>
  <si>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</si>
  <si>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</si>
  <si>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</si>
  <si>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</si>
  <si>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</si>
  <si>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</si>
  <si>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</si>
  <si>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</si>
  <si>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</si>
  <si>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</si>
  <si>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</si>
  <si>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</si>
  <si>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</si>
  <si>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</si>
  <si>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</si>
  <si>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</si>
  <si>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</si>
  <si>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</si>
  <si>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</si>
  <si>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</si>
  <si>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</si>
  <si>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</si>
  <si>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</si>
  <si>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</si>
  <si>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</si>
  <si>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</si>
  <si>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</si>
  <si>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</si>
  <si>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</si>
  <si>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</si>
  <si>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</si>
  <si>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</si>
  <si>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</si>
  <si>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</si>
  <si>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</si>
  <si>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</si>
  <si>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</si>
  <si>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</si>
  <si>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</si>
  <si>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</si>
  <si>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</si>
  <si>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</si>
  <si>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</si>
  <si>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</si>
  <si>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</si>
  <si>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</si>
  <si>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</si>
  <si>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</si>
  <si>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</si>
  <si>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</si>
  <si>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</si>
  <si>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</si>
  <si>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</si>
  <si>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</si>
  <si>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</si>
  <si>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</si>
  <si>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</si>
  <si>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</si>
  <si>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</si>
  <si>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</si>
  <si>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</si>
  <si>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</si>
  <si>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</si>
  <si>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</si>
  <si>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</si>
  <si>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</si>
  <si>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</si>
  <si>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</si>
  <si>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</si>
  <si>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</si>
  <si>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</si>
  <si>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</si>
  <si>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</si>
  <si>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</si>
  <si>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</si>
  <si>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</si>
  <si>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</si>
  <si>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</si>
  <si>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</si>
  <si>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</si>
  <si>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</si>
  <si>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</si>
  <si>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</si>
  <si>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</si>
  <si>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</si>
  <si>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</si>
  <si>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</si>
  <si>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</si>
  <si>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</si>
  <si>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</si>
  <si>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</si>
  <si>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</si>
  <si>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</si>
  <si>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</si>
  <si>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</si>
  <si>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</si>
  <si>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</si>
  <si>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</si>
  <si>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</si>
  <si>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</si>
  <si>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</si>
  <si>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</si>
  <si>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</si>
  <si>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</si>
  <si>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</si>
  <si>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</si>
  <si>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</si>
  <si>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</si>
  <si>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</si>
  <si>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</si>
  <si>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</si>
  <si>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</si>
  <si>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</si>
  <si>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</si>
  <si>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</si>
  <si>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</si>
  <si>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</si>
  <si>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</si>
  <si>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</si>
  <si>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</si>
  <si>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</si>
  <si>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</si>
  <si>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</si>
  <si>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</si>
  <si>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</si>
  <si>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</si>
  <si>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</si>
  <si>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</si>
  <si>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</si>
  <si>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</si>
  <si>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</si>
  <si>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</si>
  <si>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</si>
  <si>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</si>
  <si>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</si>
  <si>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</si>
  <si>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</si>
  <si>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</si>
  <si>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</si>
  <si>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</si>
  <si>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</si>
  <si>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</si>
  <si>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</si>
  <si>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</si>
  <si>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</si>
  <si>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5*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</si>
  <si>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</si>
  <si>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 xml:space="preserve">Reservas internacionales netas del BCB </t>
  </si>
  <si>
    <r>
      <t>30-Aber-15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14</t>
    </r>
  </si>
  <si>
    <r>
      <t>30-Aber-15</t>
    </r>
    <r>
      <rPr>
        <vertAlign val="superscript"/>
        <sz val="10"/>
        <rFont val="Arial Narrow"/>
        <family val="2"/>
      </rPr>
      <t xml:space="preserve"> 4</t>
    </r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</si>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</sst>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70" fontId="53" fillId="0" borderId="5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3" fontId="77" fillId="2" borderId="0" xfId="0" applyNumberFormat="1" applyFont="1" applyFill="1" applyBorder="1" applyAlignment="1" applyProtection="1">
      <alignment horizontal="right"/>
      <protection locked="0"/>
    </xf>
    <xf numFmtId="3" fontId="77" fillId="2" borderId="0" xfId="0" applyNumberFormat="1" applyFont="1" applyFill="1" applyBorder="1" applyAlignment="1">
      <alignment horizontal="right"/>
    </xf>
    <xf numFmtId="4" fontId="77" fillId="2" borderId="0" xfId="64" applyNumberFormat="1" applyFont="1" applyFill="1" applyBorder="1" applyAlignment="1">
      <alignment horizontal="right"/>
    </xf>
    <xf numFmtId="10" fontId="77" fillId="2" borderId="0" xfId="1" applyNumberFormat="1" applyFont="1" applyFill="1" applyBorder="1" applyAlignment="1">
      <alignment horizontal="right"/>
    </xf>
    <xf numFmtId="3" fontId="0" fillId="0" borderId="0" xfId="0" applyNumberFormat="1" applyFill="1"/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4" sqref="CJ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55"/>
      <c r="CD1" s="240"/>
      <c r="CE1" s="240"/>
      <c r="CF1" s="240"/>
      <c r="CG1" s="308"/>
      <c r="CH1" s="308"/>
      <c r="CI1" s="308"/>
      <c r="CJ1" s="240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55"/>
      <c r="CD2" s="240"/>
      <c r="CE2" s="240"/>
      <c r="CF2" s="240"/>
      <c r="CG2" s="308"/>
      <c r="CH2" s="308"/>
      <c r="CI2" s="308"/>
      <c r="CJ2" s="240"/>
      <c r="CK2" s="308"/>
      <c r="CL2" s="308"/>
    </row>
    <row r="3" spans="1:93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76" t="s">
        <v>108</v>
      </c>
      <c r="M3" s="774" t="s">
        <v>109</v>
      </c>
      <c r="N3" s="776" t="s">
        <v>110</v>
      </c>
      <c r="O3" s="776" t="s">
        <v>111</v>
      </c>
      <c r="P3" s="774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4" t="s">
        <v>155</v>
      </c>
      <c r="AW3" s="776" t="s">
        <v>156</v>
      </c>
      <c r="AX3" s="776" t="s">
        <v>157</v>
      </c>
      <c r="AY3" s="776" t="s">
        <v>158</v>
      </c>
      <c r="AZ3" s="776" t="s">
        <v>159</v>
      </c>
      <c r="BA3" s="776" t="s">
        <v>160</v>
      </c>
      <c r="BB3" s="776" t="s">
        <v>166</v>
      </c>
      <c r="BC3" s="776" t="s">
        <v>167</v>
      </c>
      <c r="BD3" s="776" t="s">
        <v>168</v>
      </c>
      <c r="BE3" s="776" t="s">
        <v>169</v>
      </c>
      <c r="BF3" s="776" t="s">
        <v>170</v>
      </c>
      <c r="BG3" s="776" t="s">
        <v>176</v>
      </c>
      <c r="BH3" s="776" t="s">
        <v>177</v>
      </c>
      <c r="BI3" s="776" t="s">
        <v>178</v>
      </c>
      <c r="BJ3" s="776" t="s">
        <v>179</v>
      </c>
      <c r="BK3" s="776" t="s">
        <v>181</v>
      </c>
      <c r="BL3" s="774" t="s">
        <v>182</v>
      </c>
      <c r="BM3" s="776" t="s">
        <v>183</v>
      </c>
      <c r="BN3" s="776" t="s">
        <v>184</v>
      </c>
      <c r="BO3" s="776" t="s">
        <v>185</v>
      </c>
      <c r="BP3" s="776" t="s">
        <v>187</v>
      </c>
      <c r="BQ3" s="776" t="s">
        <v>188</v>
      </c>
      <c r="BR3" s="776" t="s">
        <v>189</v>
      </c>
      <c r="BS3" s="780" t="s">
        <v>191</v>
      </c>
      <c r="BT3" s="776" t="s">
        <v>192</v>
      </c>
      <c r="BU3" s="778" t="s">
        <v>201</v>
      </c>
      <c r="BV3" s="776" t="s">
        <v>203</v>
      </c>
      <c r="BW3" s="776" t="s">
        <v>210</v>
      </c>
      <c r="BX3" s="776" t="s">
        <v>211</v>
      </c>
      <c r="BY3" s="774" t="s">
        <v>215</v>
      </c>
      <c r="BZ3" s="774" t="s">
        <v>220</v>
      </c>
      <c r="CA3" s="774" t="s">
        <v>221</v>
      </c>
      <c r="CB3" s="774" t="s">
        <v>223</v>
      </c>
      <c r="CC3" s="757" t="s">
        <v>186</v>
      </c>
      <c r="CD3" s="757" t="s">
        <v>153</v>
      </c>
      <c r="CE3" s="757" t="s">
        <v>154</v>
      </c>
      <c r="CF3" s="728" t="s">
        <v>190</v>
      </c>
      <c r="CG3" s="785" t="s">
        <v>224</v>
      </c>
      <c r="CH3" s="785"/>
      <c r="CI3" s="785"/>
      <c r="CJ3" s="785"/>
      <c r="CK3" s="783" t="s">
        <v>142</v>
      </c>
      <c r="CL3" s="784"/>
    </row>
    <row r="4" spans="1:93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77"/>
      <c r="M4" s="775"/>
      <c r="N4" s="777"/>
      <c r="O4" s="777"/>
      <c r="P4" s="775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5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5"/>
      <c r="BM4" s="777"/>
      <c r="BN4" s="777"/>
      <c r="BO4" s="777"/>
      <c r="BP4" s="777"/>
      <c r="BQ4" s="777"/>
      <c r="BR4" s="777"/>
      <c r="BS4" s="781"/>
      <c r="BT4" s="777"/>
      <c r="BU4" s="779"/>
      <c r="BV4" s="777"/>
      <c r="BW4" s="777"/>
      <c r="BX4" s="777"/>
      <c r="BY4" s="775"/>
      <c r="BZ4" s="775"/>
      <c r="CA4" s="775"/>
      <c r="CB4" s="775"/>
      <c r="CC4" s="758">
        <v>42096</v>
      </c>
      <c r="CD4" s="758">
        <v>42104</v>
      </c>
      <c r="CE4" s="758">
        <v>42111</v>
      </c>
      <c r="CF4" s="729">
        <v>42118</v>
      </c>
      <c r="CG4" s="622">
        <v>42121</v>
      </c>
      <c r="CH4" s="365">
        <v>42122</v>
      </c>
      <c r="CI4" s="365">
        <v>42123</v>
      </c>
      <c r="CJ4" s="773" t="s">
        <v>227</v>
      </c>
      <c r="CK4" s="364" t="s">
        <v>19</v>
      </c>
      <c r="CL4" s="309" t="s">
        <v>214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433"/>
      <c r="CD5" s="433"/>
      <c r="CE5" s="433"/>
      <c r="CF5" s="620"/>
      <c r="CG5" s="623"/>
      <c r="CH5" s="318"/>
      <c r="CI5" s="318"/>
      <c r="CJ5" s="766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1"/>
      <c r="BS6" s="522"/>
      <c r="BT6" s="471"/>
      <c r="BU6" s="523"/>
      <c r="BV6" s="471"/>
      <c r="BW6" s="471"/>
      <c r="BX6" s="471"/>
      <c r="BY6" s="722"/>
      <c r="BZ6" s="722"/>
      <c r="CA6" s="722"/>
      <c r="CB6" s="722"/>
      <c r="CC6" s="434"/>
      <c r="CD6" s="764"/>
      <c r="CE6" s="434"/>
      <c r="CF6" s="621"/>
      <c r="CG6" s="624"/>
      <c r="CH6" s="420"/>
      <c r="CI6" s="420"/>
      <c r="CJ6" s="421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6">
        <v>14808.530374419999</v>
      </c>
      <c r="BT7" s="349">
        <v>14873.52632809</v>
      </c>
      <c r="BU7" s="466">
        <v>15396.291196100003</v>
      </c>
      <c r="BV7" s="349">
        <v>15272.013237600002</v>
      </c>
      <c r="BW7" s="527">
        <v>15386.647503849999</v>
      </c>
      <c r="BX7" s="527">
        <v>15477.552068539999</v>
      </c>
      <c r="BY7" s="349">
        <v>15123.15418833</v>
      </c>
      <c r="BZ7" s="527">
        <v>15087.309402160001</v>
      </c>
      <c r="CA7" s="527">
        <v>15143.512809999998</v>
      </c>
      <c r="CB7" s="349">
        <v>14967.562632600002</v>
      </c>
      <c r="CC7" s="349">
        <v>14969.202407679999</v>
      </c>
      <c r="CD7" s="527">
        <v>14957.41561555</v>
      </c>
      <c r="CE7" s="527">
        <v>14967.15198547</v>
      </c>
      <c r="CF7" s="527">
        <v>14818.399210759999</v>
      </c>
      <c r="CG7" s="750">
        <v>14791.202401489998</v>
      </c>
      <c r="CH7" s="466">
        <v>14821.70945652</v>
      </c>
      <c r="CI7" s="466">
        <v>14868.514980890001</v>
      </c>
      <c r="CJ7" s="527">
        <v>14791.415272849999</v>
      </c>
      <c r="CK7" s="370">
        <v>-26.98393790999944</v>
      </c>
      <c r="CL7" s="535">
        <v>-0.18209752299294113</v>
      </c>
      <c r="CM7" s="534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6">
        <v>12732.47977045</v>
      </c>
      <c r="BT8" s="349">
        <v>12828.00857407</v>
      </c>
      <c r="BU8" s="466">
        <v>13364.027498040003</v>
      </c>
      <c r="BV8" s="349">
        <v>13346.469576200001</v>
      </c>
      <c r="BW8" s="527">
        <v>13486.38388123</v>
      </c>
      <c r="BX8" s="527">
        <v>13585.699008439999</v>
      </c>
      <c r="BY8" s="349">
        <v>13226.548415290001</v>
      </c>
      <c r="BZ8" s="527">
        <v>13117.472763160002</v>
      </c>
      <c r="CA8" s="527">
        <v>13242.692437559999</v>
      </c>
      <c r="CB8" s="349">
        <v>13100.238207620001</v>
      </c>
      <c r="CC8" s="349">
        <v>13077.781182389999</v>
      </c>
      <c r="CD8" s="527">
        <v>13078.735575659999</v>
      </c>
      <c r="CE8" s="527">
        <v>13083.19289717</v>
      </c>
      <c r="CF8" s="527">
        <v>12939.870172839999</v>
      </c>
      <c r="CG8" s="750">
        <v>12933.461007969998</v>
      </c>
      <c r="CH8" s="466">
        <v>12932.199092409999</v>
      </c>
      <c r="CI8" s="466">
        <v>12964.406030030001</v>
      </c>
      <c r="CJ8" s="527">
        <v>12923.23049858</v>
      </c>
      <c r="CK8" s="370">
        <v>-16.639674259999083</v>
      </c>
      <c r="CL8" s="535">
        <v>-0.12859228135785328</v>
      </c>
      <c r="CM8" s="534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6">
        <v>257.41016827999999</v>
      </c>
      <c r="BT9" s="349">
        <v>255.60281583</v>
      </c>
      <c r="BU9" s="466">
        <v>253.0576437</v>
      </c>
      <c r="BV9" s="349">
        <v>247.92992516999999</v>
      </c>
      <c r="BW9" s="527">
        <v>246.84372042999999</v>
      </c>
      <c r="BX9" s="527">
        <v>244.06522056</v>
      </c>
      <c r="BY9" s="349">
        <v>241.43191057999999</v>
      </c>
      <c r="BZ9" s="527">
        <v>234.86781403999998</v>
      </c>
      <c r="CA9" s="527">
        <v>235.72083123000002</v>
      </c>
      <c r="CB9" s="349">
        <v>230.61676469000002</v>
      </c>
      <c r="CC9" s="349">
        <v>229.99334098</v>
      </c>
      <c r="CD9" s="527">
        <v>230.15003036000002</v>
      </c>
      <c r="CE9" s="527">
        <v>230.08668784999998</v>
      </c>
      <c r="CF9" s="527">
        <v>230.32505573</v>
      </c>
      <c r="CG9" s="750">
        <v>231.11350336999999</v>
      </c>
      <c r="CH9" s="466">
        <v>231.39687778000001</v>
      </c>
      <c r="CI9" s="466">
        <v>232.41702567000002</v>
      </c>
      <c r="CJ9" s="527">
        <v>230.6601043</v>
      </c>
      <c r="CK9" s="370">
        <v>0.33504856999999788</v>
      </c>
      <c r="CL9" s="535">
        <v>0.14546770386665298</v>
      </c>
      <c r="CM9" s="534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6">
        <v>1804.9363706900001</v>
      </c>
      <c r="BT10" s="349">
        <v>1776.3079656899999</v>
      </c>
      <c r="BU10" s="466">
        <v>1765.73238436</v>
      </c>
      <c r="BV10" s="349">
        <v>1664.41359373</v>
      </c>
      <c r="BW10" s="527">
        <v>1640.2779796899999</v>
      </c>
      <c r="BX10" s="527">
        <v>1634.79270954</v>
      </c>
      <c r="BY10" s="349">
        <v>1642.3194899599998</v>
      </c>
      <c r="BZ10" s="527">
        <v>1722.46448246</v>
      </c>
      <c r="CA10" s="527">
        <v>1652.54869371</v>
      </c>
      <c r="CB10" s="349">
        <v>1624.42909779</v>
      </c>
      <c r="CC10" s="349">
        <v>1649.18251431</v>
      </c>
      <c r="CD10" s="527">
        <v>1636.27629703</v>
      </c>
      <c r="CE10" s="527">
        <v>1641.6220604499999</v>
      </c>
      <c r="CF10" s="527">
        <v>1635.94095094</v>
      </c>
      <c r="CG10" s="750">
        <v>1614.3228801500002</v>
      </c>
      <c r="CH10" s="466">
        <v>1645.7933888300001</v>
      </c>
      <c r="CI10" s="466">
        <v>1659.3175126900001</v>
      </c>
      <c r="CJ10" s="527">
        <v>1625.2437999700001</v>
      </c>
      <c r="CK10" s="370">
        <v>-10.697150969999939</v>
      </c>
      <c r="CL10" s="535">
        <v>-0.65388368472917291</v>
      </c>
      <c r="CM10" s="534"/>
      <c r="CN10" s="293"/>
      <c r="CO10" s="299"/>
    </row>
    <row r="11" spans="1:93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6">
        <v>13.704065</v>
      </c>
      <c r="BT11" s="349">
        <v>13.606972499999999</v>
      </c>
      <c r="BU11" s="466">
        <v>13.47367</v>
      </c>
      <c r="BV11" s="349">
        <v>13.2001425</v>
      </c>
      <c r="BW11" s="527">
        <v>13.1419225</v>
      </c>
      <c r="BX11" s="527">
        <v>12.99513</v>
      </c>
      <c r="BY11" s="349">
        <v>12.8543725</v>
      </c>
      <c r="BZ11" s="527">
        <v>12.5043425</v>
      </c>
      <c r="CA11" s="527">
        <v>12.5508475</v>
      </c>
      <c r="CB11" s="349">
        <v>12.2785625</v>
      </c>
      <c r="CC11" s="349">
        <v>12.245370000000001</v>
      </c>
      <c r="CD11" s="527">
        <v>12.253712499999999</v>
      </c>
      <c r="CE11" s="527">
        <v>12.25034</v>
      </c>
      <c r="CF11" s="527">
        <v>12.263031249999999</v>
      </c>
      <c r="CG11" s="750">
        <v>12.305009999999999</v>
      </c>
      <c r="CH11" s="466">
        <v>12.320097499999999</v>
      </c>
      <c r="CI11" s="466">
        <v>12.3744125</v>
      </c>
      <c r="CJ11" s="527">
        <v>12.28087</v>
      </c>
      <c r="CK11" s="370">
        <v>1.7838750000001014E-2</v>
      </c>
      <c r="CL11" s="535">
        <v>0.14546770399856968</v>
      </c>
      <c r="CM11" s="534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0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259">
        <v>18428.951255254087</v>
      </c>
      <c r="CD12" s="492">
        <v>18490.449253195453</v>
      </c>
      <c r="CE12" s="492">
        <v>18547.359833536735</v>
      </c>
      <c r="CF12" s="492">
        <v>18472.498510295511</v>
      </c>
      <c r="CG12" s="261">
        <v>18449.931704715334</v>
      </c>
      <c r="CH12" s="491">
        <v>18453.58904260831</v>
      </c>
      <c r="CI12" s="491">
        <v>18537.752158632989</v>
      </c>
      <c r="CJ12" s="492">
        <v>16291.645710320467</v>
      </c>
      <c r="CK12" s="370">
        <v>-2180.852799975044</v>
      </c>
      <c r="CL12" s="535">
        <v>-11.805943840025545</v>
      </c>
      <c r="CM12" s="534"/>
      <c r="CN12" s="293"/>
      <c r="CO12" s="299"/>
    </row>
    <row r="13" spans="1:93" x14ac:dyDescent="0.2">
      <c r="C13" s="25"/>
      <c r="D13" s="525" t="s">
        <v>226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7">
        <v>14808.851179669999</v>
      </c>
      <c r="BT13" s="350">
        <v>14873.382846199998</v>
      </c>
      <c r="BU13" s="467">
        <v>15395.173086740002</v>
      </c>
      <c r="BV13" s="350">
        <v>15271.853066600002</v>
      </c>
      <c r="BW13" s="480">
        <v>15386.73098504</v>
      </c>
      <c r="BX13" s="480">
        <v>15477.397322610001</v>
      </c>
      <c r="BY13" s="350">
        <v>15122.842117170001</v>
      </c>
      <c r="BZ13" s="480">
        <v>15087.162095330001</v>
      </c>
      <c r="CA13" s="480">
        <v>15143.512575499999</v>
      </c>
      <c r="CB13" s="350">
        <v>14967.532631200003</v>
      </c>
      <c r="CC13" s="350">
        <v>14969.17240628</v>
      </c>
      <c r="CD13" s="480">
        <v>14957.354114020001</v>
      </c>
      <c r="CE13" s="480">
        <v>14965.924117740002</v>
      </c>
      <c r="CF13" s="480">
        <v>14818.28798363</v>
      </c>
      <c r="CG13" s="425">
        <v>14791.029445049997</v>
      </c>
      <c r="CH13" s="467">
        <v>14821.407900080001</v>
      </c>
      <c r="CI13" s="467">
        <v>14868.213424450001</v>
      </c>
      <c r="CJ13" s="480">
        <v>14840.973869240001</v>
      </c>
      <c r="CK13" s="370">
        <v>22.685885610000696</v>
      </c>
      <c r="CL13" s="535">
        <v>0.15309383671759935</v>
      </c>
      <c r="CM13" s="534"/>
      <c r="CN13" s="293"/>
      <c r="CO13" s="299"/>
    </row>
    <row r="14" spans="1:93" ht="12.75" customHeight="1" x14ac:dyDescent="0.2">
      <c r="C14" s="25"/>
      <c r="D14" s="525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84">
        <v>2101.026281718659</v>
      </c>
      <c r="BY14" s="344">
        <v>2161.6477540174924</v>
      </c>
      <c r="BZ14" s="384">
        <v>2010.555639387755</v>
      </c>
      <c r="CA14" s="384">
        <v>1967.976029712828</v>
      </c>
      <c r="CB14" s="344">
        <v>2029.5828346311951</v>
      </c>
      <c r="CC14" s="344">
        <v>2031.7713672784257</v>
      </c>
      <c r="CD14" s="384">
        <v>2104.9027618658888</v>
      </c>
      <c r="CE14" s="384">
        <v>2131.0858177361511</v>
      </c>
      <c r="CF14" s="384">
        <v>2203.6821499052476</v>
      </c>
      <c r="CG14" s="477">
        <v>2208.3294698279883</v>
      </c>
      <c r="CH14" s="359">
        <v>2181.5795575116617</v>
      </c>
      <c r="CI14" s="359">
        <v>2218.893136616618</v>
      </c>
      <c r="CJ14" s="384"/>
      <c r="CK14" s="370">
        <v>15.210986711370424</v>
      </c>
      <c r="CL14" s="535">
        <v>0.69025320698017367</v>
      </c>
      <c r="CM14" s="534"/>
      <c r="CN14" s="293"/>
      <c r="CO14" s="299"/>
    </row>
    <row r="15" spans="1:93" ht="12.75" customHeight="1" x14ac:dyDescent="0.2">
      <c r="C15" s="25"/>
      <c r="D15" s="525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44">
        <v>461.25659906883999</v>
      </c>
      <c r="CD15" s="384">
        <v>461.30107975999999</v>
      </c>
      <c r="CE15" s="384">
        <v>483.33990246000002</v>
      </c>
      <c r="CF15" s="384">
        <v>483.39772439000001</v>
      </c>
      <c r="CG15" s="477">
        <v>483.41256917700002</v>
      </c>
      <c r="CH15" s="359">
        <v>483.41256917700002</v>
      </c>
      <c r="CI15" s="359">
        <v>483.43974199640002</v>
      </c>
      <c r="CJ15" s="384">
        <v>483.4481457</v>
      </c>
      <c r="CK15" s="370">
        <v>5.0421309999990171E-2</v>
      </c>
      <c r="CL15" s="535">
        <v>1.0430605577149699E-2</v>
      </c>
      <c r="CM15" s="534"/>
      <c r="CN15" s="293"/>
      <c r="CO15" s="299"/>
    </row>
    <row r="16" spans="1:93" ht="12.75" customHeight="1" x14ac:dyDescent="0.2">
      <c r="C16" s="25"/>
      <c r="D16" s="525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44">
        <v>966.75088262682209</v>
      </c>
      <c r="CD16" s="384">
        <v>966.89129754956252</v>
      </c>
      <c r="CE16" s="384">
        <v>967.00999560058301</v>
      </c>
      <c r="CF16" s="384">
        <v>967.1306523702624</v>
      </c>
      <c r="CG16" s="477">
        <v>967.16022066034975</v>
      </c>
      <c r="CH16" s="359">
        <v>967.18901583964998</v>
      </c>
      <c r="CI16" s="359">
        <v>967.20585556997082</v>
      </c>
      <c r="CJ16" s="384">
        <v>967.22369538046644</v>
      </c>
      <c r="CK16" s="370">
        <v>9.3043010204041821E-2</v>
      </c>
      <c r="CL16" s="535">
        <v>9.6205212786859562E-3</v>
      </c>
      <c r="CM16" s="534"/>
      <c r="CN16" s="293"/>
      <c r="CO16" s="299"/>
    </row>
    <row r="17" spans="1:93" ht="12.75" customHeight="1" x14ac:dyDescent="0.2">
      <c r="C17" s="658"/>
      <c r="D17" s="659" t="s">
        <v>119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4">
        <v>5</v>
      </c>
      <c r="CD17" s="668">
        <v>0.4</v>
      </c>
      <c r="CE17" s="668">
        <v>1.2</v>
      </c>
      <c r="CF17" s="668">
        <v>2</v>
      </c>
      <c r="CG17" s="751">
        <v>1.1000000000000001</v>
      </c>
      <c r="CH17" s="667">
        <v>0.4</v>
      </c>
      <c r="CI17" s="667">
        <v>0</v>
      </c>
      <c r="CJ17" s="668">
        <v>0</v>
      </c>
      <c r="CK17" s="370">
        <v>-0.5</v>
      </c>
      <c r="CL17" s="535">
        <v>-25</v>
      </c>
      <c r="CM17" s="534"/>
      <c r="CN17" s="293"/>
      <c r="CO17" s="299"/>
    </row>
    <row r="18" spans="1:93" ht="12.75" customHeight="1" x14ac:dyDescent="0.2">
      <c r="C18" s="658"/>
      <c r="D18" s="659" t="s">
        <v>161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4">
        <v>9.1999999999999993</v>
      </c>
      <c r="CD18" s="668">
        <v>31.999999999999996</v>
      </c>
      <c r="CE18" s="668">
        <v>5.8999999999999995</v>
      </c>
      <c r="CF18" s="668">
        <v>2.5999999999999996</v>
      </c>
      <c r="CG18" s="751">
        <v>2.1</v>
      </c>
      <c r="CH18" s="667">
        <v>0.4</v>
      </c>
      <c r="CI18" s="667">
        <v>0</v>
      </c>
      <c r="CJ18" s="668">
        <v>0</v>
      </c>
      <c r="CK18" s="370">
        <v>-9.9999999999999645E-2</v>
      </c>
      <c r="CL18" s="535">
        <v>-3.8461538461538325</v>
      </c>
      <c r="CM18" s="534"/>
      <c r="CN18" s="293"/>
      <c r="CO18" s="299"/>
    </row>
    <row r="19" spans="1:93" ht="12.75" customHeight="1" x14ac:dyDescent="0.2">
      <c r="C19" s="658"/>
      <c r="D19" s="669" t="s">
        <v>56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4">
        <v>0</v>
      </c>
      <c r="CD19" s="668">
        <v>0</v>
      </c>
      <c r="CE19" s="668">
        <v>0</v>
      </c>
      <c r="CF19" s="668">
        <v>0</v>
      </c>
      <c r="CG19" s="751">
        <v>0</v>
      </c>
      <c r="CH19" s="667">
        <v>0</v>
      </c>
      <c r="CI19" s="667">
        <v>0</v>
      </c>
      <c r="CJ19" s="668">
        <v>0</v>
      </c>
      <c r="CK19" s="370">
        <v>0</v>
      </c>
      <c r="CL19" s="536" t="e">
        <v>#DIV/0!</v>
      </c>
      <c r="CM19" s="534"/>
      <c r="CN19" s="293"/>
    </row>
    <row r="20" spans="1:93" ht="12.75" customHeight="1" x14ac:dyDescent="0.2">
      <c r="C20" s="658"/>
      <c r="D20" s="669" t="s">
        <v>48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4">
        <v>0</v>
      </c>
      <c r="CD20" s="668">
        <v>0</v>
      </c>
      <c r="CE20" s="668">
        <v>0</v>
      </c>
      <c r="CF20" s="668">
        <v>0</v>
      </c>
      <c r="CG20" s="751">
        <v>0</v>
      </c>
      <c r="CH20" s="667">
        <v>0</v>
      </c>
      <c r="CI20" s="667">
        <v>0</v>
      </c>
      <c r="CJ20" s="668">
        <v>0</v>
      </c>
      <c r="CK20" s="370">
        <v>0</v>
      </c>
      <c r="CL20" s="536" t="e">
        <v>#DIV/0!</v>
      </c>
      <c r="CM20" s="534"/>
      <c r="CN20" s="293"/>
    </row>
    <row r="21" spans="1:93" ht="13.5" customHeight="1" thickBot="1" x14ac:dyDescent="0.25">
      <c r="C21" s="658"/>
      <c r="D21" s="669" t="s">
        <v>49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4">
        <v>7</v>
      </c>
      <c r="CD21" s="678">
        <v>65.5</v>
      </c>
      <c r="CE21" s="678">
        <v>2</v>
      </c>
      <c r="CF21" s="678">
        <v>13</v>
      </c>
      <c r="CG21" s="752">
        <v>0</v>
      </c>
      <c r="CH21" s="677">
        <v>0</v>
      </c>
      <c r="CI21" s="677">
        <v>14</v>
      </c>
      <c r="CJ21" s="678">
        <v>4</v>
      </c>
      <c r="CK21" s="370">
        <v>5</v>
      </c>
      <c r="CL21" s="535">
        <v>38.46153846153846</v>
      </c>
      <c r="CM21" s="534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7"/>
      <c r="BW22" s="400"/>
      <c r="BX22" s="400"/>
      <c r="BY22" s="290"/>
      <c r="BZ22" s="400"/>
      <c r="CA22" s="400"/>
      <c r="CB22" s="192"/>
      <c r="CC22" s="206"/>
      <c r="CD22" s="400"/>
      <c r="CE22" s="400"/>
      <c r="CF22" s="400"/>
      <c r="CG22" s="735"/>
      <c r="CH22" s="328"/>
      <c r="CI22" s="329"/>
      <c r="CJ22" s="767"/>
      <c r="CK22" s="633"/>
      <c r="CL22" s="537" t="s">
        <v>3</v>
      </c>
      <c r="CM22" s="534"/>
      <c r="CN22" s="293"/>
    </row>
    <row r="23" spans="1:93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7">
        <v>46248.208124989978</v>
      </c>
      <c r="BT23" s="350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50">
        <v>61256.800381815308</v>
      </c>
      <c r="BZ23" s="480">
        <v>58118.611381419993</v>
      </c>
      <c r="CA23" s="480">
        <v>56149.437725975207</v>
      </c>
      <c r="CB23" s="350">
        <v>53168.353856128393</v>
      </c>
      <c r="CC23" s="350">
        <v>56192.776470271558</v>
      </c>
      <c r="CD23" s="480">
        <v>56904.87866748721</v>
      </c>
      <c r="CE23" s="480">
        <v>56149.896809628299</v>
      </c>
      <c r="CF23" s="480">
        <v>54155.843393423507</v>
      </c>
      <c r="CG23" s="467">
        <v>53588.632791688418</v>
      </c>
      <c r="CH23" s="467">
        <v>53293.810161960981</v>
      </c>
      <c r="CI23" s="467">
        <v>54000.291501669555</v>
      </c>
      <c r="CJ23" s="480">
        <v>52657.881866565527</v>
      </c>
      <c r="CK23" s="444">
        <v>-1497.9615268579801</v>
      </c>
      <c r="CL23" s="535">
        <v>-2.7660201245058746</v>
      </c>
      <c r="CM23" s="534"/>
      <c r="CN23" s="293"/>
      <c r="CO23" s="299"/>
    </row>
    <row r="24" spans="1:93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7">
        <v>35280.659298040002</v>
      </c>
      <c r="BT24" s="350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50">
        <v>41371.515351379996</v>
      </c>
      <c r="BZ24" s="480">
        <v>40506.033192499999</v>
      </c>
      <c r="CA24" s="480">
        <v>39262.991807869999</v>
      </c>
      <c r="CB24" s="350">
        <v>38283.96615778</v>
      </c>
      <c r="CC24" s="350">
        <v>38426.219513780001</v>
      </c>
      <c r="CD24" s="480">
        <v>38771.25750208</v>
      </c>
      <c r="CE24" s="480">
        <v>38518.702431279999</v>
      </c>
      <c r="CF24" s="480">
        <v>38090.134660180003</v>
      </c>
      <c r="CG24" s="467">
        <v>38045.621997980001</v>
      </c>
      <c r="CH24" s="467">
        <v>37975.473815879996</v>
      </c>
      <c r="CI24" s="467">
        <v>37935.183251980001</v>
      </c>
      <c r="CJ24" s="480">
        <v>37850.323657679997</v>
      </c>
      <c r="CK24" s="444">
        <v>-239.811002500006</v>
      </c>
      <c r="CL24" s="535">
        <v>-0.62958822445621232</v>
      </c>
      <c r="CM24" s="534"/>
      <c r="CN24" s="293"/>
      <c r="CO24" s="299"/>
    </row>
    <row r="25" spans="1:93" x14ac:dyDescent="0.2">
      <c r="A25" s="227"/>
      <c r="B25" s="786"/>
      <c r="C25" s="17"/>
      <c r="D25" s="22" t="s">
        <v>25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7">
        <v>-66308.059794521148</v>
      </c>
      <c r="BT25" s="350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50">
        <v>-62371.181571876186</v>
      </c>
      <c r="BZ25" s="480">
        <v>-62991.898781180244</v>
      </c>
      <c r="CA25" s="480">
        <v>-64621.504459789583</v>
      </c>
      <c r="CB25" s="350">
        <v>-64393.307691634778</v>
      </c>
      <c r="CC25" s="350">
        <v>-64262.303192614963</v>
      </c>
      <c r="CD25" s="480">
        <v>-63836.191719530652</v>
      </c>
      <c r="CE25" s="480">
        <v>-64147.537016232207</v>
      </c>
      <c r="CF25" s="480">
        <v>-63563.320907176778</v>
      </c>
      <c r="CG25" s="467">
        <v>-63420.839994687834</v>
      </c>
      <c r="CH25" s="467">
        <v>-63699.384378236813</v>
      </c>
      <c r="CI25" s="467">
        <v>-64060.7608392658</v>
      </c>
      <c r="CJ25" s="480">
        <v>-63958.757084868026</v>
      </c>
      <c r="CK25" s="444">
        <v>-395.4361776912483</v>
      </c>
      <c r="CL25" s="535">
        <v>0.62211377890200037</v>
      </c>
      <c r="CM25" s="534"/>
      <c r="CN25" s="293"/>
      <c r="CO25" s="299"/>
    </row>
    <row r="26" spans="1:93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7">
        <v>-39064.965928607722</v>
      </c>
      <c r="BT26" s="350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50">
        <v>-29328.915759721393</v>
      </c>
      <c r="BZ26" s="480">
        <v>-31461.852360015266</v>
      </c>
      <c r="CA26" s="480">
        <v>-31891.980872479322</v>
      </c>
      <c r="CB26" s="350">
        <v>-31100.461763368094</v>
      </c>
      <c r="CC26" s="350">
        <v>-29267.642072307022</v>
      </c>
      <c r="CD26" s="480">
        <v>-30013.877942134717</v>
      </c>
      <c r="CE26" s="480">
        <v>-30494.81586099575</v>
      </c>
      <c r="CF26" s="480">
        <v>-31288.054881468761</v>
      </c>
      <c r="CG26" s="467">
        <v>-31770.622805895091</v>
      </c>
      <c r="CH26" s="467">
        <v>-32050.980010440071</v>
      </c>
      <c r="CI26" s="467">
        <v>-31465.467218582493</v>
      </c>
      <c r="CJ26" s="480">
        <v>-33126.363105549004</v>
      </c>
      <c r="CK26" s="444">
        <v>-1838.3082240802432</v>
      </c>
      <c r="CL26" s="535">
        <v>5.8754314739106084</v>
      </c>
      <c r="CM26" s="534"/>
      <c r="CN26" s="293"/>
      <c r="CO26" s="299"/>
    </row>
    <row r="27" spans="1:93" x14ac:dyDescent="0.2">
      <c r="A27" s="227"/>
      <c r="B27" s="786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350">
        <v>5515.5791393811996</v>
      </c>
      <c r="CD27" s="480">
        <v>5515.1683422279993</v>
      </c>
      <c r="CE27" s="480">
        <v>5513.1755095367998</v>
      </c>
      <c r="CF27" s="480">
        <v>5516.5757337018003</v>
      </c>
      <c r="CG27" s="467">
        <v>5516.5924137800002</v>
      </c>
      <c r="CH27" s="467">
        <v>5516.6335201517995</v>
      </c>
      <c r="CI27" s="467">
        <v>5516.6945236179999</v>
      </c>
      <c r="CJ27" s="480">
        <v>6006.9863481479997</v>
      </c>
      <c r="CK27" s="444">
        <v>490.41061444619936</v>
      </c>
      <c r="CL27" s="535">
        <v>8.8897649215651686</v>
      </c>
      <c r="CM27" s="534"/>
      <c r="CN27" s="293"/>
      <c r="CO27" s="299"/>
    </row>
    <row r="28" spans="1:93" ht="13.5" x14ac:dyDescent="0.2">
      <c r="A28" s="227"/>
      <c r="B28" s="786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193"/>
      <c r="CD28" s="401"/>
      <c r="CE28" s="401"/>
      <c r="CF28" s="401"/>
      <c r="CG28" s="372"/>
      <c r="CH28" s="189"/>
      <c r="CI28" s="189"/>
      <c r="CJ28" s="401"/>
      <c r="CK28" s="634"/>
      <c r="CL28" s="538"/>
      <c r="CM28" s="534"/>
      <c r="CN28" s="293"/>
    </row>
    <row r="29" spans="1:93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44">
        <v>62930.665053654113</v>
      </c>
      <c r="CD29" s="384">
        <v>63015.418967384117</v>
      </c>
      <c r="CE29" s="384">
        <v>62635.584719744103</v>
      </c>
      <c r="CF29" s="384">
        <v>61967.911442204109</v>
      </c>
      <c r="CG29" s="477">
        <v>62116.118953964098</v>
      </c>
      <c r="CH29" s="359">
        <v>62046.973275834112</v>
      </c>
      <c r="CI29" s="359">
        <v>61637.824824694108</v>
      </c>
      <c r="CJ29" s="384"/>
      <c r="CK29" s="444">
        <v>-330.08661751000182</v>
      </c>
      <c r="CL29" s="535">
        <v>-0.53267345925941401</v>
      </c>
      <c r="CM29" s="534"/>
      <c r="CN29" s="293"/>
      <c r="CO29" s="299"/>
    </row>
    <row r="30" spans="1:93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44">
        <v>107045.40074574538</v>
      </c>
      <c r="CD30" s="384">
        <v>105871.3877156354</v>
      </c>
      <c r="CE30" s="384">
        <v>105210.19904491537</v>
      </c>
      <c r="CF30" s="384">
        <v>104851.15533965539</v>
      </c>
      <c r="CG30" s="477">
        <v>104375.36593499535</v>
      </c>
      <c r="CH30" s="359">
        <v>104430.31411419538</v>
      </c>
      <c r="CI30" s="359">
        <v>104010.58209433539</v>
      </c>
      <c r="CJ30" s="384"/>
      <c r="CK30" s="444">
        <v>-840.57324532000348</v>
      </c>
      <c r="CL30" s="535">
        <v>-0.80168238737765574</v>
      </c>
      <c r="CM30" s="534"/>
      <c r="CN30" s="293"/>
      <c r="CO30" s="299"/>
    </row>
    <row r="31" spans="1:93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44">
        <v>158688.67995577291</v>
      </c>
      <c r="CD31" s="384">
        <v>157657.12301945296</v>
      </c>
      <c r="CE31" s="384">
        <v>156785.1128860529</v>
      </c>
      <c r="CF31" s="384">
        <v>156381.99043758292</v>
      </c>
      <c r="CG31" s="477">
        <v>155922.9686886729</v>
      </c>
      <c r="CH31" s="359">
        <v>155980.65289291294</v>
      </c>
      <c r="CI31" s="359">
        <v>155634.25224818295</v>
      </c>
      <c r="CJ31" s="384"/>
      <c r="CK31" s="444">
        <v>-747.73818939997</v>
      </c>
      <c r="CL31" s="535">
        <v>-0.47814853059976459</v>
      </c>
      <c r="CM31" s="534"/>
      <c r="CN31" s="293"/>
      <c r="CO31" s="299"/>
    </row>
    <row r="32" spans="1:93" x14ac:dyDescent="0.2">
      <c r="A32" s="227"/>
      <c r="B32" s="44"/>
      <c r="C32" s="17"/>
      <c r="D32" s="92" t="s">
        <v>53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194"/>
      <c r="CD32" s="402"/>
      <c r="CE32" s="402"/>
      <c r="CF32" s="402"/>
      <c r="CG32" s="736"/>
      <c r="CH32" s="363"/>
      <c r="CI32" s="363"/>
      <c r="CJ32" s="402"/>
      <c r="CK32" s="634"/>
      <c r="CL32" s="538"/>
      <c r="CM32" s="534"/>
      <c r="CN32" s="293"/>
    </row>
    <row r="33" spans="1:93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6">
        <v>86.758399668896402</v>
      </c>
      <c r="CD33" s="605">
        <v>86.36039977320624</v>
      </c>
      <c r="CE33" s="605">
        <v>86.487711426708415</v>
      </c>
      <c r="CF33" s="605">
        <v>86.428525558241375</v>
      </c>
      <c r="CG33" s="753">
        <v>86.434534784400597</v>
      </c>
      <c r="CH33" s="607">
        <v>86.414897256151392</v>
      </c>
      <c r="CI33" s="607">
        <v>86.501490893044917</v>
      </c>
      <c r="CJ33" s="605"/>
      <c r="CK33" s="444">
        <v>7.2965334803541282E-2</v>
      </c>
      <c r="CL33" s="535">
        <v>8.4422746231371804E-2</v>
      </c>
      <c r="CN33" s="293"/>
    </row>
    <row r="34" spans="1:93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6">
        <v>82.237021475666253</v>
      </c>
      <c r="CD34" s="605">
        <v>81.796225723177599</v>
      </c>
      <c r="CE34" s="605">
        <v>81.807498606145117</v>
      </c>
      <c r="CF34" s="605">
        <v>81.726681943296271</v>
      </c>
      <c r="CG34" s="753">
        <v>81.63134237239062</v>
      </c>
      <c r="CH34" s="607">
        <v>81.673039939710236</v>
      </c>
      <c r="CI34" s="607">
        <v>81.676587211724012</v>
      </c>
      <c r="CJ34" s="605"/>
      <c r="CK34" s="444">
        <v>-5.0094731572258411E-2</v>
      </c>
      <c r="CL34" s="535">
        <v>-6.1295442786990506E-2</v>
      </c>
      <c r="CM34" s="534"/>
      <c r="CN34" s="293"/>
    </row>
    <row r="35" spans="1:93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6">
        <v>84.636165886692766</v>
      </c>
      <c r="CD35" s="605">
        <v>84.339126383096868</v>
      </c>
      <c r="CE35" s="605">
        <v>84.343377851912365</v>
      </c>
      <c r="CF35" s="605">
        <v>84.306633423733473</v>
      </c>
      <c r="CG35" s="753">
        <v>84.261837079289364</v>
      </c>
      <c r="CH35" s="607">
        <v>84.30443169343576</v>
      </c>
      <c r="CI35" s="607">
        <v>84.326740341956565</v>
      </c>
      <c r="CJ35" s="605"/>
      <c r="CK35" s="444">
        <v>2.0106918223092407E-2</v>
      </c>
      <c r="CL35" s="535">
        <v>2.3849746344439815E-2</v>
      </c>
      <c r="CM35" s="534"/>
      <c r="CN35" s="293"/>
    </row>
    <row r="36" spans="1:93" ht="12.75" customHeight="1" x14ac:dyDescent="0.2">
      <c r="A36" s="227"/>
      <c r="B36" s="11"/>
      <c r="C36" s="26" t="s">
        <v>28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195"/>
      <c r="CD36" s="403"/>
      <c r="CE36" s="403"/>
      <c r="CF36" s="403"/>
      <c r="CG36" s="374"/>
      <c r="CH36" s="190"/>
      <c r="CI36" s="190"/>
      <c r="CJ36" s="403"/>
      <c r="CK36" s="635" t="s">
        <v>3</v>
      </c>
      <c r="CL36" s="539"/>
      <c r="CM36" s="534"/>
      <c r="CN36" s="293"/>
    </row>
    <row r="37" spans="1:93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7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4629.9048068513112</v>
      </c>
      <c r="CB37" s="344">
        <v>4845.3997040816321</v>
      </c>
      <c r="CC37" s="344">
        <v>4624.2675903790077</v>
      </c>
      <c r="CD37" s="384">
        <v>4628.0578760932931</v>
      </c>
      <c r="CE37" s="384">
        <v>4652.607256559766</v>
      </c>
      <c r="CF37" s="384">
        <v>4675.7456632653057</v>
      </c>
      <c r="CG37" s="359">
        <v>4675.7456632653057</v>
      </c>
      <c r="CH37" s="359">
        <v>4675.7456632653057</v>
      </c>
      <c r="CI37" s="359">
        <v>4675.7456632653057</v>
      </c>
      <c r="CJ37" s="384">
        <v>4682.8666749271124</v>
      </c>
      <c r="CK37" s="370">
        <v>7.1210116618067332</v>
      </c>
      <c r="CL37" s="535">
        <v>0.15229681369866022</v>
      </c>
      <c r="CM37" s="534"/>
      <c r="CN37" s="293"/>
      <c r="CO37" s="299"/>
    </row>
    <row r="38" spans="1:93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7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44">
        <v>1539.4474737609335</v>
      </c>
      <c r="CD38" s="384">
        <v>1538.33134548105</v>
      </c>
      <c r="CE38" s="384">
        <v>1542.1642536443153</v>
      </c>
      <c r="CF38" s="384">
        <v>1538.7074708454816</v>
      </c>
      <c r="CG38" s="359">
        <v>1538.7074708454816</v>
      </c>
      <c r="CH38" s="359">
        <v>1538.7074708454816</v>
      </c>
      <c r="CI38" s="359">
        <v>1538.7074708454816</v>
      </c>
      <c r="CJ38" s="384">
        <v>1543.1276078717206</v>
      </c>
      <c r="CK38" s="370">
        <v>4.4201370262389901</v>
      </c>
      <c r="CL38" s="535">
        <v>0.28726298597940847</v>
      </c>
      <c r="CM38" s="534"/>
      <c r="CN38" s="293"/>
      <c r="CO38" s="299"/>
    </row>
    <row r="39" spans="1:93" ht="12.75" customHeight="1" x14ac:dyDescent="0.2">
      <c r="A39" s="227"/>
      <c r="B39" s="788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7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44">
        <v>10560.609670000003</v>
      </c>
      <c r="CD39" s="384">
        <v>10552.953030000004</v>
      </c>
      <c r="CE39" s="384">
        <v>10579.246780000003</v>
      </c>
      <c r="CF39" s="384">
        <v>10555.533250000004</v>
      </c>
      <c r="CG39" s="359">
        <v>10555.533250000004</v>
      </c>
      <c r="CH39" s="359">
        <v>10555.533250000004</v>
      </c>
      <c r="CI39" s="359">
        <v>10555.533250000004</v>
      </c>
      <c r="CJ39" s="384">
        <v>10585.855390000004</v>
      </c>
      <c r="CK39" s="370">
        <v>30.322140000000218</v>
      </c>
      <c r="CL39" s="535">
        <v>0.28726298597940847</v>
      </c>
      <c r="CM39" s="534"/>
      <c r="CN39" s="293"/>
      <c r="CO39" s="299"/>
    </row>
    <row r="40" spans="1:93" ht="12.75" customHeight="1" x14ac:dyDescent="0.2">
      <c r="A40" s="227"/>
      <c r="B40" s="788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7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1.0047518372857667E-14</v>
      </c>
      <c r="CB40" s="344">
        <v>1.0047518372857667E-14</v>
      </c>
      <c r="CC40" s="344">
        <v>1.0047518372857667E-14</v>
      </c>
      <c r="CD40" s="384">
        <v>1.0047518372857667E-14</v>
      </c>
      <c r="CE40" s="384">
        <v>1.0047518372857667E-14</v>
      </c>
      <c r="CF40" s="384">
        <v>1.0047518372857667E-14</v>
      </c>
      <c r="CG40" s="359">
        <v>1.0047518372857667E-14</v>
      </c>
      <c r="CH40" s="359">
        <v>1.0047518372857667E-14</v>
      </c>
      <c r="CI40" s="359">
        <v>1.0047518372857667E-14</v>
      </c>
      <c r="CJ40" s="384">
        <v>1.0047518372857667E-14</v>
      </c>
      <c r="CK40" s="370" t="s">
        <v>3</v>
      </c>
      <c r="CL40" s="535" t="s">
        <v>3</v>
      </c>
      <c r="CM40" s="534"/>
      <c r="CN40" s="293"/>
      <c r="CO40" s="299"/>
    </row>
    <row r="41" spans="1:93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7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3117.5615160349844</v>
      </c>
      <c r="CB41" s="344">
        <v>3305.9709912536432</v>
      </c>
      <c r="CC41" s="344">
        <v>3084.8201166180747</v>
      </c>
      <c r="CD41" s="384">
        <v>3089.7265306122436</v>
      </c>
      <c r="CE41" s="384">
        <v>3110.4430029154505</v>
      </c>
      <c r="CF41" s="384">
        <v>3137.0381924198241</v>
      </c>
      <c r="CG41" s="359">
        <v>3137.0381924198241</v>
      </c>
      <c r="CH41" s="359">
        <v>3137.0381924198241</v>
      </c>
      <c r="CI41" s="359">
        <v>3137.0381924198241</v>
      </c>
      <c r="CJ41" s="384">
        <v>3139.7390670553923</v>
      </c>
      <c r="CK41" s="370">
        <v>2.7008746355681978</v>
      </c>
      <c r="CL41" s="535">
        <v>8.6096326212881102E-2</v>
      </c>
      <c r="CM41" s="534"/>
      <c r="CN41" s="293"/>
      <c r="CO41" s="299"/>
    </row>
    <row r="42" spans="1:93" ht="13.5" x14ac:dyDescent="0.2">
      <c r="A42" s="227"/>
      <c r="B42" s="788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7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21386.471999999994</v>
      </c>
      <c r="CB42" s="344">
        <v>22678.960999999992</v>
      </c>
      <c r="CC42" s="344">
        <v>21161.865999999995</v>
      </c>
      <c r="CD42" s="384">
        <v>21195.52399999999</v>
      </c>
      <c r="CE42" s="384">
        <v>21337.638999999992</v>
      </c>
      <c r="CF42" s="384">
        <v>21520.081999999995</v>
      </c>
      <c r="CG42" s="359">
        <v>21520.081999999995</v>
      </c>
      <c r="CH42" s="359">
        <v>21520.081999999995</v>
      </c>
      <c r="CI42" s="359">
        <v>21520.081999999995</v>
      </c>
      <c r="CJ42" s="384">
        <v>21538.609999999993</v>
      </c>
      <c r="CK42" s="370">
        <v>18.527999999998428</v>
      </c>
      <c r="CL42" s="535">
        <v>8.6096326212881102E-2</v>
      </c>
      <c r="CM42" s="534"/>
      <c r="CN42" s="293"/>
      <c r="CO42" s="299"/>
    </row>
    <row r="43" spans="1:93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7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44">
        <v>1404.7989999999998</v>
      </c>
      <c r="CD43" s="384">
        <v>1386.2249999999997</v>
      </c>
      <c r="CE43" s="384">
        <v>1390.3399999999997</v>
      </c>
      <c r="CF43" s="384">
        <v>1389.7929999999997</v>
      </c>
      <c r="CG43" s="359">
        <v>1389.7929999999997</v>
      </c>
      <c r="CH43" s="359">
        <v>1389.7929999999997</v>
      </c>
      <c r="CI43" s="359">
        <v>1389.7929999999997</v>
      </c>
      <c r="CJ43" s="384">
        <v>1402.3209999999997</v>
      </c>
      <c r="CK43" s="370">
        <v>12.52800000000002</v>
      </c>
      <c r="CL43" s="535">
        <v>0.90142920564428852</v>
      </c>
      <c r="CM43" s="534"/>
      <c r="CN43" s="293"/>
      <c r="CO43" s="299"/>
    </row>
    <row r="44" spans="1:93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7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44">
        <v>0</v>
      </c>
      <c r="CD44" s="384">
        <v>0</v>
      </c>
      <c r="CE44" s="384">
        <v>0</v>
      </c>
      <c r="CF44" s="384">
        <v>0</v>
      </c>
      <c r="CG44" s="359">
        <v>0</v>
      </c>
      <c r="CH44" s="359">
        <v>0</v>
      </c>
      <c r="CI44" s="359">
        <v>0</v>
      </c>
      <c r="CJ44" s="384">
        <v>0</v>
      </c>
      <c r="CK44" s="370" t="s">
        <v>3</v>
      </c>
      <c r="CL44" s="535" t="s">
        <v>3</v>
      </c>
      <c r="CM44" s="534"/>
      <c r="CN44" s="293"/>
    </row>
    <row r="45" spans="1:93" x14ac:dyDescent="0.2">
      <c r="A45" s="227"/>
      <c r="B45" s="788"/>
      <c r="C45" s="17"/>
      <c r="D45" s="22" t="s">
        <v>32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2">
        <v>120.92988466034986</v>
      </c>
      <c r="BT45" s="354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54">
        <v>14.107194333819198</v>
      </c>
      <c r="BZ45" s="501">
        <v>0.45</v>
      </c>
      <c r="CA45" s="501">
        <v>0.3</v>
      </c>
      <c r="CB45" s="354">
        <v>0.40408163265306118</v>
      </c>
      <c r="CC45" s="354">
        <v>0.40408163265306118</v>
      </c>
      <c r="CD45" s="501">
        <v>0.3540816326530612</v>
      </c>
      <c r="CE45" s="501">
        <v>0.20830903790087463</v>
      </c>
      <c r="CF45" s="501">
        <v>0.7</v>
      </c>
      <c r="CG45" s="737">
        <v>0.7</v>
      </c>
      <c r="CH45" s="462">
        <v>0.7</v>
      </c>
      <c r="CI45" s="462">
        <v>0.7</v>
      </c>
      <c r="CJ45" s="501">
        <v>72.245680758017485</v>
      </c>
      <c r="CK45" s="370">
        <v>71.545680758017483</v>
      </c>
      <c r="CL45" s="535">
        <v>10220.811536859641</v>
      </c>
      <c r="CM45" s="534"/>
      <c r="CN45" s="293"/>
    </row>
    <row r="46" spans="1:93" x14ac:dyDescent="0.2">
      <c r="A46" s="227"/>
      <c r="B46" s="788"/>
      <c r="C46" s="17"/>
      <c r="D46" s="22" t="s">
        <v>21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2">
        <v>0.25</v>
      </c>
      <c r="BT46" s="354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54">
        <v>5.0606413994169088</v>
      </c>
      <c r="BZ46" s="501">
        <v>0.45</v>
      </c>
      <c r="CA46" s="501">
        <v>0.3</v>
      </c>
      <c r="CB46" s="354">
        <v>0.40408163265306118</v>
      </c>
      <c r="CC46" s="354">
        <v>0.40408163265306118</v>
      </c>
      <c r="CD46" s="501">
        <v>0.3540816326530612</v>
      </c>
      <c r="CE46" s="501">
        <v>0.20830903790087463</v>
      </c>
      <c r="CF46" s="501">
        <v>0.7</v>
      </c>
      <c r="CG46" s="737">
        <v>0.7</v>
      </c>
      <c r="CH46" s="462">
        <v>0.7</v>
      </c>
      <c r="CI46" s="462">
        <v>0.7</v>
      </c>
      <c r="CJ46" s="501">
        <v>0.7</v>
      </c>
      <c r="CK46" s="370">
        <v>0</v>
      </c>
      <c r="CL46" s="535">
        <v>0</v>
      </c>
      <c r="CM46" s="534"/>
      <c r="CN46" s="293"/>
    </row>
    <row r="47" spans="1:93" ht="12.75" customHeight="1" outlineLevel="1" x14ac:dyDescent="0.2">
      <c r="A47" s="227"/>
      <c r="B47" s="788"/>
      <c r="C47" s="17"/>
      <c r="D47" s="22" t="s">
        <v>37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2">
        <v>0</v>
      </c>
      <c r="BT47" s="354">
        <v>0</v>
      </c>
      <c r="BU47" s="501">
        <v>0.505</v>
      </c>
      <c r="BV47" s="501">
        <v>1</v>
      </c>
      <c r="BW47" s="501">
        <v>0.4</v>
      </c>
      <c r="BX47" s="501">
        <v>1</v>
      </c>
      <c r="BY47" s="354">
        <v>30.6</v>
      </c>
      <c r="BZ47" s="501">
        <v>0</v>
      </c>
      <c r="CA47" s="501">
        <v>0</v>
      </c>
      <c r="CB47" s="354">
        <v>1.4</v>
      </c>
      <c r="CC47" s="354">
        <v>1.4</v>
      </c>
      <c r="CD47" s="501">
        <v>1.4</v>
      </c>
      <c r="CE47" s="501">
        <v>0.4</v>
      </c>
      <c r="CF47" s="501">
        <v>0</v>
      </c>
      <c r="CG47" s="737">
        <v>0</v>
      </c>
      <c r="CH47" s="462">
        <v>0</v>
      </c>
      <c r="CI47" s="462">
        <v>0</v>
      </c>
      <c r="CJ47" s="501">
        <v>0</v>
      </c>
      <c r="CK47" s="370">
        <v>0</v>
      </c>
      <c r="CL47" s="536" t="e">
        <v>#DIV/0!</v>
      </c>
      <c r="CM47" s="534"/>
      <c r="CN47" s="293"/>
    </row>
    <row r="48" spans="1:93" ht="12.75" customHeight="1" outlineLevel="1" x14ac:dyDescent="0.2">
      <c r="A48" s="227"/>
      <c r="B48" s="788"/>
      <c r="C48" s="17"/>
      <c r="D48" s="22" t="s">
        <v>38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2">
        <v>0.25</v>
      </c>
      <c r="BT48" s="354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354">
        <v>0.2</v>
      </c>
      <c r="CD48" s="501">
        <v>0.15</v>
      </c>
      <c r="CE48" s="501">
        <v>0.15</v>
      </c>
      <c r="CF48" s="501">
        <v>0.7</v>
      </c>
      <c r="CG48" s="737">
        <v>0.7</v>
      </c>
      <c r="CH48" s="462">
        <v>0.7</v>
      </c>
      <c r="CI48" s="462">
        <v>0.7</v>
      </c>
      <c r="CJ48" s="501">
        <v>0.7</v>
      </c>
      <c r="CK48" s="370">
        <v>0</v>
      </c>
      <c r="CL48" s="535">
        <v>0</v>
      </c>
      <c r="CM48" s="534"/>
      <c r="CN48" s="293"/>
    </row>
    <row r="49" spans="1:93" x14ac:dyDescent="0.2">
      <c r="A49" s="227"/>
      <c r="B49" s="788"/>
      <c r="C49" s="17"/>
      <c r="D49" s="22" t="s">
        <v>36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2">
        <v>120.67988466034986</v>
      </c>
      <c r="BT49" s="354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54">
        <v>9.046552934402289</v>
      </c>
      <c r="BZ49" s="501">
        <v>0</v>
      </c>
      <c r="CA49" s="501">
        <v>0</v>
      </c>
      <c r="CB49" s="354">
        <v>0</v>
      </c>
      <c r="CC49" s="354">
        <v>0</v>
      </c>
      <c r="CD49" s="501">
        <v>0</v>
      </c>
      <c r="CE49" s="501">
        <v>0</v>
      </c>
      <c r="CF49" s="501">
        <v>0</v>
      </c>
      <c r="CG49" s="737">
        <v>0</v>
      </c>
      <c r="CH49" s="462">
        <v>0</v>
      </c>
      <c r="CI49" s="462">
        <v>0</v>
      </c>
      <c r="CJ49" s="501">
        <v>71.545680758017483</v>
      </c>
      <c r="CK49" s="370">
        <v>71.545680758017483</v>
      </c>
      <c r="CL49" s="536" t="e">
        <v>#DIV/0!</v>
      </c>
      <c r="CM49" s="534"/>
      <c r="CN49" s="293"/>
    </row>
    <row r="50" spans="1:93" ht="12.75" customHeight="1" outlineLevel="1" x14ac:dyDescent="0.2">
      <c r="A50" s="227"/>
      <c r="B50" s="788"/>
      <c r="C50" s="17"/>
      <c r="D50" s="22" t="s">
        <v>17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2">
        <v>827.86400877000005</v>
      </c>
      <c r="BT50" s="354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54">
        <v>62.059353129999707</v>
      </c>
      <c r="BZ50" s="501">
        <v>0</v>
      </c>
      <c r="CA50" s="501">
        <v>0</v>
      </c>
      <c r="CB50" s="354">
        <v>0</v>
      </c>
      <c r="CC50" s="354">
        <v>0</v>
      </c>
      <c r="CD50" s="501">
        <v>0</v>
      </c>
      <c r="CE50" s="501">
        <v>0</v>
      </c>
      <c r="CF50" s="501">
        <v>0</v>
      </c>
      <c r="CG50" s="737">
        <v>0</v>
      </c>
      <c r="CH50" s="462">
        <v>0</v>
      </c>
      <c r="CI50" s="462">
        <v>0</v>
      </c>
      <c r="CJ50" s="501">
        <v>490.80336999999997</v>
      </c>
      <c r="CK50" s="370">
        <v>490.80336999999997</v>
      </c>
      <c r="CL50" s="536" t="e">
        <v>#DIV/0!</v>
      </c>
      <c r="CM50" s="534"/>
      <c r="CN50" s="293"/>
    </row>
    <row r="51" spans="1:93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2">
        <v>0</v>
      </c>
      <c r="BT51" s="354">
        <v>0</v>
      </c>
      <c r="BU51" s="501">
        <v>0</v>
      </c>
      <c r="BV51" s="501">
        <v>0</v>
      </c>
      <c r="BW51" s="501">
        <v>0</v>
      </c>
      <c r="BX51" s="501">
        <v>0</v>
      </c>
      <c r="BY51" s="354">
        <v>0</v>
      </c>
      <c r="BZ51" s="501">
        <v>0</v>
      </c>
      <c r="CA51" s="501">
        <v>0</v>
      </c>
      <c r="CB51" s="354">
        <v>0</v>
      </c>
      <c r="CC51" s="354">
        <v>0</v>
      </c>
      <c r="CD51" s="501">
        <v>0</v>
      </c>
      <c r="CE51" s="501">
        <v>0</v>
      </c>
      <c r="CF51" s="501">
        <v>0</v>
      </c>
      <c r="CG51" s="737">
        <v>0</v>
      </c>
      <c r="CH51" s="462">
        <v>0</v>
      </c>
      <c r="CI51" s="462">
        <v>0</v>
      </c>
      <c r="CJ51" s="501">
        <v>0</v>
      </c>
      <c r="CK51" s="370">
        <v>0</v>
      </c>
      <c r="CL51" s="536" t="e">
        <v>#DIV/0!</v>
      </c>
      <c r="CM51" s="534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197"/>
      <c r="CD52" s="404"/>
      <c r="CE52" s="404"/>
      <c r="CF52" s="404"/>
      <c r="CG52" s="379"/>
      <c r="CH52" s="191"/>
      <c r="CI52" s="191"/>
      <c r="CJ52" s="404"/>
      <c r="CK52" s="635"/>
      <c r="CL52" s="539"/>
      <c r="CM52" s="534"/>
      <c r="CN52" s="293"/>
    </row>
    <row r="53" spans="1:93" ht="14.25" x14ac:dyDescent="0.2">
      <c r="A53" s="227"/>
      <c r="B53" s="11"/>
      <c r="C53" s="26"/>
      <c r="D53" s="500" t="s">
        <v>213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84">
        <v>18949.493817037903</v>
      </c>
      <c r="BY53" s="344">
        <v>19982.541551956259</v>
      </c>
      <c r="BZ53" s="384">
        <v>19749.603215090381</v>
      </c>
      <c r="CA53" s="384">
        <v>20043.560333871723</v>
      </c>
      <c r="CB53" s="344">
        <v>20264.231857902327</v>
      </c>
      <c r="CC53" s="344">
        <v>20387.406683987305</v>
      </c>
      <c r="CD53" s="384">
        <v>20288.60009880217</v>
      </c>
      <c r="CE53" s="384">
        <v>20205.347484971269</v>
      </c>
      <c r="CF53" s="384">
        <v>20191.925649207424</v>
      </c>
      <c r="CG53" s="477">
        <v>20121.526527570397</v>
      </c>
      <c r="CH53" s="359">
        <v>20153.665761455235</v>
      </c>
      <c r="CI53" s="359">
        <v>20118.524194644742</v>
      </c>
      <c r="CJ53" s="384"/>
      <c r="CK53" s="370">
        <v>-73.401454562681465</v>
      </c>
      <c r="CL53" s="535">
        <v>-0.36351884331330409</v>
      </c>
      <c r="CM53" s="534"/>
      <c r="CN53" s="293"/>
    </row>
    <row r="54" spans="1:93" ht="13.5" x14ac:dyDescent="0.2">
      <c r="A54" s="227"/>
      <c r="B54" s="11"/>
      <c r="C54" s="26"/>
      <c r="D54" s="495" t="s">
        <v>217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82.45638352058549</v>
      </c>
      <c r="CA54" s="556">
        <v>82.414814681486035</v>
      </c>
      <c r="CB54" s="557">
        <v>82.3323832551755</v>
      </c>
      <c r="CC54" s="557">
        <v>82.378971030688007</v>
      </c>
      <c r="CD54" s="556">
        <v>82.027215015245986</v>
      </c>
      <c r="CE54" s="556">
        <v>82.112872300972271</v>
      </c>
      <c r="CF54" s="556">
        <v>82.044511771007876</v>
      </c>
      <c r="CG54" s="754">
        <v>81.810915564105585</v>
      </c>
      <c r="CH54" s="558">
        <v>81.892017889529384</v>
      </c>
      <c r="CI54" s="558">
        <v>81.943559259682203</v>
      </c>
      <c r="CJ54" s="556"/>
      <c r="CK54" s="370">
        <v>-0.10095251132567284</v>
      </c>
      <c r="CL54" s="535"/>
      <c r="CM54" s="534"/>
      <c r="CN54" s="726" t="s">
        <v>216</v>
      </c>
    </row>
    <row r="55" spans="1:93" ht="12.75" customHeight="1" x14ac:dyDescent="0.2">
      <c r="A55" s="227"/>
      <c r="B55" s="787" t="s">
        <v>3</v>
      </c>
      <c r="C55" s="18"/>
      <c r="D55" s="22" t="s">
        <v>199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44">
        <v>18247.858193481472</v>
      </c>
      <c r="CD55" s="384">
        <v>18062.327797219088</v>
      </c>
      <c r="CE55" s="384">
        <v>17985.623203649113</v>
      </c>
      <c r="CF55" s="384">
        <v>17972.185104487311</v>
      </c>
      <c r="CG55" s="477">
        <v>17900.916759965436</v>
      </c>
      <c r="CH55" s="359">
        <v>17932.694313847362</v>
      </c>
      <c r="CI55" s="359">
        <v>17897.104642238035</v>
      </c>
      <c r="CJ55" s="384"/>
      <c r="CK55" s="370">
        <v>-75.080462249276025</v>
      </c>
      <c r="CL55" s="535">
        <v>-0.41775923079342414</v>
      </c>
      <c r="CM55" s="534"/>
      <c r="CN55" s="293"/>
      <c r="CO55" s="299"/>
    </row>
    <row r="56" spans="1:93" ht="12.75" customHeight="1" x14ac:dyDescent="0.2">
      <c r="A56" s="227"/>
      <c r="B56" s="787"/>
      <c r="C56" s="19"/>
      <c r="D56" s="495" t="s">
        <v>193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79.634203633291008</v>
      </c>
      <c r="CC56" s="557">
        <v>79.987407322857067</v>
      </c>
      <c r="CD56" s="556">
        <v>79.457289768747614</v>
      </c>
      <c r="CE56" s="556">
        <v>79.51912427011537</v>
      </c>
      <c r="CF56" s="556">
        <v>79.435306813228223</v>
      </c>
      <c r="CG56" s="754">
        <v>79.4167939462492</v>
      </c>
      <c r="CH56" s="558">
        <v>79.512983586573711</v>
      </c>
      <c r="CI56" s="558">
        <v>79.572087617726879</v>
      </c>
      <c r="CJ56" s="556"/>
      <c r="CK56" s="370">
        <v>0.13678080449865604</v>
      </c>
      <c r="CL56" s="535"/>
      <c r="CM56" s="534"/>
      <c r="CN56" s="293"/>
      <c r="CO56" s="299"/>
    </row>
    <row r="57" spans="1:93" ht="3" customHeight="1" x14ac:dyDescent="0.2">
      <c r="A57" s="227"/>
      <c r="B57" s="787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600"/>
      <c r="CD57" s="532"/>
      <c r="CE57" s="532"/>
      <c r="CF57" s="532"/>
      <c r="CG57" s="755"/>
      <c r="CH57" s="533"/>
      <c r="CI57" s="533"/>
      <c r="CJ57" s="532"/>
      <c r="CK57" s="370"/>
      <c r="CL57" s="535" t="s">
        <v>3</v>
      </c>
      <c r="CM57" s="534"/>
      <c r="CN57" s="293"/>
      <c r="CO57" s="299"/>
    </row>
    <row r="58" spans="1:93" x14ac:dyDescent="0.2">
      <c r="A58" s="227"/>
      <c r="B58" s="787"/>
      <c r="C58" s="17"/>
      <c r="D58" s="22" t="s">
        <v>194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44">
        <v>4288.9638928810655</v>
      </c>
      <c r="CD58" s="384">
        <v>4266.1610257804823</v>
      </c>
      <c r="CE58" s="384">
        <v>4261.2021881522005</v>
      </c>
      <c r="CF58" s="384">
        <v>4209.1998281930191</v>
      </c>
      <c r="CG58" s="477">
        <v>4226.4488686084696</v>
      </c>
      <c r="CH58" s="359">
        <v>4239.7381014452058</v>
      </c>
      <c r="CI58" s="359">
        <v>4195.0015192804831</v>
      </c>
      <c r="CJ58" s="384"/>
      <c r="CK58" s="370">
        <v>-14.198308912536049</v>
      </c>
      <c r="CL58" s="535">
        <v>-0.33731610500971065</v>
      </c>
      <c r="CM58" s="534"/>
      <c r="CN58" s="293"/>
      <c r="CO58" s="299"/>
    </row>
    <row r="59" spans="1:93" x14ac:dyDescent="0.2">
      <c r="A59" s="227"/>
      <c r="B59" s="787"/>
      <c r="C59" s="17"/>
      <c r="D59" s="496" t="s">
        <v>193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71.209542270071665</v>
      </c>
      <c r="CC59" s="601">
        <v>71.677845268882166</v>
      </c>
      <c r="CD59" s="563">
        <v>70.6311385805881</v>
      </c>
      <c r="CE59" s="563">
        <v>71.046985317775508</v>
      </c>
      <c r="CF59" s="563">
        <v>70.874711735352548</v>
      </c>
      <c r="CG59" s="756">
        <v>70.937078417567164</v>
      </c>
      <c r="CH59" s="564">
        <v>71.018531832719447</v>
      </c>
      <c r="CI59" s="564">
        <v>71.088084231838749</v>
      </c>
      <c r="CJ59" s="563"/>
      <c r="CK59" s="370">
        <v>0.21337249648620116</v>
      </c>
      <c r="CL59" s="535"/>
      <c r="CM59" s="534"/>
      <c r="CN59" s="293"/>
      <c r="CO59" s="299"/>
    </row>
    <row r="60" spans="1:93" ht="3" customHeight="1" x14ac:dyDescent="0.2">
      <c r="A60" s="227"/>
      <c r="B60" s="787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84"/>
      <c r="BY60" s="344"/>
      <c r="BZ60" s="384"/>
      <c r="CA60" s="384"/>
      <c r="CB60" s="344"/>
      <c r="CC60" s="344"/>
      <c r="CD60" s="384"/>
      <c r="CE60" s="384"/>
      <c r="CF60" s="384"/>
      <c r="CG60" s="477"/>
      <c r="CH60" s="359"/>
      <c r="CI60" s="359"/>
      <c r="CJ60" s="384"/>
      <c r="CK60" s="370"/>
      <c r="CL60" s="535"/>
      <c r="CM60" s="534"/>
      <c r="CN60" s="293"/>
      <c r="CO60" s="299"/>
    </row>
    <row r="61" spans="1:93" x14ac:dyDescent="0.2">
      <c r="A61" s="227"/>
      <c r="B61" s="787"/>
      <c r="C61" s="17"/>
      <c r="D61" s="22" t="s">
        <v>195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44">
        <v>6430.7194886430398</v>
      </c>
      <c r="CD61" s="384">
        <v>6247.2257650512056</v>
      </c>
      <c r="CE61" s="384">
        <v>6206.2120007538279</v>
      </c>
      <c r="CF61" s="384">
        <v>6251.2017343223424</v>
      </c>
      <c r="CG61" s="477">
        <v>6160.2400846984356</v>
      </c>
      <c r="CH61" s="359">
        <v>6178.3295682742373</v>
      </c>
      <c r="CI61" s="359">
        <v>6176.7867740001857</v>
      </c>
      <c r="CJ61" s="384"/>
      <c r="CK61" s="370">
        <v>-74.41496032215673</v>
      </c>
      <c r="CL61" s="535">
        <v>-1.1904104760142364</v>
      </c>
      <c r="CM61" s="534"/>
      <c r="CN61" s="293"/>
      <c r="CO61" s="299"/>
    </row>
    <row r="62" spans="1:93" x14ac:dyDescent="0.2">
      <c r="A62" s="227"/>
      <c r="B62" s="787"/>
      <c r="C62" s="17"/>
      <c r="D62" s="496" t="s">
        <v>193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74.768897977842741</v>
      </c>
      <c r="CC62" s="601">
        <v>75.787173546279902</v>
      </c>
      <c r="CD62" s="563">
        <v>75.085063931639439</v>
      </c>
      <c r="CE62" s="563">
        <v>74.921990157616221</v>
      </c>
      <c r="CF62" s="563">
        <v>74.932339858477263</v>
      </c>
      <c r="CG62" s="756">
        <v>74.57121488462181</v>
      </c>
      <c r="CH62" s="564">
        <v>74.73121118408875</v>
      </c>
      <c r="CI62" s="564">
        <v>74.658007655695116</v>
      </c>
      <c r="CJ62" s="563"/>
      <c r="CK62" s="370">
        <v>-0.27433220278214776</v>
      </c>
      <c r="CL62" s="535"/>
      <c r="CM62" s="534"/>
      <c r="CN62" s="293"/>
      <c r="CO62" s="299"/>
    </row>
    <row r="63" spans="1:93" ht="3.75" customHeight="1" x14ac:dyDescent="0.2">
      <c r="A63" s="227"/>
      <c r="B63" s="787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600"/>
      <c r="CD63" s="532"/>
      <c r="CE63" s="532"/>
      <c r="CF63" s="532"/>
      <c r="CG63" s="755"/>
      <c r="CH63" s="533"/>
      <c r="CI63" s="533"/>
      <c r="CJ63" s="532"/>
      <c r="CK63" s="370"/>
      <c r="CL63" s="535" t="s">
        <v>3</v>
      </c>
      <c r="CM63" s="534"/>
      <c r="CN63" s="293"/>
      <c r="CO63" s="299"/>
    </row>
    <row r="64" spans="1:93" x14ac:dyDescent="0.2">
      <c r="A64" s="227"/>
      <c r="B64" s="787"/>
      <c r="C64" s="17"/>
      <c r="D64" s="22" t="s">
        <v>196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44">
        <v>7033.1627854314793</v>
      </c>
      <c r="CD64" s="384">
        <v>7049.3002434329401</v>
      </c>
      <c r="CE64" s="384">
        <v>7023.4116083192357</v>
      </c>
      <c r="CF64" s="384">
        <v>7020.6506529212766</v>
      </c>
      <c r="CG64" s="477">
        <v>7021.4977908338133</v>
      </c>
      <c r="CH64" s="359">
        <v>7018.8900932361439</v>
      </c>
      <c r="CI64" s="359">
        <v>7024.9804749854175</v>
      </c>
      <c r="CJ64" s="384"/>
      <c r="CK64" s="370">
        <v>4.3298220641408989</v>
      </c>
      <c r="CL64" s="535">
        <v>6.1672660814404701E-2</v>
      </c>
      <c r="CM64" s="534"/>
      <c r="CN64" s="293"/>
      <c r="CO64" s="299"/>
    </row>
    <row r="65" spans="1:93" x14ac:dyDescent="0.2">
      <c r="A65" s="227"/>
      <c r="B65" s="787"/>
      <c r="C65" s="17"/>
      <c r="D65" s="496" t="s">
        <v>193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91.029336175399678</v>
      </c>
      <c r="CC65" s="601">
        <v>91.035232999565324</v>
      </c>
      <c r="CD65" s="563">
        <v>91.014833206538881</v>
      </c>
      <c r="CE65" s="563">
        <v>90.967356629893132</v>
      </c>
      <c r="CF65" s="563">
        <v>90.983652557703294</v>
      </c>
      <c r="CG65" s="756">
        <v>91.013436811399487</v>
      </c>
      <c r="CH65" s="564">
        <v>91.059283599677386</v>
      </c>
      <c r="CI65" s="564">
        <v>91.061910048554921</v>
      </c>
      <c r="CJ65" s="563"/>
      <c r="CK65" s="370">
        <v>7.8257490851626699E-2</v>
      </c>
      <c r="CL65" s="535"/>
      <c r="CM65" s="534"/>
      <c r="CN65" s="293"/>
      <c r="CO65" s="299"/>
    </row>
    <row r="66" spans="1:93" ht="3" customHeight="1" x14ac:dyDescent="0.2">
      <c r="A66" s="227"/>
      <c r="B66" s="787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84"/>
      <c r="BY66" s="344"/>
      <c r="BZ66" s="384"/>
      <c r="CA66" s="384"/>
      <c r="CB66" s="344"/>
      <c r="CC66" s="344"/>
      <c r="CD66" s="384"/>
      <c r="CE66" s="384"/>
      <c r="CF66" s="384"/>
      <c r="CG66" s="477"/>
      <c r="CH66" s="359"/>
      <c r="CI66" s="359"/>
      <c r="CJ66" s="384"/>
      <c r="CK66" s="370"/>
      <c r="CL66" s="535"/>
      <c r="CM66" s="534"/>
      <c r="CN66" s="293"/>
      <c r="CO66" s="299"/>
    </row>
    <row r="67" spans="1:93" x14ac:dyDescent="0.2">
      <c r="A67" s="227"/>
      <c r="B67" s="787"/>
      <c r="C67" s="17"/>
      <c r="D67" s="22" t="s">
        <v>197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44">
        <v>495.01202652588717</v>
      </c>
      <c r="CD67" s="384">
        <v>499.64076295445864</v>
      </c>
      <c r="CE67" s="384">
        <v>494.79740642384621</v>
      </c>
      <c r="CF67" s="384">
        <v>491.13288905066861</v>
      </c>
      <c r="CG67" s="477">
        <v>492.73001582472108</v>
      </c>
      <c r="CH67" s="359">
        <v>495.7365508917764</v>
      </c>
      <c r="CI67" s="359">
        <v>500.33587397195157</v>
      </c>
      <c r="CJ67" s="384"/>
      <c r="CK67" s="370">
        <v>9.2029849212829617</v>
      </c>
      <c r="CL67" s="535">
        <v>1.8738278633857686</v>
      </c>
      <c r="CM67" s="534"/>
      <c r="CN67" s="293"/>
      <c r="CO67" s="299"/>
    </row>
    <row r="68" spans="1:93" ht="12.75" customHeight="1" x14ac:dyDescent="0.2">
      <c r="A68" s="227"/>
      <c r="B68" s="787"/>
      <c r="C68" s="17"/>
      <c r="D68" s="496" t="s">
        <v>193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69.294248346086462</v>
      </c>
      <c r="CC68" s="601">
        <v>69.346142303720669</v>
      </c>
      <c r="CD68" s="563">
        <v>68.69968523834919</v>
      </c>
      <c r="CE68" s="563">
        <v>68.921412101610329</v>
      </c>
      <c r="CF68" s="563">
        <v>69.149953709645757</v>
      </c>
      <c r="CG68" s="756">
        <v>69.277592693187714</v>
      </c>
      <c r="CH68" s="564">
        <v>69.470581803377641</v>
      </c>
      <c r="CI68" s="564">
        <v>70.070119214936994</v>
      </c>
      <c r="CJ68" s="563"/>
      <c r="CK68" s="370">
        <v>0.9201655052912372</v>
      </c>
      <c r="CL68" s="535"/>
      <c r="CM68" s="534"/>
      <c r="CN68" s="293"/>
      <c r="CO68" s="299"/>
    </row>
    <row r="69" spans="1:93" s="482" customFormat="1" ht="4.5" customHeight="1" x14ac:dyDescent="0.2">
      <c r="A69" s="227"/>
      <c r="B69" s="787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487"/>
      <c r="CD69" s="502"/>
      <c r="CE69" s="502"/>
      <c r="CF69" s="502"/>
      <c r="CG69" s="488"/>
      <c r="CH69" s="489"/>
      <c r="CI69" s="489"/>
      <c r="CJ69" s="502"/>
      <c r="CK69" s="636"/>
      <c r="CL69" s="540"/>
      <c r="CM69" s="534"/>
      <c r="CN69" s="481"/>
      <c r="CO69" s="490"/>
    </row>
    <row r="70" spans="1:93" ht="12.75" customHeight="1" x14ac:dyDescent="0.2">
      <c r="A70" s="227"/>
      <c r="B70" s="787"/>
      <c r="C70" s="17"/>
      <c r="D70" s="22" t="s">
        <v>172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3">
        <v>2907.7371720116616</v>
      </c>
      <c r="BT70" s="455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5">
        <v>4398.0601617387529</v>
      </c>
      <c r="BZ70" s="503">
        <v>4055.7178496199299</v>
      </c>
      <c r="CA70" s="503">
        <v>3995.2715145524844</v>
      </c>
      <c r="CB70" s="455">
        <v>3745.9608039812006</v>
      </c>
      <c r="CC70" s="455">
        <v>4169.9612003960328</v>
      </c>
      <c r="CD70" s="503">
        <v>4237.5507579326877</v>
      </c>
      <c r="CE70" s="503">
        <v>4174.7618387910816</v>
      </c>
      <c r="CF70" s="503">
        <v>4052.8505469050579</v>
      </c>
      <c r="CG70" s="738">
        <v>3978.3529414045215</v>
      </c>
      <c r="CH70" s="463">
        <v>3934.0791645267286</v>
      </c>
      <c r="CI70" s="463">
        <v>4041.9163617713907</v>
      </c>
      <c r="CJ70" s="503">
        <v>3861.5601548195186</v>
      </c>
      <c r="CK70" s="370">
        <v>-191.29039208553922</v>
      </c>
      <c r="CL70" s="535">
        <v>-4.7198975109412178</v>
      </c>
      <c r="CM70" s="534"/>
      <c r="CN70" s="293"/>
      <c r="CO70" s="299"/>
    </row>
    <row r="71" spans="1:93" x14ac:dyDescent="0.2">
      <c r="A71" s="227"/>
      <c r="B71" s="787"/>
      <c r="C71" s="17"/>
      <c r="D71" s="22" t="s">
        <v>43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3">
        <v>684.05583090379002</v>
      </c>
      <c r="BT71" s="455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5">
        <v>1557.4388566104958</v>
      </c>
      <c r="BZ71" s="503">
        <v>1100.6562177418368</v>
      </c>
      <c r="CA71" s="503">
        <v>903.79305483498547</v>
      </c>
      <c r="CB71" s="455">
        <v>573.47508981792987</v>
      </c>
      <c r="CC71" s="455">
        <v>980.93057697558334</v>
      </c>
      <c r="CD71" s="503">
        <v>1002.4530999705536</v>
      </c>
      <c r="CE71" s="503">
        <v>948.47839734890658</v>
      </c>
      <c r="CF71" s="503">
        <v>801.71197792922726</v>
      </c>
      <c r="CG71" s="738">
        <v>729.03618654263846</v>
      </c>
      <c r="CH71" s="463">
        <v>683.73762006516029</v>
      </c>
      <c r="CI71" s="463">
        <v>653.34276598986889</v>
      </c>
      <c r="CJ71" s="503">
        <v>607.03014967033539</v>
      </c>
      <c r="CK71" s="370">
        <v>-194.68182825889187</v>
      </c>
      <c r="CL71" s="535">
        <v>-24.283263019437861</v>
      </c>
      <c r="CM71" s="534"/>
      <c r="CN71" s="293"/>
      <c r="CO71" s="299"/>
    </row>
    <row r="72" spans="1:93" x14ac:dyDescent="0.2">
      <c r="A72" s="227"/>
      <c r="B72" s="787"/>
      <c r="C72" s="17"/>
      <c r="D72" s="22" t="s">
        <v>44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3">
        <v>524.28440233236142</v>
      </c>
      <c r="BT72" s="455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5">
        <v>863.27437513252471</v>
      </c>
      <c r="BZ72" s="503">
        <v>862.65258691253632</v>
      </c>
      <c r="CA72" s="503">
        <v>863.1997200655976</v>
      </c>
      <c r="CB72" s="455">
        <v>854.56767445626815</v>
      </c>
      <c r="CC72" s="455">
        <v>854.59358907580179</v>
      </c>
      <c r="CD72" s="503">
        <v>879.27842322157437</v>
      </c>
      <c r="CE72" s="503">
        <v>873.73515477696799</v>
      </c>
      <c r="CF72" s="503">
        <v>871.86955975947512</v>
      </c>
      <c r="CG72" s="738">
        <v>871.61360706997061</v>
      </c>
      <c r="CH72" s="463">
        <v>866.50993486880452</v>
      </c>
      <c r="CI72" s="463">
        <v>866.52816553644311</v>
      </c>
      <c r="CJ72" s="503">
        <v>866.4037378148688</v>
      </c>
      <c r="CK72" s="370">
        <v>-5.4658219446063185</v>
      </c>
      <c r="CL72" s="535">
        <v>-0.62690822077952069</v>
      </c>
      <c r="CM72" s="534"/>
      <c r="CN72" s="293"/>
      <c r="CO72" s="299"/>
    </row>
    <row r="73" spans="1:93" x14ac:dyDescent="0.2">
      <c r="A73" s="227"/>
      <c r="B73" s="787"/>
      <c r="C73" s="17"/>
      <c r="D73" s="22" t="s">
        <v>45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3">
        <v>589.38236151603508</v>
      </c>
      <c r="BT73" s="455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5">
        <v>679.89842661573198</v>
      </c>
      <c r="BZ73" s="503">
        <v>775.37085391555672</v>
      </c>
      <c r="CA73" s="503">
        <v>900.78044254190092</v>
      </c>
      <c r="CB73" s="455">
        <v>948.60012129700283</v>
      </c>
      <c r="CC73" s="455">
        <v>965.0418797346473</v>
      </c>
      <c r="CD73" s="503">
        <v>976.01163184055974</v>
      </c>
      <c r="CE73" s="503">
        <v>957.21809381520688</v>
      </c>
      <c r="CF73" s="503">
        <v>874.49216638635562</v>
      </c>
      <c r="CG73" s="738">
        <v>872.73478584191241</v>
      </c>
      <c r="CH73" s="463">
        <v>884.48587228276392</v>
      </c>
      <c r="CI73" s="463">
        <v>1022.966254855079</v>
      </c>
      <c r="CJ73" s="503">
        <v>889.05979600431488</v>
      </c>
      <c r="CK73" s="370">
        <v>14.567629617959255</v>
      </c>
      <c r="CL73" s="535">
        <v>1.6658387779683315</v>
      </c>
      <c r="CM73" s="534"/>
      <c r="CN73" s="293"/>
      <c r="CO73" s="299"/>
    </row>
    <row r="74" spans="1:93" x14ac:dyDescent="0.2">
      <c r="A74" s="227"/>
      <c r="B74" s="787"/>
      <c r="C74" s="17"/>
      <c r="D74" s="22" t="s">
        <v>46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3">
        <v>1110.0145772594753</v>
      </c>
      <c r="BT74" s="455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5">
        <v>1297.4485033799999</v>
      </c>
      <c r="BZ74" s="503">
        <v>1317.03819105</v>
      </c>
      <c r="CA74" s="503">
        <v>1327.4982971100001</v>
      </c>
      <c r="CB74" s="455">
        <v>1369.3179184099999</v>
      </c>
      <c r="CC74" s="455">
        <v>1369.3951546100002</v>
      </c>
      <c r="CD74" s="503">
        <v>1379.8076029000003</v>
      </c>
      <c r="CE74" s="503">
        <v>1395.3301928500002</v>
      </c>
      <c r="CF74" s="503">
        <v>1504.7768428299996</v>
      </c>
      <c r="CG74" s="738">
        <v>1504.9683619500001</v>
      </c>
      <c r="CH74" s="463">
        <v>1499.3457373099998</v>
      </c>
      <c r="CI74" s="463">
        <v>1499.0791753899996</v>
      </c>
      <c r="CJ74" s="503">
        <v>1499.0664713299998</v>
      </c>
      <c r="CK74" s="370">
        <v>-5.7103714999998374</v>
      </c>
      <c r="CL74" s="535">
        <v>-0.37948294640556268</v>
      </c>
      <c r="CM74" s="534"/>
      <c r="CN74" s="293"/>
      <c r="CO74" s="299"/>
    </row>
    <row r="75" spans="1:93" x14ac:dyDescent="0.2">
      <c r="A75" s="227"/>
      <c r="B75" s="787"/>
      <c r="C75" s="17"/>
      <c r="D75" s="22" t="s">
        <v>59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4">
        <v>525.79489795918369</v>
      </c>
      <c r="AV75" s="370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0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4">
        <v>592.90655976676385</v>
      </c>
      <c r="BO75" s="344">
        <v>470.07842565597662</v>
      </c>
      <c r="BP75" s="344">
        <v>399.4053935860058</v>
      </c>
      <c r="BQ75" s="344">
        <v>546.82842565597662</v>
      </c>
      <c r="BR75" s="455">
        <v>394.02944606413996</v>
      </c>
      <c r="BS75" s="463">
        <v>437.65976676384832</v>
      </c>
      <c r="BT75" s="455">
        <v>235.23586005830896</v>
      </c>
      <c r="BU75" s="503">
        <v>370.23950437317779</v>
      </c>
      <c r="BV75" s="503">
        <v>458.12478134110791</v>
      </c>
      <c r="BW75" s="503">
        <v>846.24285714285725</v>
      </c>
      <c r="BX75" s="503">
        <v>782.11749271137023</v>
      </c>
      <c r="BY75" s="455">
        <v>1389.6732267791572</v>
      </c>
      <c r="BZ75" s="503">
        <v>1023.1209785015669</v>
      </c>
      <c r="CA75" s="503">
        <v>940.10586976184391</v>
      </c>
      <c r="CB75" s="455">
        <v>643.07072824862371</v>
      </c>
      <c r="CC75" s="455">
        <v>1065.6874836123216</v>
      </c>
      <c r="CD75" s="503">
        <v>1091.8842884465766</v>
      </c>
      <c r="CE75" s="503">
        <v>1015.947200190481</v>
      </c>
      <c r="CF75" s="503">
        <v>792.19613506420114</v>
      </c>
      <c r="CG75" s="738">
        <v>725.15661454296185</v>
      </c>
      <c r="CH75" s="463">
        <v>689.02247447713808</v>
      </c>
      <c r="CI75" s="463">
        <v>803.66610247207382</v>
      </c>
      <c r="CJ75" s="503">
        <v>608.29263463553013</v>
      </c>
      <c r="CK75" s="370">
        <v>-183.90350042867101</v>
      </c>
      <c r="CL75" s="535">
        <v>-23.214390008828701</v>
      </c>
      <c r="CM75" s="534"/>
      <c r="CN75" s="293"/>
      <c r="CO75" s="299"/>
    </row>
    <row r="76" spans="1:93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4">
        <v>469.28892128279881</v>
      </c>
      <c r="AV76" s="370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0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4">
        <v>300.93075801749274</v>
      </c>
      <c r="BO76" s="344">
        <v>204.82230320699711</v>
      </c>
      <c r="BP76" s="344">
        <v>253.91603498542275</v>
      </c>
      <c r="BQ76" s="344">
        <v>371.21166180758019</v>
      </c>
      <c r="BR76" s="455">
        <v>298.40918367346933</v>
      </c>
      <c r="BS76" s="463">
        <v>339.1027696793002</v>
      </c>
      <c r="BT76" s="455">
        <v>168.59577259475213</v>
      </c>
      <c r="BU76" s="503">
        <v>284.73032069970839</v>
      </c>
      <c r="BV76" s="503">
        <v>388.84985422740527</v>
      </c>
      <c r="BW76" s="503">
        <v>742.07026239067068</v>
      </c>
      <c r="BX76" s="503">
        <v>620.18090379008743</v>
      </c>
      <c r="BY76" s="455">
        <v>1176.2380296846497</v>
      </c>
      <c r="BZ76" s="503">
        <v>716.18606853215579</v>
      </c>
      <c r="CA76" s="503">
        <v>518.83779858149387</v>
      </c>
      <c r="CB76" s="455">
        <v>187.4459443218658</v>
      </c>
      <c r="CC76" s="455">
        <v>594.94687658426312</v>
      </c>
      <c r="CD76" s="503">
        <v>619.29489013678676</v>
      </c>
      <c r="CE76" s="503">
        <v>566.81586262417795</v>
      </c>
      <c r="CF76" s="503">
        <v>409.13614286784548</v>
      </c>
      <c r="CG76" s="738">
        <v>341.55225130104901</v>
      </c>
      <c r="CH76" s="463">
        <v>296.58368436437405</v>
      </c>
      <c r="CI76" s="463">
        <v>266.93486747699444</v>
      </c>
      <c r="CJ76" s="503">
        <v>216.33396597121546</v>
      </c>
      <c r="CK76" s="370">
        <v>-192.80217689663002</v>
      </c>
      <c r="CL76" s="535">
        <v>-47.124210426676186</v>
      </c>
      <c r="CM76" s="534"/>
      <c r="CN76" s="293"/>
      <c r="CO76" s="299"/>
    </row>
    <row r="77" spans="1:93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4">
        <v>56.505976676384883</v>
      </c>
      <c r="AV77" s="370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0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4">
        <v>291.97580174927106</v>
      </c>
      <c r="BO77" s="344">
        <v>265.25612244897951</v>
      </c>
      <c r="BP77" s="344">
        <v>145.48935860058305</v>
      </c>
      <c r="BQ77" s="344">
        <v>175.6167638483964</v>
      </c>
      <c r="BR77" s="455">
        <v>95.620262390670604</v>
      </c>
      <c r="BS77" s="463">
        <v>98.556997084548115</v>
      </c>
      <c r="BT77" s="455">
        <v>66.640087463556824</v>
      </c>
      <c r="BU77" s="503">
        <v>85.509183673469423</v>
      </c>
      <c r="BV77" s="503">
        <v>69.274927113702631</v>
      </c>
      <c r="BW77" s="503">
        <v>104.17259475218663</v>
      </c>
      <c r="BX77" s="503">
        <v>161.93658892128275</v>
      </c>
      <c r="BY77" s="455">
        <v>213.43519709450749</v>
      </c>
      <c r="BZ77" s="503">
        <v>306.93490996941108</v>
      </c>
      <c r="CA77" s="503">
        <v>421.26807118034998</v>
      </c>
      <c r="CB77" s="455">
        <v>455.62478392675797</v>
      </c>
      <c r="CC77" s="455">
        <v>470.74060702805843</v>
      </c>
      <c r="CD77" s="503">
        <v>472.58939830978989</v>
      </c>
      <c r="CE77" s="503">
        <v>449.13133756630305</v>
      </c>
      <c r="CF77" s="503">
        <v>383.05999219635567</v>
      </c>
      <c r="CG77" s="738">
        <v>383.60436324191289</v>
      </c>
      <c r="CH77" s="463">
        <v>392.43879011276402</v>
      </c>
      <c r="CI77" s="463">
        <v>536.73123499507926</v>
      </c>
      <c r="CJ77" s="503">
        <v>391.95866866431464</v>
      </c>
      <c r="CK77" s="370">
        <v>8.8986764679589783</v>
      </c>
      <c r="CL77" s="535">
        <v>2.3230503443955497</v>
      </c>
      <c r="CM77" s="534"/>
      <c r="CN77" s="293"/>
      <c r="CO77" s="299"/>
    </row>
    <row r="78" spans="1:93" ht="12.75" hidden="1" customHeight="1" outlineLevel="1" x14ac:dyDescent="0.2">
      <c r="A78" s="227"/>
      <c r="B78" s="787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69">
        <v>0</v>
      </c>
      <c r="BS78" s="468">
        <v>0</v>
      </c>
      <c r="BT78" s="469">
        <v>0</v>
      </c>
      <c r="BU78" s="504">
        <v>0</v>
      </c>
      <c r="BV78" s="504">
        <v>0</v>
      </c>
      <c r="BW78" s="504">
        <v>0</v>
      </c>
      <c r="BX78" s="504">
        <v>0</v>
      </c>
      <c r="BY78" s="469">
        <v>0</v>
      </c>
      <c r="BZ78" s="504">
        <v>0</v>
      </c>
      <c r="CA78" s="504">
        <v>0</v>
      </c>
      <c r="CB78" s="469">
        <v>0</v>
      </c>
      <c r="CC78" s="469">
        <v>0</v>
      </c>
      <c r="CD78" s="504">
        <v>0</v>
      </c>
      <c r="CE78" s="504">
        <v>0</v>
      </c>
      <c r="CF78" s="504">
        <v>0</v>
      </c>
      <c r="CG78" s="739">
        <v>0</v>
      </c>
      <c r="CH78" s="468">
        <v>0</v>
      </c>
      <c r="CI78" s="468">
        <v>0</v>
      </c>
      <c r="CJ78" s="504">
        <v>0</v>
      </c>
      <c r="CK78" s="370"/>
      <c r="CL78" s="535">
        <v>0</v>
      </c>
      <c r="CM78" s="534"/>
      <c r="CN78" s="293"/>
      <c r="CO78" s="299"/>
    </row>
    <row r="79" spans="1:93" collapsed="1" x14ac:dyDescent="0.2">
      <c r="A79" s="227"/>
      <c r="B79" s="787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3">
        <v>13313.253766667114</v>
      </c>
      <c r="BT79" s="455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5">
        <v>14338.594124317628</v>
      </c>
      <c r="BZ79" s="503">
        <v>14312.482573794307</v>
      </c>
      <c r="CA79" s="455">
        <v>14405.718480896328</v>
      </c>
      <c r="CB79" s="455">
        <v>14588.720039625277</v>
      </c>
      <c r="CC79" s="455">
        <v>14551.369447954641</v>
      </c>
      <c r="CD79" s="503">
        <v>14506.394698470673</v>
      </c>
      <c r="CE79" s="503">
        <v>14541.670696619452</v>
      </c>
      <c r="CF79" s="503">
        <v>14668.64289930166</v>
      </c>
      <c r="CG79" s="738">
        <v>14704.565397495542</v>
      </c>
      <c r="CH79" s="463">
        <v>14757.635197555315</v>
      </c>
      <c r="CI79" s="463">
        <v>14820.89372143432</v>
      </c>
      <c r="CJ79" s="503"/>
      <c r="CK79" s="370">
        <v>152.25082213266069</v>
      </c>
      <c r="CL79" s="535">
        <v>1.0379339327969417</v>
      </c>
      <c r="CM79" s="534"/>
      <c r="CN79" s="293"/>
      <c r="CO79" s="299"/>
    </row>
    <row r="80" spans="1:93" ht="12.75" hidden="1" customHeight="1" x14ac:dyDescent="0.2">
      <c r="A80" s="227"/>
      <c r="B80" s="787"/>
      <c r="C80" s="19"/>
      <c r="D80" s="22" t="s">
        <v>52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4">
        <v>0.8835589145746735</v>
      </c>
      <c r="BT80" s="456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6">
        <v>14356.693545617414</v>
      </c>
      <c r="BZ80" s="625"/>
      <c r="CA80" s="732">
        <v>14382.203768626488</v>
      </c>
      <c r="CB80" s="732"/>
      <c r="CC80" s="732"/>
      <c r="CD80" s="625"/>
      <c r="CE80" s="625"/>
      <c r="CF80" s="625"/>
      <c r="CG80" s="740"/>
      <c r="CH80" s="531"/>
      <c r="CI80" s="531">
        <v>14355.068793996428</v>
      </c>
      <c r="CJ80" s="625"/>
      <c r="CK80" s="370">
        <v>0</v>
      </c>
      <c r="CL80" s="535" t="s">
        <v>3</v>
      </c>
      <c r="CM80" s="534"/>
      <c r="CN80" s="293"/>
      <c r="CO80" s="299"/>
    </row>
    <row r="81" spans="1:93" x14ac:dyDescent="0.2">
      <c r="A81" s="227"/>
      <c r="B81" s="787"/>
      <c r="C81" s="19"/>
      <c r="D81" s="496" t="s">
        <v>193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92.508198278978654</v>
      </c>
      <c r="CB81" s="617">
        <v>92.823035009211381</v>
      </c>
      <c r="CC81" s="617">
        <v>92.83991999236558</v>
      </c>
      <c r="CD81" s="619">
        <v>92.864465854264893</v>
      </c>
      <c r="CE81" s="619">
        <v>92.946344734428223</v>
      </c>
      <c r="CF81" s="619">
        <v>93.015825960777477</v>
      </c>
      <c r="CG81" s="741">
        <v>93.071561338249197</v>
      </c>
      <c r="CH81" s="618">
        <v>93.124495043298325</v>
      </c>
      <c r="CI81" s="618">
        <v>93.149288035159628</v>
      </c>
      <c r="CJ81" s="619"/>
      <c r="CK81" s="370">
        <v>0.13346207438215174</v>
      </c>
      <c r="CL81" s="535">
        <v>0.1434831900954503</v>
      </c>
      <c r="CM81" s="534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207"/>
      <c r="CD82" s="406"/>
      <c r="CE82" s="406"/>
      <c r="CF82" s="406"/>
      <c r="CG82" s="382"/>
      <c r="CH82" s="343"/>
      <c r="CI82" s="343"/>
      <c r="CJ82" s="406"/>
      <c r="CK82" s="634"/>
      <c r="CL82" s="541"/>
      <c r="CM82" s="534"/>
      <c r="CN82" s="293"/>
      <c r="CO82" s="299"/>
    </row>
    <row r="83" spans="1:93" x14ac:dyDescent="0.2">
      <c r="A83" s="227"/>
      <c r="B83" s="10"/>
      <c r="C83" s="19"/>
      <c r="D83" s="22" t="s">
        <v>58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0">
        <v>6.96</v>
      </c>
      <c r="BT83" s="353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53">
        <v>6.96</v>
      </c>
      <c r="BZ83" s="461">
        <v>6.96</v>
      </c>
      <c r="CA83" s="353">
        <v>6.96</v>
      </c>
      <c r="CB83" s="353">
        <v>6.96</v>
      </c>
      <c r="CC83" s="353">
        <v>6.96</v>
      </c>
      <c r="CD83" s="461">
        <v>6.96</v>
      </c>
      <c r="CE83" s="461">
        <v>6.96</v>
      </c>
      <c r="CF83" s="461">
        <v>6.96</v>
      </c>
      <c r="CG83" s="626">
        <v>6.96</v>
      </c>
      <c r="CH83" s="460">
        <v>6.96</v>
      </c>
      <c r="CI83" s="460">
        <v>6.96</v>
      </c>
      <c r="CJ83" s="461">
        <v>6.96</v>
      </c>
      <c r="CK83" s="370">
        <v>0</v>
      </c>
      <c r="CL83" s="535">
        <v>0</v>
      </c>
      <c r="CM83" s="534"/>
      <c r="CN83" s="293"/>
      <c r="CO83" s="299"/>
    </row>
    <row r="84" spans="1:93" x14ac:dyDescent="0.2">
      <c r="A84" s="227"/>
      <c r="B84" s="10"/>
      <c r="C84" s="19"/>
      <c r="D84" s="22" t="s">
        <v>47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0">
        <v>6.86</v>
      </c>
      <c r="BT84" s="353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53">
        <v>6.86</v>
      </c>
      <c r="BZ84" s="461">
        <v>6.86</v>
      </c>
      <c r="CA84" s="353">
        <v>6.86</v>
      </c>
      <c r="CB84" s="353">
        <v>6.86</v>
      </c>
      <c r="CC84" s="353">
        <v>6.86</v>
      </c>
      <c r="CD84" s="461">
        <v>6.86</v>
      </c>
      <c r="CE84" s="461">
        <v>6.86</v>
      </c>
      <c r="CF84" s="461">
        <v>6.86</v>
      </c>
      <c r="CG84" s="626">
        <v>6.86</v>
      </c>
      <c r="CH84" s="460">
        <v>6.86</v>
      </c>
      <c r="CI84" s="460">
        <v>6.86</v>
      </c>
      <c r="CJ84" s="461">
        <v>6.86</v>
      </c>
      <c r="CK84" s="370">
        <v>0</v>
      </c>
      <c r="CL84" s="535">
        <v>0</v>
      </c>
      <c r="CM84" s="534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5">
        <v>6.9329105952557235</v>
      </c>
      <c r="BT85" s="570">
        <v>6.923299584910457</v>
      </c>
      <c r="BU85" s="696">
        <v>6.9388174267416574</v>
      </c>
      <c r="BV85" s="696">
        <v>6.9425838060680753</v>
      </c>
      <c r="BW85" s="696">
        <v>6.9291126641763778</v>
      </c>
      <c r="BX85" s="696">
        <v>6.9369757116377269</v>
      </c>
      <c r="BY85" s="570">
        <v>6.9310051430643824</v>
      </c>
      <c r="BZ85" s="696">
        <v>6.9450793236225152</v>
      </c>
      <c r="CA85" s="570">
        <v>6.9385845837903268</v>
      </c>
      <c r="CB85" s="570">
        <v>6.946287855738011</v>
      </c>
      <c r="CC85" s="570">
        <v>6.9496769317145368</v>
      </c>
      <c r="CD85" s="696">
        <v>6.9506592754211436</v>
      </c>
      <c r="CE85" s="696">
        <v>6.9530141259710252</v>
      </c>
      <c r="CF85" s="696">
        <v>6.9495954329863636</v>
      </c>
      <c r="CG85" s="697">
        <v>6.9537433635549348</v>
      </c>
      <c r="CH85" s="695">
        <v>6.9428154037001075</v>
      </c>
      <c r="CI85" s="695">
        <v>6.943253487426043</v>
      </c>
      <c r="CJ85" s="696">
        <v>6.9494886270206653</v>
      </c>
      <c r="CK85" s="370">
        <v>-1.0680596569834222E-4</v>
      </c>
      <c r="CL85" s="535">
        <v>-1.5368659474934709E-3</v>
      </c>
      <c r="CM85" s="534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697">
        <v>76.486865682270334</v>
      </c>
      <c r="BT86" s="697">
        <v>75.582931822692672</v>
      </c>
      <c r="BU86" s="697">
        <v>75.406303867058398</v>
      </c>
      <c r="BV86" s="697">
        <v>73.797313678607338</v>
      </c>
      <c r="BW86" s="697">
        <v>73.823770486270078</v>
      </c>
      <c r="BX86" s="570">
        <v>72.719876005997165</v>
      </c>
      <c r="BY86" s="570">
        <v>69.861477871946221</v>
      </c>
      <c r="BZ86" s="570">
        <v>68.820847761106151</v>
      </c>
      <c r="CA86" s="570">
        <v>67.361029988109493</v>
      </c>
      <c r="CB86" s="570">
        <v>66.588814855220235</v>
      </c>
      <c r="CC86" s="759"/>
      <c r="CD86" s="407"/>
      <c r="CE86" s="407"/>
      <c r="CF86" s="407"/>
      <c r="CG86" s="742"/>
      <c r="CH86" s="346"/>
      <c r="CI86" s="346"/>
      <c r="CJ86" s="407"/>
      <c r="CK86" s="370"/>
      <c r="CL86" s="535"/>
      <c r="CM86" s="534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0">
        <v>1.9587699999999999</v>
      </c>
      <c r="BT87" s="353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53">
        <v>2.0132400000000001</v>
      </c>
      <c r="BZ87" s="461">
        <v>2.02102</v>
      </c>
      <c r="CA87" s="461">
        <v>2.0303100000000001</v>
      </c>
      <c r="CB87" s="353">
        <v>2.03986</v>
      </c>
      <c r="CC87" s="353">
        <v>2.0404599999999999</v>
      </c>
      <c r="CD87" s="461">
        <v>2.0428600000000001</v>
      </c>
      <c r="CE87" s="461">
        <v>2.0446800000000001</v>
      </c>
      <c r="CF87" s="461">
        <v>2.0465</v>
      </c>
      <c r="CG87" s="626">
        <v>2.0472800000000002</v>
      </c>
      <c r="CH87" s="460">
        <v>2.0475400000000001</v>
      </c>
      <c r="CI87" s="460">
        <v>2.0478000000000001</v>
      </c>
      <c r="CJ87" s="461">
        <v>2.04806</v>
      </c>
      <c r="CK87" s="370">
        <v>1.5600000000000058E-3</v>
      </c>
      <c r="CL87" s="535">
        <v>7.6227705839237991E-2</v>
      </c>
      <c r="CM87" s="534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6">
        <v>1.9587699999999999</v>
      </c>
      <c r="BT88" s="626">
        <v>1.96984</v>
      </c>
      <c r="BU88" s="626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759"/>
      <c r="CD88" s="407"/>
      <c r="CE88" s="407"/>
      <c r="CF88" s="407"/>
      <c r="CG88" s="742"/>
      <c r="CH88" s="346"/>
      <c r="CI88" s="346"/>
      <c r="CJ88" s="407"/>
      <c r="CK88" s="370"/>
      <c r="CL88" s="535"/>
      <c r="CM88" s="534"/>
      <c r="CN88" s="293"/>
      <c r="CO88" s="299"/>
    </row>
    <row r="89" spans="1:93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49"/>
      <c r="CA89" s="749"/>
      <c r="CB89" s="765"/>
      <c r="CC89" s="760"/>
      <c r="CD89" s="723"/>
      <c r="CE89" s="723"/>
      <c r="CF89" s="723"/>
      <c r="CG89" s="743"/>
      <c r="CH89" s="721"/>
      <c r="CI89" s="721"/>
      <c r="CJ89" s="723"/>
      <c r="CK89" s="636"/>
      <c r="CL89" s="540"/>
      <c r="CM89" s="534"/>
      <c r="CN89" s="293"/>
      <c r="CO89" s="299"/>
    </row>
    <row r="90" spans="1:93" ht="12.75" customHeight="1" thickBot="1" x14ac:dyDescent="0.25">
      <c r="A90" s="227"/>
      <c r="B90" s="786"/>
      <c r="C90" s="509" t="s">
        <v>204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8">
        <v>1426.4871783246299</v>
      </c>
      <c r="T90" s="698">
        <v>1313.5691317478099</v>
      </c>
      <c r="U90" s="698">
        <v>1217.6286487852731</v>
      </c>
      <c r="V90" s="698">
        <v>1200.6609293973634</v>
      </c>
      <c r="W90" s="698">
        <v>1174.13426852981</v>
      </c>
      <c r="X90" s="698">
        <v>1160.0123212733804</v>
      </c>
      <c r="Y90" s="698">
        <v>1139.2728568514099</v>
      </c>
      <c r="Z90" s="698">
        <v>1171.4985403413771</v>
      </c>
      <c r="AA90" s="698">
        <v>1240.9675422822088</v>
      </c>
      <c r="AB90" s="698">
        <v>1285.3398867708572</v>
      </c>
      <c r="AC90" s="698">
        <v>1376.8596072671232</v>
      </c>
      <c r="AD90" s="698">
        <v>1433.97361712058</v>
      </c>
      <c r="AE90" s="698">
        <v>1557.9603883862101</v>
      </c>
      <c r="AF90" s="698">
        <v>1664.7113082131852</v>
      </c>
      <c r="AG90" s="698">
        <v>1743.4819432487</v>
      </c>
      <c r="AH90" s="698">
        <v>1773.46176688174</v>
      </c>
      <c r="AI90" s="698">
        <v>1725.1057158631743</v>
      </c>
      <c r="AJ90" s="698">
        <v>1708.0777684164207</v>
      </c>
      <c r="AK90" s="698">
        <v>1680.153236596776</v>
      </c>
      <c r="AL90" s="698">
        <v>1613.5253172162631</v>
      </c>
      <c r="AM90" s="698">
        <v>1636.2345867558206</v>
      </c>
      <c r="AN90" s="698">
        <v>1746.0190578484542</v>
      </c>
      <c r="AO90" s="698">
        <v>1753.5098226287823</v>
      </c>
      <c r="AP90" s="698">
        <v>1777.9204116783114</v>
      </c>
      <c r="AQ90" s="698">
        <v>1831.238894862362</v>
      </c>
      <c r="AR90" s="698">
        <v>1945.4783475067163</v>
      </c>
      <c r="AS90" s="698">
        <v>1958.0558461299781</v>
      </c>
      <c r="AT90" s="698">
        <v>2055.1927572301629</v>
      </c>
      <c r="AU90" s="699">
        <v>2040.3033494047559</v>
      </c>
      <c r="AV90" s="640">
        <v>2040.3060935943388</v>
      </c>
      <c r="AW90" s="698">
        <v>1905.9188932787445</v>
      </c>
      <c r="AX90" s="698">
        <v>1895.6577737063367</v>
      </c>
      <c r="AY90" s="698">
        <v>1853.6909301522635</v>
      </c>
      <c r="AZ90" s="698">
        <v>1740.9250719045256</v>
      </c>
      <c r="BA90" s="698">
        <v>1667.3870032862183</v>
      </c>
      <c r="BB90" s="698">
        <v>1694.3722699202838</v>
      </c>
      <c r="BC90" s="698">
        <v>1809.1685199271519</v>
      </c>
      <c r="BD90" s="698">
        <v>1995.0576966770086</v>
      </c>
      <c r="BE90" s="698">
        <v>2062.8285905382131</v>
      </c>
      <c r="BF90" s="698">
        <v>2030.7471590379007</v>
      </c>
      <c r="BG90" s="698">
        <v>2204.654570230352</v>
      </c>
      <c r="BH90" s="698">
        <v>2143.8695767494987</v>
      </c>
      <c r="BI90" s="698">
        <v>2055.04378799182</v>
      </c>
      <c r="BJ90" s="640">
        <v>2096.6119053940301</v>
      </c>
      <c r="BK90" s="698">
        <v>2263.5610102510245</v>
      </c>
      <c r="BL90" s="700">
        <v>2510.0158087947898</v>
      </c>
      <c r="BM90" s="698">
        <v>2638.2092113692756</v>
      </c>
      <c r="BN90" s="699">
        <v>3255.7414227474778</v>
      </c>
      <c r="BO90" s="699">
        <v>3306.3978934470597</v>
      </c>
      <c r="BP90" s="699">
        <v>3288.8991062319092</v>
      </c>
      <c r="BQ90" s="699">
        <v>3310.337264067382</v>
      </c>
      <c r="BR90" s="699">
        <v>3279.8307972008965</v>
      </c>
      <c r="BS90" s="701">
        <v>3385.728294253629</v>
      </c>
      <c r="BT90" s="699">
        <v>3412.3509669397331</v>
      </c>
      <c r="BU90" s="702">
        <v>3349.7966418280535</v>
      </c>
      <c r="BV90" s="702">
        <v>3482.037261773613</v>
      </c>
      <c r="BW90" s="702">
        <v>3428.9148582693047</v>
      </c>
      <c r="BX90" s="702">
        <v>3488.3473691823833</v>
      </c>
      <c r="BY90" s="699">
        <v>3610.8205850042559</v>
      </c>
      <c r="BZ90" s="702">
        <v>3754.8269309359052</v>
      </c>
      <c r="CA90" s="702">
        <v>4092.5682331852768</v>
      </c>
      <c r="CB90" s="699">
        <v>4525.9777327649381</v>
      </c>
      <c r="CC90" s="699">
        <v>4331.0005861605596</v>
      </c>
      <c r="CD90" s="702">
        <v>4159.9358442987423</v>
      </c>
      <c r="CE90" s="702">
        <v>4153.82157190815</v>
      </c>
      <c r="CF90" s="702">
        <v>4168.9947757690634</v>
      </c>
      <c r="CG90" s="703">
        <v>4168.9947757690634</v>
      </c>
      <c r="CH90" s="703">
        <v>4168.9947757690634</v>
      </c>
      <c r="CI90" s="703">
        <v>4168.9947757690634</v>
      </c>
      <c r="CJ90" s="702">
        <v>4193.724370255155</v>
      </c>
      <c r="CK90" s="370">
        <v>24.729594486091628</v>
      </c>
      <c r="CL90" s="535">
        <v>0.59317883125746818</v>
      </c>
      <c r="CM90" s="534"/>
      <c r="CN90" s="293"/>
      <c r="CO90" s="299"/>
    </row>
    <row r="91" spans="1:93" x14ac:dyDescent="0.2">
      <c r="A91" s="227"/>
      <c r="B91" s="786"/>
      <c r="C91" s="26" t="s">
        <v>20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40"/>
      <c r="CD91" s="411"/>
      <c r="CE91" s="411"/>
      <c r="CF91" s="411"/>
      <c r="CG91" s="744"/>
      <c r="CH91" s="408"/>
      <c r="CI91" s="408"/>
      <c r="CJ91" s="411"/>
      <c r="CK91" s="637"/>
      <c r="CL91" s="411"/>
      <c r="CM91" s="534"/>
      <c r="CN91" s="293"/>
    </row>
    <row r="92" spans="1:93" ht="12.75" customHeight="1" x14ac:dyDescent="0.2">
      <c r="A92" s="227"/>
      <c r="B92" s="786"/>
      <c r="C92" s="17"/>
      <c r="D92" s="71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761"/>
      <c r="CD92" s="412"/>
      <c r="CE92" s="412"/>
      <c r="CF92" s="412"/>
      <c r="CG92" s="745"/>
      <c r="CH92" s="409"/>
      <c r="CI92" s="409"/>
      <c r="CJ92" s="412"/>
      <c r="CK92" s="638"/>
      <c r="CL92" s="412"/>
      <c r="CM92" s="534"/>
      <c r="CN92" s="293"/>
    </row>
    <row r="93" spans="1:93" x14ac:dyDescent="0.2">
      <c r="A93" s="227"/>
      <c r="B93" s="786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761"/>
      <c r="CD93" s="412"/>
      <c r="CE93" s="412"/>
      <c r="CF93" s="412"/>
      <c r="CG93" s="745"/>
      <c r="CH93" s="409"/>
      <c r="CI93" s="409"/>
      <c r="CJ93" s="412"/>
      <c r="CK93" s="638"/>
      <c r="CL93" s="412"/>
      <c r="CM93" s="534"/>
      <c r="CN93" s="293"/>
    </row>
    <row r="94" spans="1:93" x14ac:dyDescent="0.2">
      <c r="A94" s="227"/>
      <c r="B94" s="786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761"/>
      <c r="CD94" s="412"/>
      <c r="CE94" s="412"/>
      <c r="CF94" s="412"/>
      <c r="CG94" s="745"/>
      <c r="CH94" s="409"/>
      <c r="CI94" s="409"/>
      <c r="CJ94" s="412"/>
      <c r="CK94" s="638"/>
      <c r="CL94" s="412"/>
      <c r="CM94" s="534"/>
      <c r="CN94" s="293"/>
    </row>
    <row r="95" spans="1:93" x14ac:dyDescent="0.2">
      <c r="A95" s="227"/>
      <c r="B95" s="786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761"/>
      <c r="CD95" s="412"/>
      <c r="CE95" s="412"/>
      <c r="CF95" s="412"/>
      <c r="CG95" s="745"/>
      <c r="CH95" s="409"/>
      <c r="CI95" s="409"/>
      <c r="CJ95" s="412"/>
      <c r="CK95" s="638"/>
      <c r="CL95" s="412"/>
      <c r="CM95" s="534"/>
      <c r="CN95" s="293"/>
    </row>
    <row r="96" spans="1:93" x14ac:dyDescent="0.2">
      <c r="A96" s="227"/>
      <c r="B96" s="786"/>
      <c r="C96" s="17" t="s">
        <v>3</v>
      </c>
      <c r="D96" s="71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761"/>
      <c r="CD96" s="412"/>
      <c r="CE96" s="412"/>
      <c r="CF96" s="412"/>
      <c r="CG96" s="745"/>
      <c r="CH96" s="409"/>
      <c r="CI96" s="409"/>
      <c r="CJ96" s="412"/>
      <c r="CK96" s="638"/>
      <c r="CL96" s="412"/>
      <c r="CM96" s="534"/>
      <c r="CN96" s="293"/>
    </row>
    <row r="97" spans="1:92" x14ac:dyDescent="0.2">
      <c r="A97" s="227"/>
      <c r="B97" s="786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761"/>
      <c r="CD97" s="412"/>
      <c r="CE97" s="412"/>
      <c r="CF97" s="412"/>
      <c r="CG97" s="745"/>
      <c r="CH97" s="409"/>
      <c r="CI97" s="409"/>
      <c r="CJ97" s="412"/>
      <c r="CK97" s="638"/>
      <c r="CL97" s="412"/>
      <c r="CM97" s="534"/>
      <c r="CN97" s="293"/>
    </row>
    <row r="98" spans="1:92" x14ac:dyDescent="0.2">
      <c r="A98" s="227"/>
      <c r="B98" s="786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761"/>
      <c r="CD98" s="412"/>
      <c r="CE98" s="412"/>
      <c r="CF98" s="412"/>
      <c r="CG98" s="745"/>
      <c r="CH98" s="409"/>
      <c r="CI98" s="409"/>
      <c r="CJ98" s="409"/>
      <c r="CK98" s="638"/>
      <c r="CL98" s="412"/>
      <c r="CM98" s="534"/>
      <c r="CN98" s="293"/>
    </row>
    <row r="99" spans="1:92" x14ac:dyDescent="0.2">
      <c r="A99" s="227"/>
      <c r="B99" s="786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761"/>
      <c r="CD99" s="412"/>
      <c r="CE99" s="412"/>
      <c r="CF99" s="412"/>
      <c r="CG99" s="745"/>
      <c r="CH99" s="409"/>
      <c r="CI99" s="409"/>
      <c r="CJ99" s="409"/>
      <c r="CK99" s="638"/>
      <c r="CL99" s="412"/>
      <c r="CM99" s="534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61"/>
      <c r="CD100" s="412"/>
      <c r="CE100" s="412"/>
      <c r="CF100" s="412"/>
      <c r="CG100" s="745"/>
      <c r="CH100" s="409"/>
      <c r="CI100" s="409"/>
      <c r="CJ100" s="409"/>
      <c r="CK100" s="638"/>
      <c r="CL100" s="412"/>
      <c r="CM100" s="534"/>
      <c r="CN100" s="293"/>
    </row>
    <row r="101" spans="1:92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61"/>
      <c r="CD101" s="412"/>
      <c r="CE101" s="412"/>
      <c r="CF101" s="412"/>
      <c r="CG101" s="745"/>
      <c r="CH101" s="409"/>
      <c r="CI101" s="409"/>
      <c r="CJ101" s="409"/>
      <c r="CK101" s="638"/>
      <c r="CL101" s="412"/>
      <c r="CM101" s="534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61"/>
      <c r="CD102" s="412"/>
      <c r="CE102" s="412"/>
      <c r="CF102" s="412"/>
      <c r="CG102" s="745"/>
      <c r="CH102" s="409"/>
      <c r="CI102" s="409"/>
      <c r="CJ102" s="409"/>
      <c r="CK102" s="638"/>
      <c r="CL102" s="412"/>
      <c r="CM102" s="534"/>
      <c r="CN102" s="293"/>
    </row>
    <row r="103" spans="1:92" ht="13.5" customHeight="1" thickBot="1" x14ac:dyDescent="0.25">
      <c r="A103" s="227"/>
      <c r="B103" s="44"/>
      <c r="C103" s="17"/>
      <c r="D103" s="103" t="s">
        <v>207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62"/>
      <c r="CD103" s="413"/>
      <c r="CE103" s="413"/>
      <c r="CF103" s="413"/>
      <c r="CG103" s="746"/>
      <c r="CH103" s="410"/>
      <c r="CI103" s="410"/>
      <c r="CJ103" s="410"/>
      <c r="CK103" s="638"/>
      <c r="CL103" s="412"/>
      <c r="CM103" s="534"/>
      <c r="CN103" s="293"/>
    </row>
    <row r="104" spans="1:92" ht="12.75" customHeight="1" x14ac:dyDescent="0.2">
      <c r="A104" s="227"/>
      <c r="B104" s="44"/>
      <c r="C104" s="17"/>
      <c r="D104" s="704" t="s">
        <v>30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11"/>
      <c r="CF104" s="411"/>
      <c r="CG104" s="744"/>
      <c r="CH104" s="408"/>
      <c r="CI104" s="408"/>
      <c r="CJ104" s="408"/>
      <c r="CK104" s="639"/>
      <c r="CL104" s="542"/>
      <c r="CM104" s="534"/>
      <c r="CN104" s="293"/>
    </row>
    <row r="105" spans="1:92" ht="12.75" customHeight="1" x14ac:dyDescent="0.2">
      <c r="A105" s="227"/>
      <c r="B105" s="44"/>
      <c r="C105" s="17"/>
      <c r="D105" s="717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3.3000000000000003</v>
      </c>
      <c r="CD105" s="588">
        <v>3.3000000000000003</v>
      </c>
      <c r="CE105" s="588">
        <v>3.3000000000000003</v>
      </c>
      <c r="CF105" s="588">
        <v>3.3000000000000003</v>
      </c>
      <c r="CG105" s="747">
        <v>3.3000000000000003</v>
      </c>
      <c r="CH105" s="587">
        <v>3.3000000000000003</v>
      </c>
      <c r="CI105" s="587">
        <v>3.3000000000000003</v>
      </c>
      <c r="CJ105" s="587">
        <v>2.5</v>
      </c>
      <c r="CK105" s="370" t="s">
        <v>3</v>
      </c>
      <c r="CL105" s="535"/>
      <c r="CM105" s="534"/>
      <c r="CN105" s="293"/>
    </row>
    <row r="106" spans="1:92" ht="12.75" customHeight="1" thickBot="1" x14ac:dyDescent="0.25">
      <c r="A106" s="227"/>
      <c r="B106" s="44"/>
      <c r="C106" s="27"/>
      <c r="D106" s="718" t="s">
        <v>29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6">
        <v>4</v>
      </c>
      <c r="CF106" s="596">
        <v>4</v>
      </c>
      <c r="CG106" s="748">
        <v>4</v>
      </c>
      <c r="CH106" s="597">
        <v>4</v>
      </c>
      <c r="CI106" s="597">
        <v>4</v>
      </c>
      <c r="CJ106" s="597">
        <v>4</v>
      </c>
      <c r="CK106" s="640" t="s">
        <v>3</v>
      </c>
      <c r="CL106" s="543"/>
      <c r="CM106" s="534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85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782"/>
      <c r="CL108" s="782"/>
      <c r="CM108" s="385"/>
      <c r="CN108" s="293"/>
    </row>
    <row r="109" spans="1:92" ht="13.5" customHeight="1" x14ac:dyDescent="0.25">
      <c r="C109" s="49" t="s">
        <v>34</v>
      </c>
      <c r="D109" s="1" t="s">
        <v>35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12"/>
      <c r="CL109" s="313"/>
      <c r="CM109" s="385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12"/>
      <c r="CL110" s="313"/>
      <c r="CM110" s="385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12"/>
      <c r="CL111" s="313"/>
      <c r="CM111" s="385"/>
      <c r="CN111" s="293"/>
    </row>
    <row r="112" spans="1:92" ht="13.5" customHeight="1" x14ac:dyDescent="0.25">
      <c r="C112" s="43"/>
      <c r="D112" s="1" t="s">
        <v>39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12"/>
      <c r="CL112" s="311"/>
      <c r="CM112" s="385"/>
      <c r="CN112" s="293"/>
    </row>
    <row r="113" spans="2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K113" s="311"/>
      <c r="CL113" s="311"/>
      <c r="CM113" s="385"/>
      <c r="CN113" s="293"/>
    </row>
    <row r="114" spans="2:96" ht="13.5" customHeight="1" x14ac:dyDescent="0.25">
      <c r="C114" s="6">
        <v>2</v>
      </c>
      <c r="D114" s="1" t="s">
        <v>41</v>
      </c>
      <c r="CG114" s="311"/>
      <c r="CH114" s="311"/>
      <c r="CI114" s="311"/>
      <c r="CJ114" s="244"/>
      <c r="CK114" s="311"/>
      <c r="CL114" s="311"/>
      <c r="CM114" s="385"/>
      <c r="CN114" s="293"/>
    </row>
    <row r="115" spans="2:96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85"/>
      <c r="CN115" s="293"/>
    </row>
    <row r="116" spans="2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85"/>
      <c r="CN116" s="293"/>
    </row>
    <row r="117" spans="2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85"/>
      <c r="CN117" s="293"/>
    </row>
    <row r="118" spans="2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85"/>
      <c r="CN118" s="293"/>
    </row>
    <row r="119" spans="2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85"/>
      <c r="CN119" s="293"/>
    </row>
    <row r="120" spans="2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85"/>
      <c r="CN120" s="293"/>
    </row>
    <row r="121" spans="2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85"/>
      <c r="CN121" s="293"/>
    </row>
    <row r="122" spans="2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85"/>
      <c r="CN122" s="293"/>
    </row>
    <row r="123" spans="2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85"/>
      <c r="CN123" s="293"/>
    </row>
    <row r="124" spans="2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85"/>
      <c r="CN124" s="293"/>
    </row>
    <row r="125" spans="2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85"/>
      <c r="CN125" s="293"/>
    </row>
    <row r="126" spans="2:96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85"/>
      <c r="CN126" s="293"/>
    </row>
    <row r="127" spans="2:96" ht="12" customHeight="1" x14ac:dyDescent="0.25">
      <c r="B127" s="6"/>
      <c r="C127" s="6">
        <v>14</v>
      </c>
      <c r="D127" s="1" t="s">
        <v>229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2:96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4" width="9.14062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">
        <v>228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31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5"/>
      <c r="BR5" s="470"/>
      <c r="BS5" s="478"/>
      <c r="BT5" s="479"/>
      <c r="BU5" s="499"/>
      <c r="BV5" s="506"/>
      <c r="BW5" s="526"/>
      <c r="BX5" s="530"/>
      <c r="BY5" s="720"/>
      <c r="BZ5" s="727"/>
      <c r="CA5" s="733"/>
      <c r="CB5" s="763"/>
      <c r="CC5" s="387"/>
      <c r="CD5" s="389"/>
      <c r="CE5" s="390"/>
      <c r="CF5" s="47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14969.202407679999</v>
      </c>
      <c r="CD6" s="630">
        <f>+entero!CD7</f>
        <v>14957.41561555</v>
      </c>
      <c r="CE6" s="630">
        <f>+entero!CE7</f>
        <v>14967.15198547</v>
      </c>
      <c r="CF6" s="630">
        <f>+entero!CF7</f>
        <v>14818.399210759999</v>
      </c>
      <c r="CG6" s="630">
        <f>+entero!CG7</f>
        <v>14791.202401489998</v>
      </c>
      <c r="CH6" s="630">
        <f>+entero!CH7</f>
        <v>14821.70945652</v>
      </c>
      <c r="CI6" s="630">
        <f>+entero!CI7</f>
        <v>14868.514980890001</v>
      </c>
      <c r="CJ6" s="630">
        <f>+entero!CJ7</f>
        <v>14791.415272849999</v>
      </c>
      <c r="CK6" s="632">
        <f>+entero!CK7</f>
        <v>-26.98393790999944</v>
      </c>
      <c r="CL6" s="544">
        <f>+entero!CL7</f>
        <v>-0.18209752299294113</v>
      </c>
      <c r="CM6" s="772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13077.781182389999</v>
      </c>
      <c r="CD7" s="630">
        <f>+entero!CD8</f>
        <v>13078.735575659999</v>
      </c>
      <c r="CE7" s="630">
        <f>+entero!CE8</f>
        <v>13083.19289717</v>
      </c>
      <c r="CF7" s="630">
        <f>+entero!CF8</f>
        <v>12939.870172839999</v>
      </c>
      <c r="CG7" s="630">
        <f>+entero!CG8</f>
        <v>12933.461007969998</v>
      </c>
      <c r="CH7" s="630">
        <f>+entero!CH8</f>
        <v>12932.199092409999</v>
      </c>
      <c r="CI7" s="630">
        <f>+entero!CI8</f>
        <v>12964.406030030001</v>
      </c>
      <c r="CJ7" s="630">
        <f>+entero!CJ8</f>
        <v>12923.23049858</v>
      </c>
      <c r="CK7" s="632">
        <f>+entero!CK8</f>
        <v>-16.639674259999083</v>
      </c>
      <c r="CL7" s="544">
        <f>+entero!CL8</f>
        <v>-0.12859228135785328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229.99334098</v>
      </c>
      <c r="CD8" s="630">
        <f>+entero!CD9</f>
        <v>230.15003036000002</v>
      </c>
      <c r="CE8" s="630">
        <f>+entero!CE9</f>
        <v>230.08668784999998</v>
      </c>
      <c r="CF8" s="630">
        <f>+entero!CF9</f>
        <v>230.32505573</v>
      </c>
      <c r="CG8" s="630">
        <f>+entero!CG9</f>
        <v>231.11350336999999</v>
      </c>
      <c r="CH8" s="630">
        <f>+entero!CH9</f>
        <v>231.39687778000001</v>
      </c>
      <c r="CI8" s="630">
        <f>+entero!CI9</f>
        <v>232.41702567000002</v>
      </c>
      <c r="CJ8" s="630">
        <f>+entero!CJ9</f>
        <v>230.6601043</v>
      </c>
      <c r="CK8" s="632">
        <f>+entero!CK9</f>
        <v>0.33504856999999788</v>
      </c>
      <c r="CL8" s="544">
        <f>+entero!CL9</f>
        <v>0.14546770386665298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1649.18251431</v>
      </c>
      <c r="CD9" s="630">
        <f>+entero!CD10</f>
        <v>1636.27629703</v>
      </c>
      <c r="CE9" s="630">
        <f>+entero!CE10</f>
        <v>1641.6220604499999</v>
      </c>
      <c r="CF9" s="630">
        <f>+entero!CF10</f>
        <v>1635.94095094</v>
      </c>
      <c r="CG9" s="630">
        <f>+entero!CG10</f>
        <v>1614.3228801500002</v>
      </c>
      <c r="CH9" s="630">
        <f>+entero!CH10</f>
        <v>1645.7933888300001</v>
      </c>
      <c r="CI9" s="630">
        <f>+entero!CI10</f>
        <v>1659.3175126900001</v>
      </c>
      <c r="CJ9" s="630">
        <f>+entero!CJ10</f>
        <v>1625.2437999700001</v>
      </c>
      <c r="CK9" s="632">
        <f>+entero!CK10</f>
        <v>-10.697150969999939</v>
      </c>
      <c r="CL9" s="544">
        <f>+entero!CL10</f>
        <v>-0.65388368472917291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180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12.245370000000001</v>
      </c>
      <c r="CD10" s="630">
        <f>+entero!CD11</f>
        <v>12.253712499999999</v>
      </c>
      <c r="CE10" s="630">
        <f>+entero!CE11</f>
        <v>12.25034</v>
      </c>
      <c r="CF10" s="630">
        <f>+entero!CF11</f>
        <v>12.263031249999999</v>
      </c>
      <c r="CG10" s="630">
        <f>+entero!CG11</f>
        <v>12.305009999999999</v>
      </c>
      <c r="CH10" s="630">
        <f>+entero!CH11</f>
        <v>12.320097499999999</v>
      </c>
      <c r="CI10" s="630">
        <f>+entero!CI11</f>
        <v>12.3744125</v>
      </c>
      <c r="CJ10" s="630">
        <f>+entero!CJ11</f>
        <v>12.28087</v>
      </c>
      <c r="CK10" s="632">
        <f>+entero!CK11</f>
        <v>1.7838750000001014E-2</v>
      </c>
      <c r="CL10" s="544">
        <f>+entero!CL11</f>
        <v>0.14546770399856968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">
        <v>128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 t="e">
        <f>+entero!AP12</f>
        <v>#REF!</v>
      </c>
      <c r="AQ11" s="631" t="e">
        <f>+entero!AQ12</f>
        <v>#REF!</v>
      </c>
      <c r="AR11" s="631" t="e">
        <f>+entero!AR12</f>
        <v>#REF!</v>
      </c>
      <c r="AS11" s="631" t="e">
        <f>+entero!AS12</f>
        <v>#REF!</v>
      </c>
      <c r="AT11" s="631" t="e">
        <f>+entero!AT12</f>
        <v>#REF!</v>
      </c>
      <c r="AU11" s="631" t="e">
        <f>+entero!AU12</f>
        <v>#REF!</v>
      </c>
      <c r="AV11" s="631" t="e">
        <f>+entero!AV12</f>
        <v>#REF!</v>
      </c>
      <c r="AW11" s="631" t="e">
        <f>+entero!AW12</f>
        <v>#REF!</v>
      </c>
      <c r="AX11" s="631" t="e">
        <f>+entero!AX12</f>
        <v>#REF!</v>
      </c>
      <c r="AY11" s="631" t="e">
        <f>+entero!AY12</f>
        <v>#REF!</v>
      </c>
      <c r="AZ11" s="631" t="e">
        <f>+entero!AZ12</f>
        <v>#REF!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18428.951255254087</v>
      </c>
      <c r="CD11" s="631">
        <f>+entero!CD12</f>
        <v>18490.449253195453</v>
      </c>
      <c r="CE11" s="631">
        <f>+entero!CE12</f>
        <v>18547.359833536735</v>
      </c>
      <c r="CF11" s="631">
        <f>+entero!CF12</f>
        <v>18472.498510295511</v>
      </c>
      <c r="CG11" s="632">
        <f>+entero!CG12</f>
        <v>18449.931704715334</v>
      </c>
      <c r="CH11" s="632">
        <f>+entero!CH12</f>
        <v>18453.58904260831</v>
      </c>
      <c r="CI11" s="632">
        <f>+entero!CI12</f>
        <v>18537.752158632989</v>
      </c>
      <c r="CJ11" s="632">
        <f>+entero!CJ12</f>
        <v>16291.645710320467</v>
      </c>
      <c r="CK11" s="632">
        <f>+entero!CK12</f>
        <v>-2180.852799975044</v>
      </c>
      <c r="CL11" s="544">
        <f>+entero!CL12</f>
        <v>-11.805943840025545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">
        <v>226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14969.17240628</v>
      </c>
      <c r="CD12" s="630">
        <f>+entero!CD13</f>
        <v>14957.354114020001</v>
      </c>
      <c r="CE12" s="630">
        <f>+entero!CE13</f>
        <v>14965.924117740002</v>
      </c>
      <c r="CF12" s="630">
        <f>+entero!CF13</f>
        <v>14818.28798363</v>
      </c>
      <c r="CG12" s="632">
        <f>+entero!CG13</f>
        <v>14791.029445049997</v>
      </c>
      <c r="CH12" s="632">
        <f>+entero!CH13</f>
        <v>14821.407900080001</v>
      </c>
      <c r="CI12" s="632">
        <f>+entero!CI13</f>
        <v>14868.213424450001</v>
      </c>
      <c r="CJ12" s="632">
        <f>+entero!CJ13</f>
        <v>14840.973869240001</v>
      </c>
      <c r="CK12" s="632">
        <f>+entero!CK13</f>
        <v>22.685885610000696</v>
      </c>
      <c r="CL12" s="544">
        <f>+entero!CL13</f>
        <v>0.15309383671759935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">
        <v>202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2031.7713672784257</v>
      </c>
      <c r="CD13" s="631">
        <f>+entero!CD14</f>
        <v>2104.9027618658888</v>
      </c>
      <c r="CE13" s="631">
        <f>+entero!CE14</f>
        <v>2131.0858177361511</v>
      </c>
      <c r="CF13" s="631">
        <f>+entero!CF14</f>
        <v>2203.6821499052476</v>
      </c>
      <c r="CG13" s="631">
        <f>+entero!CG14</f>
        <v>2208.3294698279883</v>
      </c>
      <c r="CH13" s="631">
        <f>+entero!CH14</f>
        <v>2181.5795575116617</v>
      </c>
      <c r="CI13" s="631">
        <f>+entero!CI14</f>
        <v>2218.893136616618</v>
      </c>
      <c r="CJ13" s="631">
        <f>+entero!CJ14</f>
        <v>0</v>
      </c>
      <c r="CK13" s="632">
        <f>+entero!CK14</f>
        <v>15.210986711370424</v>
      </c>
      <c r="CL13" s="544">
        <f>+entero!CL14</f>
        <v>0.69025320698017367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5" t="s">
        <v>212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461.25659906883999</v>
      </c>
      <c r="CD14" s="631">
        <f>+entero!CD15</f>
        <v>461.30107975999999</v>
      </c>
      <c r="CE14" s="631">
        <f>+entero!CE15</f>
        <v>483.33990246000002</v>
      </c>
      <c r="CF14" s="631">
        <f>+entero!CF15</f>
        <v>483.39772439000001</v>
      </c>
      <c r="CG14" s="632">
        <f>+entero!CG15</f>
        <v>483.41256917700002</v>
      </c>
      <c r="CH14" s="632">
        <f>+entero!CH15</f>
        <v>483.41256917700002</v>
      </c>
      <c r="CI14" s="632">
        <f>+entero!CI15</f>
        <v>483.43974199640002</v>
      </c>
      <c r="CJ14" s="632">
        <f>+entero!CJ15</f>
        <v>483.4481457</v>
      </c>
      <c r="CK14" s="632">
        <f>+entero!CK15</f>
        <v>5.0421309999990171E-2</v>
      </c>
      <c r="CL14" s="544">
        <f>+entero!CL15</f>
        <v>1.0430605577149699E-2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966.75088262682209</v>
      </c>
      <c r="CD15" s="631">
        <f>+entero!CD16</f>
        <v>966.89129754956252</v>
      </c>
      <c r="CE15" s="631">
        <f>+entero!CE16</f>
        <v>967.00999560058301</v>
      </c>
      <c r="CF15" s="631">
        <f>+entero!CF16</f>
        <v>967.1306523702624</v>
      </c>
      <c r="CG15" s="632">
        <f>+entero!CG16</f>
        <v>967.16022066034975</v>
      </c>
      <c r="CH15" s="632">
        <f>+entero!CH16</f>
        <v>967.18901583964998</v>
      </c>
      <c r="CI15" s="632">
        <f>+entero!CI16</f>
        <v>967.20585556997082</v>
      </c>
      <c r="CJ15" s="632">
        <f>+entero!CJ16</f>
        <v>967.22369538046644</v>
      </c>
      <c r="CK15" s="632">
        <f>+entero!CK16</f>
        <v>9.3043010204041821E-2</v>
      </c>
      <c r="CL15" s="544">
        <f>+entero!CL16</f>
        <v>9.6205212786859562E-3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62">
        <f>+entero!CF17</f>
        <v>2</v>
      </c>
      <c r="CG16" s="74">
        <f>+entero!CG17</f>
        <v>1.1000000000000001</v>
      </c>
      <c r="CH16" s="74">
        <f>+entero!CH17</f>
        <v>0.4</v>
      </c>
      <c r="CI16" s="74">
        <f>+entero!CI17</f>
        <v>0</v>
      </c>
      <c r="CJ16" s="74">
        <f>+entero!CJ17</f>
        <v>0</v>
      </c>
      <c r="CK16" s="679">
        <f>+entero!CK17</f>
        <v>-0.5</v>
      </c>
      <c r="CL16" s="544">
        <f>+entero!CL17</f>
        <v>-25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62">
        <f>+entero!CF18</f>
        <v>2.5999999999999996</v>
      </c>
      <c r="CG17" s="74">
        <f>+entero!CG18</f>
        <v>2.1</v>
      </c>
      <c r="CH17" s="74">
        <f>+entero!CH18</f>
        <v>0.4</v>
      </c>
      <c r="CI17" s="74">
        <f>+entero!CI18</f>
        <v>0</v>
      </c>
      <c r="CJ17" s="74">
        <f>+entero!CJ18</f>
        <v>0</v>
      </c>
      <c r="CK17" s="679">
        <f>+entero!CK18</f>
        <v>-9.9999999999999645E-2</v>
      </c>
      <c r="CL17" s="544">
        <f>+entero!CL18</f>
        <v>-3.8461538461538325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56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79">
        <f>+entero!CK19</f>
        <v>0</v>
      </c>
      <c r="CL18" s="545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48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79">
        <f>+entero!CK20</f>
        <v>0</v>
      </c>
      <c r="CL19" s="545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49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59">
        <f>+entero!CF21</f>
        <v>13</v>
      </c>
      <c r="CG20" s="83">
        <f>+entero!CG21</f>
        <v>0</v>
      </c>
      <c r="CH20" s="83">
        <f>+entero!CH21</f>
        <v>0</v>
      </c>
      <c r="CI20" s="83">
        <f>+entero!CI21</f>
        <v>14</v>
      </c>
      <c r="CJ20" s="83">
        <f>+entero!CJ21</f>
        <v>4</v>
      </c>
      <c r="CK20" s="680">
        <f>+entero!CK21</f>
        <v>5</v>
      </c>
      <c r="CL20" s="734">
        <f>+entero!CL21</f>
        <v>38.46153846153846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42130.651462499998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34</v>
      </c>
      <c r="D23" s="1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26</v>
      </c>
      <c r="D25" s="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5">
      <c r="C29" s="6">
        <v>4</v>
      </c>
      <c r="D29" s="416" t="s">
        <v>229</v>
      </c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2" customHeight="1" x14ac:dyDescent="0.25">
      <c r="A30" s="220"/>
      <c r="B30" s="220"/>
      <c r="C30" s="6"/>
      <c r="D30" s="416" t="s">
        <v>225</v>
      </c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416"/>
      <c r="BU30" s="2"/>
      <c r="BV30" s="2"/>
      <c r="BW30" s="2"/>
      <c r="BX30" s="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J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J12 CG16:CJ16 CG18:CJ20 CC14:CJ15 CC18:CF20 CC17:CJ17 CC16:CF16 CC12:CF12 CK13 CC6:CF10 CG6:CJ10 I6:AT10 CL6:CL10 BS6:BV10 BS12:BV12 BS16:BV16 BS18:BV20 BS14:BV15 CK12 CK16 CK18:CK20 CK14:CK15 CK17 CK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8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91"/>
      <c r="CF5" s="474"/>
      <c r="CG5" s="339"/>
      <c r="CH5" s="37"/>
      <c r="CI5" s="37"/>
      <c r="CJ5" s="37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6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56192.776470271558</v>
      </c>
      <c r="CD6" s="641">
        <f>+entero!CD23</f>
        <v>56904.87866748721</v>
      </c>
      <c r="CE6" s="641">
        <f>+entero!CE23</f>
        <v>56149.896809628299</v>
      </c>
      <c r="CF6" s="641">
        <f>+entero!CF23</f>
        <v>54155.843393423507</v>
      </c>
      <c r="CG6" s="642">
        <f>+entero!CG23</f>
        <v>53588.632791688418</v>
      </c>
      <c r="CH6" s="643">
        <f>+entero!CH23</f>
        <v>53293.810161960981</v>
      </c>
      <c r="CI6" s="643">
        <f>+entero!CI23</f>
        <v>54000.291501669555</v>
      </c>
      <c r="CJ6" s="643">
        <f>+entero!CJ23</f>
        <v>52657.881866565527</v>
      </c>
      <c r="CK6" s="642">
        <f>+entero!CK23</f>
        <v>-1497.9615268579801</v>
      </c>
      <c r="CL6" s="546">
        <f>+entero!CL23</f>
        <v>-2.7660201245058746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6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38426.219513780001</v>
      </c>
      <c r="CD7" s="641">
        <f>+entero!CD24</f>
        <v>38771.25750208</v>
      </c>
      <c r="CE7" s="641">
        <f>+entero!CE24</f>
        <v>38518.702431279999</v>
      </c>
      <c r="CF7" s="641">
        <f>+entero!CF24</f>
        <v>38090.134660180003</v>
      </c>
      <c r="CG7" s="642">
        <f>+entero!CG24</f>
        <v>38045.621997980001</v>
      </c>
      <c r="CH7" s="643">
        <f>+entero!CH24</f>
        <v>37975.473815879996</v>
      </c>
      <c r="CI7" s="643">
        <f>+entero!CI24</f>
        <v>37935.183251980001</v>
      </c>
      <c r="CJ7" s="643">
        <f>+entero!CJ24</f>
        <v>37850.323657679997</v>
      </c>
      <c r="CK7" s="642">
        <f>+entero!CK24</f>
        <v>-239.811002500006</v>
      </c>
      <c r="CL7" s="546">
        <f>+entero!CL24</f>
        <v>-0.62958822445621232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6"/>
      <c r="C8" s="17"/>
      <c r="D8" s="22" t="s">
        <v>25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-64262.303192614963</v>
      </c>
      <c r="CD8" s="641">
        <f>+entero!CD25</f>
        <v>-63836.191719530652</v>
      </c>
      <c r="CE8" s="641">
        <f>+entero!CE25</f>
        <v>-64147.537016232207</v>
      </c>
      <c r="CF8" s="641">
        <f>+entero!CF25</f>
        <v>-63563.320907176778</v>
      </c>
      <c r="CG8" s="642">
        <f>+entero!CG25</f>
        <v>-63420.839994687834</v>
      </c>
      <c r="CH8" s="643">
        <f>+entero!CH25</f>
        <v>-63699.384378236813</v>
      </c>
      <c r="CI8" s="643">
        <f>+entero!CI25</f>
        <v>-64060.7608392658</v>
      </c>
      <c r="CJ8" s="643">
        <f>+entero!CJ25</f>
        <v>-63958.757084868026</v>
      </c>
      <c r="CK8" s="642">
        <f>+entero!CK25</f>
        <v>-395.4361776912483</v>
      </c>
      <c r="CL8" s="546">
        <f>+entero!CL25</f>
        <v>0.62211377890200037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6"/>
      <c r="C9" s="17"/>
      <c r="D9" s="22" t="s">
        <v>42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-29267.642072307022</v>
      </c>
      <c r="CD9" s="641">
        <f>+entero!CD26</f>
        <v>-30013.877942134717</v>
      </c>
      <c r="CE9" s="641">
        <f>+entero!CE26</f>
        <v>-30494.81586099575</v>
      </c>
      <c r="CF9" s="641">
        <f>+entero!CF26</f>
        <v>-31288.054881468761</v>
      </c>
      <c r="CG9" s="642">
        <f>+entero!CG26</f>
        <v>-31770.622805895091</v>
      </c>
      <c r="CH9" s="643">
        <f>+entero!CH26</f>
        <v>-32050.980010440071</v>
      </c>
      <c r="CI9" s="643">
        <f>+entero!CI26</f>
        <v>-31465.467218582493</v>
      </c>
      <c r="CJ9" s="643">
        <f>+entero!CJ26</f>
        <v>-33126.363105549004</v>
      </c>
      <c r="CK9" s="642">
        <f>+entero!CK26</f>
        <v>-1838.3082240802432</v>
      </c>
      <c r="CL9" s="546">
        <f>+entero!CL26</f>
        <v>5.8754314739106084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6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5515.5791393811996</v>
      </c>
      <c r="CD10" s="641">
        <f>+entero!CD27</f>
        <v>5515.1683422279993</v>
      </c>
      <c r="CE10" s="641">
        <f>+entero!CE27</f>
        <v>5513.1755095367998</v>
      </c>
      <c r="CF10" s="641">
        <f>+entero!CF27</f>
        <v>5516.5757337018003</v>
      </c>
      <c r="CG10" s="642">
        <f>+entero!CG27</f>
        <v>5516.5924137800002</v>
      </c>
      <c r="CH10" s="643">
        <f>+entero!CH27</f>
        <v>5516.6335201517995</v>
      </c>
      <c r="CI10" s="643">
        <f>+entero!CI27</f>
        <v>5516.6945236179999</v>
      </c>
      <c r="CJ10" s="643">
        <f>+entero!CJ27</f>
        <v>6006.9863481479997</v>
      </c>
      <c r="CK10" s="642">
        <f>+entero!CK27</f>
        <v>490.41061444619936</v>
      </c>
      <c r="CL10" s="546">
        <f>+entero!CL27</f>
        <v>8.8897649215651686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6"/>
      <c r="C11" s="17"/>
      <c r="D11" s="92" t="s">
        <v>162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5"/>
      <c r="CH11" s="646"/>
      <c r="CI11" s="646"/>
      <c r="CJ11" s="646"/>
      <c r="CK11" s="642"/>
      <c r="CL11" s="546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6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62930.665053654113</v>
      </c>
      <c r="CD12" s="641">
        <f>+entero!CD29</f>
        <v>63015.418967384117</v>
      </c>
      <c r="CE12" s="641">
        <f>+entero!CE29</f>
        <v>62635.584719744103</v>
      </c>
      <c r="CF12" s="641">
        <f>+entero!CF29</f>
        <v>61967.911442204109</v>
      </c>
      <c r="CG12" s="647">
        <f>+entero!CG29</f>
        <v>62116.118953964098</v>
      </c>
      <c r="CH12" s="648">
        <f>+entero!CH29</f>
        <v>62046.973275834112</v>
      </c>
      <c r="CI12" s="648">
        <f>+entero!CI29</f>
        <v>61637.824824694108</v>
      </c>
      <c r="CJ12" s="768">
        <f>+entero!CJ29</f>
        <v>0</v>
      </c>
      <c r="CK12" s="642">
        <f>+entero!CK29</f>
        <v>-330.08661751000182</v>
      </c>
      <c r="CL12" s="546">
        <f>+entero!CL29</f>
        <v>-0.53267345925941401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6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107045.40074574538</v>
      </c>
      <c r="CD13" s="641">
        <f>+entero!CD30</f>
        <v>105871.3877156354</v>
      </c>
      <c r="CE13" s="641">
        <f>+entero!CE30</f>
        <v>105210.19904491537</v>
      </c>
      <c r="CF13" s="641">
        <f>+entero!CF30</f>
        <v>104851.15533965539</v>
      </c>
      <c r="CG13" s="647">
        <f>+entero!CG30</f>
        <v>104375.36593499535</v>
      </c>
      <c r="CH13" s="648">
        <f>+entero!CH30</f>
        <v>104430.31411419538</v>
      </c>
      <c r="CI13" s="648">
        <f>+entero!CI30</f>
        <v>104010.58209433539</v>
      </c>
      <c r="CJ13" s="768">
        <f>+entero!CJ30</f>
        <v>0</v>
      </c>
      <c r="CK13" s="642">
        <f>+entero!CK30</f>
        <v>-840.57324532000348</v>
      </c>
      <c r="CL13" s="546">
        <f>+entero!CL30</f>
        <v>-0.80168238737765574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6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158688.67995577291</v>
      </c>
      <c r="CD14" s="641">
        <f>+entero!CD31</f>
        <v>157657.12301945296</v>
      </c>
      <c r="CE14" s="641">
        <f>+entero!CE31</f>
        <v>156785.1128860529</v>
      </c>
      <c r="CF14" s="641">
        <f>+entero!CF31</f>
        <v>156381.99043758292</v>
      </c>
      <c r="CG14" s="647">
        <f>+entero!CG31</f>
        <v>155922.9686886729</v>
      </c>
      <c r="CH14" s="648">
        <f>+entero!CH31</f>
        <v>155980.65289291294</v>
      </c>
      <c r="CI14" s="648">
        <f>+entero!CI31</f>
        <v>155634.25224818295</v>
      </c>
      <c r="CJ14" s="768">
        <f>+entero!CJ31</f>
        <v>0</v>
      </c>
      <c r="CK14" s="642">
        <f>+entero!CK31</f>
        <v>-747.73818939997</v>
      </c>
      <c r="CL14" s="546">
        <f>+entero!CL31</f>
        <v>-0.47814853059976459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6"/>
      <c r="C15" s="17"/>
      <c r="D15" s="92" t="s">
        <v>53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0"/>
      <c r="CH15" s="115"/>
      <c r="CI15" s="115"/>
      <c r="CJ15" s="115"/>
      <c r="CK15" s="12"/>
      <c r="CL15" s="546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6"/>
      <c r="C16" s="17"/>
      <c r="D16" s="22" t="s">
        <v>72</v>
      </c>
      <c r="E16" s="649">
        <f>+entero!E33</f>
        <v>84.687568656156287</v>
      </c>
      <c r="F16" s="649">
        <f>+entero!F33</f>
        <v>84.331973948542242</v>
      </c>
      <c r="G16" s="649">
        <f>+entero!G33</f>
        <v>83.249717358655815</v>
      </c>
      <c r="H16" s="649">
        <f>+entero!H33</f>
        <v>82.103227596010399</v>
      </c>
      <c r="I16" s="649">
        <f>+entero!I33</f>
        <v>81.663372572488598</v>
      </c>
      <c r="J16" s="649">
        <f>+entero!J33</f>
        <v>81.295185621186889</v>
      </c>
      <c r="K16" s="649">
        <f>+entero!K33</f>
        <v>81.272318063214655</v>
      </c>
      <c r="L16" s="649">
        <f>+entero!L33</f>
        <v>81.868035979462135</v>
      </c>
      <c r="M16" s="649">
        <f>+entero!M33</f>
        <v>80.90006424730835</v>
      </c>
      <c r="N16" s="649">
        <f>+entero!N33</f>
        <v>79.436936014041592</v>
      </c>
      <c r="O16" s="649">
        <f>+entero!O33</f>
        <v>80.520731842702673</v>
      </c>
      <c r="P16" s="649">
        <f>+entero!P33</f>
        <v>80.975934305906677</v>
      </c>
      <c r="Q16" s="649">
        <f>+entero!Q33</f>
        <v>82.250799393981566</v>
      </c>
      <c r="R16" s="649">
        <f>+entero!R33</f>
        <v>81.927568861316914</v>
      </c>
      <c r="S16" s="649">
        <f>+entero!S33</f>
        <v>81.638520444450052</v>
      </c>
      <c r="T16" s="649">
        <f>+entero!T33</f>
        <v>80.484475531185694</v>
      </c>
      <c r="U16" s="649">
        <f>+entero!U33</f>
        <v>79.769156322666589</v>
      </c>
      <c r="V16" s="649">
        <f>+entero!V33</f>
        <v>81.249998601911912</v>
      </c>
      <c r="W16" s="649">
        <f>+entero!W33</f>
        <v>81.129769485730009</v>
      </c>
      <c r="X16" s="649">
        <f>+entero!X33</f>
        <v>81.306301571162749</v>
      </c>
      <c r="Y16" s="649">
        <f>+entero!Y33</f>
        <v>81.579654775284524</v>
      </c>
      <c r="Z16" s="649">
        <f>+entero!Z33</f>
        <v>81.149994662775512</v>
      </c>
      <c r="AA16" s="649">
        <f>+entero!AA33</f>
        <v>81.624118510063852</v>
      </c>
      <c r="AB16" s="649">
        <f>+entero!AB33</f>
        <v>81.744332905222905</v>
      </c>
      <c r="AC16" s="649">
        <f>+entero!AC33</f>
        <v>85.62381544515199</v>
      </c>
      <c r="AD16" s="649">
        <f>+entero!AD33</f>
        <v>84.817638345669906</v>
      </c>
      <c r="AE16" s="649">
        <f>+entero!AE33</f>
        <v>84.625428248052856</v>
      </c>
      <c r="AF16" s="649">
        <f>+entero!AF33</f>
        <v>84.925337951448284</v>
      </c>
      <c r="AG16" s="649">
        <f>+entero!AG33</f>
        <v>83.893914683509877</v>
      </c>
      <c r="AH16" s="649">
        <f>+entero!AH33</f>
        <v>84.274123937736974</v>
      </c>
      <c r="AI16" s="649">
        <f>+entero!AI33</f>
        <v>84.361812454145436</v>
      </c>
      <c r="AJ16" s="649">
        <f>+entero!AJ33</f>
        <v>83.861764251433442</v>
      </c>
      <c r="AK16" s="649">
        <f>+entero!AK33</f>
        <v>84.517988940008408</v>
      </c>
      <c r="AL16" s="649">
        <f>+entero!AL33</f>
        <v>84.968779889232806</v>
      </c>
      <c r="AM16" s="649">
        <f>+entero!AM33</f>
        <v>85.189474855503789</v>
      </c>
      <c r="AN16" s="649">
        <f>+entero!AN33</f>
        <v>85.415316012984377</v>
      </c>
      <c r="AO16" s="649">
        <f>+entero!AO33</f>
        <v>86.62098488332181</v>
      </c>
      <c r="AP16" s="649">
        <f>+entero!AP33</f>
        <v>86.783710379024058</v>
      </c>
      <c r="AQ16" s="649">
        <f>+entero!AQ33</f>
        <v>86.467900858522512</v>
      </c>
      <c r="AR16" s="649">
        <f>+entero!AR33</f>
        <v>85.872953374260788</v>
      </c>
      <c r="AS16" s="649">
        <f>+entero!AS33</f>
        <v>84.789154954478647</v>
      </c>
      <c r="AT16" s="649">
        <f>+entero!AT33</f>
        <v>84.65173051388625</v>
      </c>
      <c r="AU16" s="649">
        <f>+entero!AU33</f>
        <v>85.34436010311039</v>
      </c>
      <c r="AV16" s="649">
        <f>+entero!AV33</f>
        <v>85.672437984144452</v>
      </c>
      <c r="AW16" s="649">
        <f>+entero!AW33</f>
        <v>85.492969489012111</v>
      </c>
      <c r="AX16" s="649">
        <f>+entero!AX33</f>
        <v>85.984420565185914</v>
      </c>
      <c r="AY16" s="649">
        <f>+entero!AY33</f>
        <v>85.292674154636046</v>
      </c>
      <c r="AZ16" s="649">
        <f>+entero!AZ33</f>
        <v>85.616655022470596</v>
      </c>
      <c r="BA16" s="649">
        <f>+entero!BA33</f>
        <v>86.860127475898196</v>
      </c>
      <c r="BB16" s="649">
        <f>+entero!BB33</f>
        <v>85.828860096733891</v>
      </c>
      <c r="BC16" s="649">
        <f>+entero!BC33</f>
        <v>85.135642156970718</v>
      </c>
      <c r="BD16" s="649">
        <f>+entero!BD33</f>
        <v>85.288071359377099</v>
      </c>
      <c r="BE16" s="649">
        <f>+entero!BE33</f>
        <v>84.869764562433176</v>
      </c>
      <c r="BF16" s="649">
        <f>+entero!BF33</f>
        <v>84.793779046720545</v>
      </c>
      <c r="BG16" s="649">
        <f>+entero!BG33</f>
        <v>85.59844510505566</v>
      </c>
      <c r="BH16" s="649">
        <f>+entero!BH33</f>
        <v>85.320160271052998</v>
      </c>
      <c r="BI16" s="649">
        <f>+entero!BI33</f>
        <v>85.884546502499717</v>
      </c>
      <c r="BJ16" s="649">
        <f>+entero!BJ33</f>
        <v>85.225451256538946</v>
      </c>
      <c r="BK16" s="649">
        <f>+entero!BK33</f>
        <v>85.182964786824527</v>
      </c>
      <c r="BL16" s="649">
        <f>+entero!BL33</f>
        <v>85.334321880549723</v>
      </c>
      <c r="BM16" s="649">
        <f>+entero!BM33</f>
        <v>87.143727181908147</v>
      </c>
      <c r="BN16" s="649">
        <f>+entero!BN33</f>
        <v>86.764335043762372</v>
      </c>
      <c r="BO16" s="649">
        <f>+entero!BO33</f>
        <v>87.028208216336594</v>
      </c>
      <c r="BP16" s="649">
        <f>+entero!BP33</f>
        <v>86.580852319747365</v>
      </c>
      <c r="BQ16" s="649">
        <f>+entero!BQ33</f>
        <v>86.286169608291175</v>
      </c>
      <c r="BR16" s="649">
        <f>+entero!BR33</f>
        <v>85.853321058948538</v>
      </c>
      <c r="BS16" s="649">
        <f>+entero!BS33</f>
        <v>86.248134971333343</v>
      </c>
      <c r="BT16" s="649">
        <f>+entero!BT33</f>
        <v>86.503620026125034</v>
      </c>
      <c r="BU16" s="649">
        <f>+entero!BU33</f>
        <v>86.899514816094452</v>
      </c>
      <c r="BV16" s="649">
        <f>+entero!BV33</f>
        <v>87.492916553420443</v>
      </c>
      <c r="BW16" s="649">
        <f>+entero!BW33</f>
        <v>87.076823300589922</v>
      </c>
      <c r="BX16" s="649">
        <f>+entero!BX33</f>
        <v>87.429051186936434</v>
      </c>
      <c r="BY16" s="649">
        <f>+entero!BY33</f>
        <v>88.203445218054142</v>
      </c>
      <c r="BZ16" s="649">
        <f>+entero!BZ33</f>
        <v>87.698614095670138</v>
      </c>
      <c r="CA16" s="649">
        <f>+entero!CA33</f>
        <v>87.132964639105055</v>
      </c>
      <c r="CB16" s="649">
        <f>+entero!CB33</f>
        <v>86.592915896893658</v>
      </c>
      <c r="CC16" s="649">
        <f>+entero!CC33</f>
        <v>86.758399668896402</v>
      </c>
      <c r="CD16" s="649">
        <f>+entero!CD33</f>
        <v>86.36039977320624</v>
      </c>
      <c r="CE16" s="649">
        <f>+entero!CE33</f>
        <v>86.487711426708415</v>
      </c>
      <c r="CF16" s="649">
        <f>+entero!CF33</f>
        <v>86.428525558241375</v>
      </c>
      <c r="CG16" s="82">
        <f>+entero!CG33</f>
        <v>86.434534784400597</v>
      </c>
      <c r="CH16" s="604">
        <f>+entero!CH33</f>
        <v>86.414897256151392</v>
      </c>
      <c r="CI16" s="604">
        <f>+entero!CI33</f>
        <v>86.501490893044917</v>
      </c>
      <c r="CJ16" s="604">
        <f>+entero!CJ33</f>
        <v>0</v>
      </c>
      <c r="CK16" s="95"/>
      <c r="CL16" s="546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6"/>
      <c r="C17" s="17"/>
      <c r="D17" s="22" t="s">
        <v>73</v>
      </c>
      <c r="E17" s="649">
        <f>+entero!E34</f>
        <v>73.669928665821331</v>
      </c>
      <c r="F17" s="649">
        <f>+entero!F34</f>
        <v>72.638456988386352</v>
      </c>
      <c r="G17" s="649">
        <f>+entero!G34</f>
        <v>71.802722371860327</v>
      </c>
      <c r="H17" s="649">
        <f>+entero!H34</f>
        <v>70.306627157396647</v>
      </c>
      <c r="I17" s="649">
        <f>+entero!I34</f>
        <v>69.683255699729884</v>
      </c>
      <c r="J17" s="649">
        <f>+entero!J34</f>
        <v>68.901883119263957</v>
      </c>
      <c r="K17" s="649">
        <f>+entero!K34</f>
        <v>69.118470186383661</v>
      </c>
      <c r="L17" s="649">
        <f>+entero!L34</f>
        <v>69.227597793128908</v>
      </c>
      <c r="M17" s="649">
        <f>+entero!M34</f>
        <v>68.448876821469355</v>
      </c>
      <c r="N17" s="649">
        <f>+entero!N34</f>
        <v>68.030329095236326</v>
      </c>
      <c r="O17" s="649">
        <f>+entero!O34</f>
        <v>68.445696584434927</v>
      </c>
      <c r="P17" s="649">
        <f>+entero!P34</f>
        <v>68.580572438508142</v>
      </c>
      <c r="Q17" s="649">
        <f>+entero!Q34</f>
        <v>70.027675132566685</v>
      </c>
      <c r="R17" s="649">
        <f>+entero!R34</f>
        <v>69.888354030476592</v>
      </c>
      <c r="S17" s="649">
        <f>+entero!S34</f>
        <v>69.300063805834313</v>
      </c>
      <c r="T17" s="649">
        <f>+entero!T34</f>
        <v>68.486979081606691</v>
      </c>
      <c r="U17" s="649">
        <f>+entero!U34</f>
        <v>67.909697478500448</v>
      </c>
      <c r="V17" s="649">
        <f>+entero!V34</f>
        <v>69.074312966741871</v>
      </c>
      <c r="W17" s="649">
        <f>+entero!W34</f>
        <v>69.065496355310458</v>
      </c>
      <c r="X17" s="649">
        <f>+entero!X34</f>
        <v>69.263524363248465</v>
      </c>
      <c r="Y17" s="649">
        <f>+entero!Y34</f>
        <v>69.297327798644233</v>
      </c>
      <c r="Z17" s="649">
        <f>+entero!Z34</f>
        <v>69.002398062227655</v>
      </c>
      <c r="AA17" s="649">
        <f>+entero!AA34</f>
        <v>69.279211667235359</v>
      </c>
      <c r="AB17" s="649">
        <f>+entero!AB34</f>
        <v>70.541757623496864</v>
      </c>
      <c r="AC17" s="649">
        <f>+entero!AC34</f>
        <v>76.688163385785117</v>
      </c>
      <c r="AD17" s="649">
        <f>+entero!AD34</f>
        <v>75.799729699184667</v>
      </c>
      <c r="AE17" s="649">
        <f>+entero!AE34</f>
        <v>75.66820721757847</v>
      </c>
      <c r="AF17" s="649">
        <f>+entero!AF34</f>
        <v>75.726016970299696</v>
      </c>
      <c r="AG17" s="649">
        <f>+entero!AG34</f>
        <v>74.914234966270897</v>
      </c>
      <c r="AH17" s="649">
        <f>+entero!AH34</f>
        <v>74.983084735644539</v>
      </c>
      <c r="AI17" s="649">
        <f>+entero!AI34</f>
        <v>75.543147554775601</v>
      </c>
      <c r="AJ17" s="649">
        <f>+entero!AJ34</f>
        <v>75.17390043294975</v>
      </c>
      <c r="AK17" s="649">
        <f>+entero!AK34</f>
        <v>76.240789956414673</v>
      </c>
      <c r="AL17" s="649">
        <f>+entero!AL34</f>
        <v>76.788542118766927</v>
      </c>
      <c r="AM17" s="649">
        <f>+entero!AM34</f>
        <v>76.964433360102461</v>
      </c>
      <c r="AN17" s="649">
        <f>+entero!AN34</f>
        <v>77.298101648239779</v>
      </c>
      <c r="AO17" s="649">
        <f>+entero!AO34</f>
        <v>78.549716506310205</v>
      </c>
      <c r="AP17" s="649">
        <f>+entero!AP34</f>
        <v>78.22988228038929</v>
      </c>
      <c r="AQ17" s="649">
        <f>+entero!AQ34</f>
        <v>78.058029793420687</v>
      </c>
      <c r="AR17" s="649">
        <f>+entero!AR34</f>
        <v>77.832477951206982</v>
      </c>
      <c r="AS17" s="649">
        <f>+entero!AS34</f>
        <v>77.243829840766637</v>
      </c>
      <c r="AT17" s="649">
        <f>+entero!AT34</f>
        <v>77.282974347994482</v>
      </c>
      <c r="AU17" s="649">
        <f>+entero!AU34</f>
        <v>78.025012783783467</v>
      </c>
      <c r="AV17" s="649">
        <f>+entero!AV34</f>
        <v>78.151557966017776</v>
      </c>
      <c r="AW17" s="649">
        <f>+entero!AW34</f>
        <v>78.341871893562498</v>
      </c>
      <c r="AX17" s="649">
        <f>+entero!AX34</f>
        <v>78.565345852497686</v>
      </c>
      <c r="AY17" s="649">
        <f>+entero!AY34</f>
        <v>78.299023883994678</v>
      </c>
      <c r="AZ17" s="649">
        <f>+entero!AZ34</f>
        <v>78.988611007867149</v>
      </c>
      <c r="BA17" s="649">
        <f>+entero!BA34</f>
        <v>80.529430892165152</v>
      </c>
      <c r="BB17" s="649">
        <f>+entero!BB34</f>
        <v>79.606796220592088</v>
      </c>
      <c r="BC17" s="649">
        <f>+entero!BC34</f>
        <v>79.165987818110978</v>
      </c>
      <c r="BD17" s="649">
        <f>+entero!BD34</f>
        <v>79.130304278513691</v>
      </c>
      <c r="BE17" s="649">
        <f>+entero!BE34</f>
        <v>78.825891469064928</v>
      </c>
      <c r="BF17" s="649">
        <f>+entero!BF34</f>
        <v>78.644536345413144</v>
      </c>
      <c r="BG17" s="649">
        <f>+entero!BG34</f>
        <v>79.384442273982387</v>
      </c>
      <c r="BH17" s="649">
        <f>+entero!BH34</f>
        <v>79.372960854426339</v>
      </c>
      <c r="BI17" s="649">
        <f>+entero!BI34</f>
        <v>79.89618144768869</v>
      </c>
      <c r="BJ17" s="649">
        <f>+entero!BJ34</f>
        <v>79.519359857962186</v>
      </c>
      <c r="BK17" s="649">
        <f>+entero!BK34</f>
        <v>79.711980426499395</v>
      </c>
      <c r="BL17" s="649">
        <f>+entero!BL34</f>
        <v>79.813267286677956</v>
      </c>
      <c r="BM17" s="649">
        <f>+entero!BM34</f>
        <v>81.772004122477085</v>
      </c>
      <c r="BN17" s="649">
        <f>+entero!BN34</f>
        <v>81.331805555582321</v>
      </c>
      <c r="BO17" s="649">
        <f>+entero!BO34</f>
        <v>81.27908640076754</v>
      </c>
      <c r="BP17" s="649">
        <f>+entero!BP34</f>
        <v>81.018809356912811</v>
      </c>
      <c r="BQ17" s="649">
        <f>+entero!BQ34</f>
        <v>81.005965270427566</v>
      </c>
      <c r="BR17" s="649">
        <f>+entero!BR34</f>
        <v>80.629591712573358</v>
      </c>
      <c r="BS17" s="649">
        <f>+entero!BS34</f>
        <v>80.933068495558629</v>
      </c>
      <c r="BT17" s="649">
        <f>+entero!BT34</f>
        <v>80.881584667743226</v>
      </c>
      <c r="BU17" s="649">
        <f>+entero!BU34</f>
        <v>81.27072973795471</v>
      </c>
      <c r="BV17" s="649">
        <f>+entero!BV34</f>
        <v>81.903012564586675</v>
      </c>
      <c r="BW17" s="649">
        <f>+entero!BW34</f>
        <v>81.920860682059043</v>
      </c>
      <c r="BX17" s="649">
        <f>+entero!BX34</f>
        <v>82.238070746653648</v>
      </c>
      <c r="BY17" s="649">
        <f>+entero!BY34</f>
        <v>83.442450853385225</v>
      </c>
      <c r="BZ17" s="649">
        <f>+entero!BZ34</f>
        <v>82.726479779714111</v>
      </c>
      <c r="CA17" s="649">
        <f>+entero!CA34</f>
        <v>82.365601639783463</v>
      </c>
      <c r="CB17" s="649">
        <f>+entero!CB34</f>
        <v>81.809200985689912</v>
      </c>
      <c r="CC17" s="649">
        <f>+entero!CC34</f>
        <v>82.237021475666253</v>
      </c>
      <c r="CD17" s="649">
        <f>+entero!CD34</f>
        <v>81.796225723177599</v>
      </c>
      <c r="CE17" s="649">
        <f>+entero!CE34</f>
        <v>81.807498606145117</v>
      </c>
      <c r="CF17" s="649">
        <f>+entero!CF34</f>
        <v>81.726681943296271</v>
      </c>
      <c r="CG17" s="82">
        <f>+entero!CG34</f>
        <v>81.63134237239062</v>
      </c>
      <c r="CH17" s="604">
        <f>+entero!CH34</f>
        <v>81.673039939710236</v>
      </c>
      <c r="CI17" s="604">
        <f>+entero!CI34</f>
        <v>81.676587211724012</v>
      </c>
      <c r="CJ17" s="604">
        <f>+entero!CJ34</f>
        <v>0</v>
      </c>
      <c r="CK17" s="95"/>
      <c r="CL17" s="546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6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84.636165886692766</v>
      </c>
      <c r="CD18" s="650">
        <f>+entero!CD35</f>
        <v>84.339126383096868</v>
      </c>
      <c r="CE18" s="650">
        <f>+entero!CE35</f>
        <v>84.343377851912365</v>
      </c>
      <c r="CF18" s="650">
        <f>+entero!CF35</f>
        <v>84.306633423733473</v>
      </c>
      <c r="CG18" s="90">
        <f>+entero!CG35</f>
        <v>84.261837079289364</v>
      </c>
      <c r="CH18" s="651">
        <f>+entero!CH35</f>
        <v>84.30443169343576</v>
      </c>
      <c r="CI18" s="651">
        <f>+entero!CI35</f>
        <v>84.326740341956565</v>
      </c>
      <c r="CJ18" s="651">
        <f>+entero!CJ35</f>
        <v>0</v>
      </c>
      <c r="CK18" s="97"/>
      <c r="CL18" s="547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18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J9 AI6:AR9 CG11:CJ18 AI11:AR18 CG10:CJ10 CK6:CL9 CK11:CL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4" width="9.71093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28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92"/>
      <c r="CF5" s="475"/>
      <c r="CG5" s="334"/>
      <c r="CH5" s="33"/>
      <c r="CI5" s="33"/>
      <c r="CJ5" s="33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2">
        <f>+entero!CB37</f>
        <v>4845.3997040816321</v>
      </c>
      <c r="CC6" s="652">
        <f>+entero!CC37</f>
        <v>4624.2675903790077</v>
      </c>
      <c r="CD6" s="652">
        <f>+entero!CD37</f>
        <v>4628.0578760932931</v>
      </c>
      <c r="CE6" s="652">
        <f>+entero!CE37</f>
        <v>4652.607256559766</v>
      </c>
      <c r="CF6" s="652">
        <f>+entero!CF37</f>
        <v>4675.7456632653057</v>
      </c>
      <c r="CG6" s="653">
        <f>+entero!CG37</f>
        <v>4675.7456632653057</v>
      </c>
      <c r="CH6" s="654">
        <f>+entero!CH37</f>
        <v>4675.7456632653057</v>
      </c>
      <c r="CI6" s="654">
        <f>+entero!CI37</f>
        <v>4675.7456632653057</v>
      </c>
      <c r="CJ6" s="654">
        <f>+entero!CJ37</f>
        <v>4682.8666749271124</v>
      </c>
      <c r="CK6" s="653">
        <f>+entero!CK37</f>
        <v>7.1210116618067332</v>
      </c>
      <c r="CL6" s="683">
        <f>+entero!CL37</f>
        <v>0.15229681369866022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1539.4474737609335</v>
      </c>
      <c r="CD7" s="630">
        <f>+entero!CD38</f>
        <v>1538.33134548105</v>
      </c>
      <c r="CE7" s="630">
        <f>+entero!CE38</f>
        <v>1542.1642536443153</v>
      </c>
      <c r="CF7" s="630">
        <f>+entero!CF38</f>
        <v>1538.7074708454816</v>
      </c>
      <c r="CG7" s="642">
        <f>+entero!CG38</f>
        <v>1538.7074708454816</v>
      </c>
      <c r="CH7" s="643">
        <f>+entero!CH38</f>
        <v>1538.7074708454816</v>
      </c>
      <c r="CI7" s="643">
        <f>+entero!CI38</f>
        <v>1538.7074708454816</v>
      </c>
      <c r="CJ7" s="643">
        <f>+entero!CJ38</f>
        <v>1543.1276078717206</v>
      </c>
      <c r="CK7" s="642">
        <f>+entero!CK38</f>
        <v>4.4201370262389901</v>
      </c>
      <c r="CL7" s="684">
        <f>+entero!CL38</f>
        <v>0.28726298597940847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163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10560.609670000003</v>
      </c>
      <c r="CD8" s="630">
        <f>+entero!CD39</f>
        <v>10552.953030000004</v>
      </c>
      <c r="CE8" s="630">
        <f>+entero!CE39</f>
        <v>10579.246780000003</v>
      </c>
      <c r="CF8" s="630">
        <f>+entero!CF39</f>
        <v>10555.533250000004</v>
      </c>
      <c r="CG8" s="642">
        <f>+entero!CG39</f>
        <v>10555.533250000004</v>
      </c>
      <c r="CH8" s="643">
        <f>+entero!CH39</f>
        <v>10555.533250000004</v>
      </c>
      <c r="CI8" s="643">
        <f>+entero!CI39</f>
        <v>10555.533250000004</v>
      </c>
      <c r="CJ8" s="643">
        <f>+entero!CJ39</f>
        <v>10585.855390000004</v>
      </c>
      <c r="CK8" s="642">
        <f>+entero!CK39</f>
        <v>30.322140000000218</v>
      </c>
      <c r="CL8" s="684">
        <f>+entero!CL39</f>
        <v>0.28726298597940847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164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42">
        <f>+entero!CG40</f>
        <v>1.0047518372857667E-14</v>
      </c>
      <c r="CH9" s="643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2" t="str">
        <f>+entero!CK40</f>
        <v xml:space="preserve"> </v>
      </c>
      <c r="CL9" s="684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3084.8201166180747</v>
      </c>
      <c r="CD10" s="630">
        <f>+entero!CD41</f>
        <v>3089.7265306122436</v>
      </c>
      <c r="CE10" s="630">
        <f>+entero!CE41</f>
        <v>3110.4430029154505</v>
      </c>
      <c r="CF10" s="630">
        <f>+entero!CF41</f>
        <v>3137.0381924198241</v>
      </c>
      <c r="CG10" s="642">
        <f>+entero!CG41</f>
        <v>3137.0381924198241</v>
      </c>
      <c r="CH10" s="643">
        <f>+entero!CH41</f>
        <v>3137.0381924198241</v>
      </c>
      <c r="CI10" s="643">
        <f>+entero!CI41</f>
        <v>3137.0381924198241</v>
      </c>
      <c r="CJ10" s="643">
        <f>+entero!CJ41</f>
        <v>3139.7390670553923</v>
      </c>
      <c r="CK10" s="642">
        <f>+entero!CK41</f>
        <v>2.7008746355681978</v>
      </c>
      <c r="CL10" s="684">
        <f>+entero!CL41</f>
        <v>8.6096326212881102E-2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171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21161.865999999995</v>
      </c>
      <c r="CD11" s="630">
        <f>+entero!CD42</f>
        <v>21195.52399999999</v>
      </c>
      <c r="CE11" s="630">
        <f>+entero!CE42</f>
        <v>21337.638999999992</v>
      </c>
      <c r="CF11" s="630">
        <f>+entero!CF42</f>
        <v>21520.081999999995</v>
      </c>
      <c r="CG11" s="642">
        <f>+entero!CG42</f>
        <v>21520.081999999995</v>
      </c>
      <c r="CH11" s="643">
        <f>+entero!CH42</f>
        <v>21520.081999999995</v>
      </c>
      <c r="CI11" s="643">
        <f>+entero!CI42</f>
        <v>21520.081999999995</v>
      </c>
      <c r="CJ11" s="643">
        <f>+entero!CJ42</f>
        <v>21538.609999999993</v>
      </c>
      <c r="CK11" s="642">
        <f>+entero!CK42</f>
        <v>18.527999999998428</v>
      </c>
      <c r="CL11" s="684">
        <f>+entero!CL42</f>
        <v>8.6096326212881102E-2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42">
        <f>+entero!CG44</f>
        <v>0</v>
      </c>
      <c r="CH12" s="643">
        <f>+entero!CH44</f>
        <v>0</v>
      </c>
      <c r="CI12" s="643">
        <f>+entero!CI44</f>
        <v>0</v>
      </c>
      <c r="CJ12" s="643">
        <f>+entero!CJ44</f>
        <v>0</v>
      </c>
      <c r="CK12" s="642" t="str">
        <f>+entero!CK44</f>
        <v xml:space="preserve"> </v>
      </c>
      <c r="CL12" s="684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32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0.7</v>
      </c>
      <c r="CJ13" s="9">
        <f>+entero!CJ45</f>
        <v>72.245680758017485</v>
      </c>
      <c r="CK13" s="681">
        <f>+entero!CK45</f>
        <v>71.545680758017483</v>
      </c>
      <c r="CL13" s="684">
        <f>+entero!CL45</f>
        <v>10220.811536859641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21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681">
        <f>+entero!CK46</f>
        <v>0</v>
      </c>
      <c r="CL14" s="684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37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681">
        <f>+entero!CK47</f>
        <v>0</v>
      </c>
      <c r="CL15" s="72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38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681">
        <f>+entero!CK48</f>
        <v>0</v>
      </c>
      <c r="CL16" s="684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36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71.545680758017483</v>
      </c>
      <c r="CK17" s="681">
        <f>+entero!CK49</f>
        <v>71.545680758017483</v>
      </c>
      <c r="CL17" s="724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17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490.80336999999997</v>
      </c>
      <c r="CK18" s="681">
        <f>+entero!CK50</f>
        <v>490.80336999999997</v>
      </c>
      <c r="CL18" s="724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682">
        <f>+entero!CK51</f>
        <v>0</v>
      </c>
      <c r="CL19" s="72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8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8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L3"/>
    <mergeCell ref="CE3:CE4"/>
    <mergeCell ref="CG3:CJ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J14 Z6:AR19 AS7:AT19 CG19:CJ19 CG16:CJ16 CG15:CJ15 CG17:CJ18 CK6:CL14 CK16:CL16 CK15 CK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10" sqref="C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4" width="9.710937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93"/>
      <c r="CF5" s="393"/>
      <c r="CG5" s="337"/>
      <c r="CH5" s="52"/>
      <c r="CI5" s="52"/>
      <c r="CJ5" s="5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0" t="s">
        <v>213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19749.603215090381</v>
      </c>
      <c r="CA6" s="497">
        <f>+entero!CA53</f>
        <v>20043.560333871723</v>
      </c>
      <c r="CB6" s="497">
        <f>+entero!CB53</f>
        <v>20264.231857902327</v>
      </c>
      <c r="CC6" s="497">
        <f>+entero!CC53</f>
        <v>20387.406683987305</v>
      </c>
      <c r="CD6" s="497">
        <f>+entero!CD53</f>
        <v>20288.60009880217</v>
      </c>
      <c r="CE6" s="497">
        <f>+entero!CE53</f>
        <v>20205.347484971269</v>
      </c>
      <c r="CF6" s="497">
        <f>+entero!CF53</f>
        <v>20191.925649207424</v>
      </c>
      <c r="CG6" s="655">
        <f>+entero!CG53</f>
        <v>20121.526527570397</v>
      </c>
      <c r="CH6" s="656">
        <f>+entero!CH53</f>
        <v>20153.665761455235</v>
      </c>
      <c r="CI6" s="656">
        <f>+entero!CI53</f>
        <v>20118.524194644742</v>
      </c>
      <c r="CJ6" s="769">
        <f>+entero!CJ53</f>
        <v>0</v>
      </c>
      <c r="CK6" s="655">
        <f>+entero!CK53</f>
        <v>-73.401454562681465</v>
      </c>
      <c r="CL6" s="548">
        <f>+entero!CL53</f>
        <v>-0.36351884331330409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5" t="s">
        <v>218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82.45638352058549</v>
      </c>
      <c r="CA7" s="687">
        <f>+entero!CA54</f>
        <v>82.414814681486035</v>
      </c>
      <c r="CB7" s="687">
        <f>+entero!CB54</f>
        <v>82.3323832551755</v>
      </c>
      <c r="CC7" s="687">
        <f>+entero!CC54</f>
        <v>82.378971030688007</v>
      </c>
      <c r="CD7" s="687">
        <f>+entero!CD54</f>
        <v>82.027215015245986</v>
      </c>
      <c r="CE7" s="687">
        <f>+entero!CE54</f>
        <v>82.112872300972271</v>
      </c>
      <c r="CF7" s="687">
        <f>+entero!CF54</f>
        <v>82.044511771007876</v>
      </c>
      <c r="CG7" s="688">
        <f>+entero!CG54</f>
        <v>81.810915564105585</v>
      </c>
      <c r="CH7" s="689">
        <f>+entero!CH54</f>
        <v>81.892017889529384</v>
      </c>
      <c r="CI7" s="689">
        <f>+entero!CI54</f>
        <v>81.943559259682203</v>
      </c>
      <c r="CJ7" s="770">
        <f>+entero!CJ54</f>
        <v>0</v>
      </c>
      <c r="CK7" s="655">
        <f>+entero!CK54</f>
        <v>-0.10095251132567284</v>
      </c>
      <c r="CL7" s="548">
        <f>+entero!CL54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199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18247.858193481472</v>
      </c>
      <c r="CD8" s="497">
        <f>+entero!CD55</f>
        <v>18062.327797219088</v>
      </c>
      <c r="CE8" s="497">
        <f>+entero!CE55</f>
        <v>17985.623203649113</v>
      </c>
      <c r="CF8" s="497">
        <f>+entero!CF55</f>
        <v>17972.185104487311</v>
      </c>
      <c r="CG8" s="655">
        <f>+entero!CG55</f>
        <v>17900.916759965436</v>
      </c>
      <c r="CH8" s="656">
        <f>+entero!CH55</f>
        <v>17932.694313847362</v>
      </c>
      <c r="CI8" s="656">
        <f>+entero!CI55</f>
        <v>17897.104642238035</v>
      </c>
      <c r="CJ8" s="769">
        <f>+entero!CJ55</f>
        <v>0</v>
      </c>
      <c r="CK8" s="655">
        <f>+entero!CK55</f>
        <v>-75.080462249276025</v>
      </c>
      <c r="CL8" s="548">
        <f>+entero!CL55</f>
        <v>-0.41775923079342414</v>
      </c>
      <c r="CM8" s="3"/>
      <c r="CN8" s="498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86" t="s">
        <v>193</v>
      </c>
      <c r="E9" s="687">
        <f>+entero!E56</f>
        <v>46.862771685166102</v>
      </c>
      <c r="F9" s="690">
        <f>+entero!F56</f>
        <v>46.32426177659169</v>
      </c>
      <c r="G9" s="690">
        <f>+entero!G56</f>
        <v>45.755709676836467</v>
      </c>
      <c r="H9" s="690">
        <f>+entero!H56</f>
        <v>44.560042978442993</v>
      </c>
      <c r="I9" s="690">
        <f>+entero!I56</f>
        <v>43.791842978449225</v>
      </c>
      <c r="J9" s="690">
        <f>+entero!J56</f>
        <v>42.688610820507478</v>
      </c>
      <c r="K9" s="690">
        <f>+entero!K56</f>
        <v>43.854588430115086</v>
      </c>
      <c r="L9" s="690">
        <f>+entero!L56</f>
        <v>43.763649790868278</v>
      </c>
      <c r="M9" s="690">
        <f>+entero!M56</f>
        <v>43.020278904289206</v>
      </c>
      <c r="N9" s="690">
        <f>+entero!N56</f>
        <v>44.274967823234839</v>
      </c>
      <c r="O9" s="690">
        <f>+entero!O56</f>
        <v>45.206314800105005</v>
      </c>
      <c r="P9" s="690">
        <f>+entero!P56</f>
        <v>45.88628527609788</v>
      </c>
      <c r="Q9" s="690">
        <f>+entero!Q56</f>
        <v>47.528352868071586</v>
      </c>
      <c r="R9" s="690">
        <f>+entero!R56</f>
        <v>48.263784021680948</v>
      </c>
      <c r="S9" s="690">
        <f>+entero!S56</f>
        <v>48.436758880543707</v>
      </c>
      <c r="T9" s="690">
        <f>+entero!T56</f>
        <v>47.985195381865857</v>
      </c>
      <c r="U9" s="690">
        <f>+entero!U56</f>
        <v>47.303110509328782</v>
      </c>
      <c r="V9" s="690">
        <f>+entero!V56</f>
        <v>48.705220800017933</v>
      </c>
      <c r="W9" s="690">
        <f>+entero!W56</f>
        <v>48.502395339910684</v>
      </c>
      <c r="X9" s="690">
        <f>+entero!X56</f>
        <v>48.667212205744995</v>
      </c>
      <c r="Y9" s="690">
        <f>+entero!Y56</f>
        <v>49.266792109175064</v>
      </c>
      <c r="Z9" s="690">
        <f>+entero!Z56</f>
        <v>49.657480226141679</v>
      </c>
      <c r="AA9" s="690">
        <f>+entero!AA56</f>
        <v>50.010920392071881</v>
      </c>
      <c r="AB9" s="690">
        <f>+entero!AB56</f>
        <v>51.688468661517653</v>
      </c>
      <c r="AC9" s="690">
        <f>+entero!AC56</f>
        <v>56.12401510574626</v>
      </c>
      <c r="AD9" s="690">
        <f>+entero!AD56</f>
        <v>56.41267742238886</v>
      </c>
      <c r="AE9" s="690">
        <f>+entero!AE56</f>
        <v>56.93400325561926</v>
      </c>
      <c r="AF9" s="690">
        <f>+entero!AF56</f>
        <v>57.534027061023515</v>
      </c>
      <c r="AG9" s="690">
        <f>+entero!AG56</f>
        <v>56.68166095281827</v>
      </c>
      <c r="AH9" s="690">
        <f>+entero!AH56</f>
        <v>56.87188488374705</v>
      </c>
      <c r="AI9" s="690">
        <f>+entero!AI56</f>
        <v>58.15132818759394</v>
      </c>
      <c r="AJ9" s="690">
        <f>+entero!AJ56</f>
        <v>58.16649977689945</v>
      </c>
      <c r="AK9" s="690">
        <f>+entero!AK56</f>
        <v>59.911371375648514</v>
      </c>
      <c r="AL9" s="690">
        <f>+entero!AL56</f>
        <v>61.232514211766102</v>
      </c>
      <c r="AM9" s="690">
        <f>+entero!AM56</f>
        <v>61.628099620826703</v>
      </c>
      <c r="AN9" s="690">
        <f>+entero!AN56</f>
        <v>62.718616419154216</v>
      </c>
      <c r="AO9" s="687">
        <f>+entero!AO56</f>
        <v>64.016751848453453</v>
      </c>
      <c r="AP9" s="690">
        <f>+entero!AP56</f>
        <v>64.46023524160735</v>
      </c>
      <c r="AQ9" s="690">
        <f>+entero!AQ56</f>
        <v>65.037528774567321</v>
      </c>
      <c r="AR9" s="690">
        <f>+entero!AR56</f>
        <v>65.780800707184298</v>
      </c>
      <c r="AS9" s="690">
        <f>+entero!AS56</f>
        <v>65.763272006741815</v>
      </c>
      <c r="AT9" s="690">
        <f>+entero!AT56</f>
        <v>66.735957005269938</v>
      </c>
      <c r="AU9" s="690">
        <f>+entero!AU56</f>
        <v>67.874892844027329</v>
      </c>
      <c r="AV9" s="690">
        <f>+entero!AV56</f>
        <v>68.298299533830416</v>
      </c>
      <c r="AW9" s="690">
        <f>+entero!AW56</f>
        <v>69.121992345233025</v>
      </c>
      <c r="AX9" s="690">
        <f>+entero!AX56</f>
        <v>69.654850409057943</v>
      </c>
      <c r="AY9" s="690">
        <f>+entero!AY56</f>
        <v>69.674572947042819</v>
      </c>
      <c r="AZ9" s="690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79.634203633291008</v>
      </c>
      <c r="CC9" s="687">
        <f>+entero!CC56</f>
        <v>79.987407322857067</v>
      </c>
      <c r="CD9" s="687">
        <f>+entero!CD56</f>
        <v>79.457289768747614</v>
      </c>
      <c r="CE9" s="687">
        <f>+entero!CE56</f>
        <v>79.51912427011537</v>
      </c>
      <c r="CF9" s="687">
        <f>+entero!CF56</f>
        <v>79.435306813228223</v>
      </c>
      <c r="CG9" s="688">
        <f>+entero!CG56</f>
        <v>79.4167939462492</v>
      </c>
      <c r="CH9" s="689">
        <f>+entero!CH56</f>
        <v>79.512983586573711</v>
      </c>
      <c r="CI9" s="689">
        <f>+entero!CI56</f>
        <v>79.572087617726879</v>
      </c>
      <c r="CJ9" s="770">
        <f>+entero!CJ56</f>
        <v>0</v>
      </c>
      <c r="CK9" s="655">
        <f>+entero!CK56</f>
        <v>0.13678080449865604</v>
      </c>
      <c r="CL9" s="549">
        <f>+entero!CL56</f>
        <v>0</v>
      </c>
      <c r="CM9" s="3"/>
      <c r="CN9" s="498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38"/>
      <c r="CH10" s="100"/>
      <c r="CI10" s="100"/>
      <c r="CJ10" s="771"/>
      <c r="CK10" s="655"/>
      <c r="CL10" s="548"/>
      <c r="CM10" s="3"/>
      <c r="CN10" s="498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194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4288.9638928810655</v>
      </c>
      <c r="CD11" s="497">
        <f>+entero!CD58</f>
        <v>4266.1610257804823</v>
      </c>
      <c r="CE11" s="497">
        <f>+entero!CE58</f>
        <v>4261.2021881522005</v>
      </c>
      <c r="CF11" s="497">
        <f>+entero!CF58</f>
        <v>4209.1998281930191</v>
      </c>
      <c r="CG11" s="655">
        <f>+entero!CG58</f>
        <v>4226.4488686084696</v>
      </c>
      <c r="CH11" s="656">
        <f>+entero!CH58</f>
        <v>4239.7381014452058</v>
      </c>
      <c r="CI11" s="656">
        <f>+entero!CI58</f>
        <v>4195.0015192804831</v>
      </c>
      <c r="CJ11" s="769">
        <f>+entero!CJ58</f>
        <v>0</v>
      </c>
      <c r="CK11" s="655"/>
      <c r="CL11" s="548"/>
      <c r="CM11" s="3"/>
      <c r="CN11" s="498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1" t="s">
        <v>193</v>
      </c>
      <c r="E12" s="687">
        <f>+entero!E59</f>
        <v>60.084351140735379</v>
      </c>
      <c r="F12" s="690">
        <f>+entero!F59</f>
        <v>61.319086062235939</v>
      </c>
      <c r="G12" s="690">
        <f>+entero!G59</f>
        <v>59.624425565475001</v>
      </c>
      <c r="H12" s="690">
        <f>+entero!H59</f>
        <v>57.829590890409236</v>
      </c>
      <c r="I12" s="690">
        <f>+entero!I59</f>
        <v>56.4310531792608</v>
      </c>
      <c r="J12" s="690">
        <f>+entero!J59</f>
        <v>55.353026963149297</v>
      </c>
      <c r="K12" s="690">
        <f>+entero!K59</f>
        <v>56.659609526118324</v>
      </c>
      <c r="L12" s="690">
        <f>+entero!L59</f>
        <v>57.692482729005654</v>
      </c>
      <c r="M12" s="690">
        <f>+entero!M59</f>
        <v>56.124337575690411</v>
      </c>
      <c r="N12" s="690">
        <f>+entero!N59</f>
        <v>55.075094856112713</v>
      </c>
      <c r="O12" s="690">
        <f>+entero!O59</f>
        <v>56.973134937777516</v>
      </c>
      <c r="P12" s="690">
        <f>+entero!P59</f>
        <v>58.742406405049984</v>
      </c>
      <c r="Q12" s="690">
        <f>+entero!Q59</f>
        <v>59.312739782679081</v>
      </c>
      <c r="R12" s="690">
        <f>+entero!R59</f>
        <v>59.957309361085109</v>
      </c>
      <c r="S12" s="690">
        <f>+entero!S59</f>
        <v>59.977732299537521</v>
      </c>
      <c r="T12" s="690">
        <f>+entero!T59</f>
        <v>57.504017016673991</v>
      </c>
      <c r="U12" s="690">
        <f>+entero!U59</f>
        <v>54.079210103830491</v>
      </c>
      <c r="V12" s="690">
        <f>+entero!V59</f>
        <v>58.134934264262014</v>
      </c>
      <c r="W12" s="690">
        <f>+entero!W59</f>
        <v>57.466858078453157</v>
      </c>
      <c r="X12" s="690">
        <f>+entero!X59</f>
        <v>57.417682459328958</v>
      </c>
      <c r="Y12" s="690">
        <f>+entero!Y59</f>
        <v>58.057703473090626</v>
      </c>
      <c r="Z12" s="690">
        <f>+entero!Z59</f>
        <v>57.181557418190145</v>
      </c>
      <c r="AA12" s="690">
        <f>+entero!AA59</f>
        <v>58.274470921666818</v>
      </c>
      <c r="AB12" s="690">
        <f>+entero!AB59</f>
        <v>58.296576010949593</v>
      </c>
      <c r="AC12" s="690">
        <f>+entero!AC59</f>
        <v>63.7229277506041</v>
      </c>
      <c r="AD12" s="690">
        <f>+entero!AD59</f>
        <v>63.134537367185764</v>
      </c>
      <c r="AE12" s="690">
        <f>+entero!AE59</f>
        <v>63.526740094935199</v>
      </c>
      <c r="AF12" s="690">
        <f>+entero!AF59</f>
        <v>64.501458521583615</v>
      </c>
      <c r="AG12" s="690">
        <f>+entero!AG59</f>
        <v>60.429480842277194</v>
      </c>
      <c r="AH12" s="690">
        <f>+entero!AH59</f>
        <v>60.724991510381528</v>
      </c>
      <c r="AI12" s="690">
        <f>+entero!AI59</f>
        <v>60.969849791486361</v>
      </c>
      <c r="AJ12" s="690">
        <f>+entero!AJ59</f>
        <v>59.111972751000266</v>
      </c>
      <c r="AK12" s="690">
        <f>+entero!AK59</f>
        <v>61.294837764550238</v>
      </c>
      <c r="AL12" s="690">
        <f>+entero!AL59</f>
        <v>61.908650875330416</v>
      </c>
      <c r="AM12" s="690">
        <f>+entero!AM59</f>
        <v>62.964300709345878</v>
      </c>
      <c r="AN12" s="690">
        <f>+entero!AN59</f>
        <v>64.800717827131052</v>
      </c>
      <c r="AO12" s="687">
        <f>+entero!AO59</f>
        <v>66.314941051981748</v>
      </c>
      <c r="AP12" s="690">
        <f>+entero!AP59</f>
        <v>67.340899628617194</v>
      </c>
      <c r="AQ12" s="690">
        <f>+entero!AQ59</f>
        <v>67.169728203822899</v>
      </c>
      <c r="AR12" s="690">
        <f>+entero!AR59</f>
        <v>66.383823756535207</v>
      </c>
      <c r="AS12" s="690">
        <f>+entero!AS59</f>
        <v>63.824970603853806</v>
      </c>
      <c r="AT12" s="690">
        <f>+entero!AT59</f>
        <v>64.349851190084749</v>
      </c>
      <c r="AU12" s="690">
        <f>+entero!AU59</f>
        <v>65.595334970900552</v>
      </c>
      <c r="AV12" s="690">
        <f>+entero!AV59</f>
        <v>65.042229548241423</v>
      </c>
      <c r="AW12" s="690">
        <f>+entero!AW59</f>
        <v>65.455360590629581</v>
      </c>
      <c r="AX12" s="690">
        <f>+entero!AX59</f>
        <v>66.451863006690473</v>
      </c>
      <c r="AY12" s="690">
        <f>+entero!AY59</f>
        <v>65.064639667305798</v>
      </c>
      <c r="AZ12" s="690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0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71.209542270071665</v>
      </c>
      <c r="CC12" s="687">
        <f>+entero!CC59</f>
        <v>71.677845268882166</v>
      </c>
      <c r="CD12" s="687">
        <f>+entero!CD59</f>
        <v>70.6311385805881</v>
      </c>
      <c r="CE12" s="687">
        <f>+entero!CE59</f>
        <v>71.046985317775508</v>
      </c>
      <c r="CF12" s="687">
        <f>+entero!CF59</f>
        <v>70.874711735352548</v>
      </c>
      <c r="CG12" s="688">
        <f>+entero!CG59</f>
        <v>70.937078417567164</v>
      </c>
      <c r="CH12" s="689">
        <f>+entero!CH59</f>
        <v>71.018531832719447</v>
      </c>
      <c r="CI12" s="689">
        <f>+entero!CI59</f>
        <v>71.088084231838749</v>
      </c>
      <c r="CJ12" s="770">
        <f>+entero!CJ59</f>
        <v>0</v>
      </c>
      <c r="CK12" s="655">
        <f>+entero!CK58</f>
        <v>-14.198308912536049</v>
      </c>
      <c r="CL12" s="548">
        <f>+entero!CL58</f>
        <v>-0.33731610500971065</v>
      </c>
      <c r="CM12" s="3"/>
      <c r="CN12" s="498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38"/>
      <c r="CH13" s="100"/>
      <c r="CI13" s="100"/>
      <c r="CJ13" s="771"/>
      <c r="CK13" s="655"/>
      <c r="CL13" s="548"/>
      <c r="CM13" s="3"/>
      <c r="CN13" s="498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195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6430.7194886430398</v>
      </c>
      <c r="CD14" s="497">
        <f>+entero!CD61</f>
        <v>6247.2257650512056</v>
      </c>
      <c r="CE14" s="497">
        <f>+entero!CE61</f>
        <v>6206.2120007538279</v>
      </c>
      <c r="CF14" s="497">
        <f>+entero!CF61</f>
        <v>6251.2017343223424</v>
      </c>
      <c r="CG14" s="655">
        <f>+entero!CG61</f>
        <v>6160.2400846984356</v>
      </c>
      <c r="CH14" s="656">
        <f>+entero!CH61</f>
        <v>6178.3295682742373</v>
      </c>
      <c r="CI14" s="656">
        <f>+entero!CI61</f>
        <v>6176.7867740001857</v>
      </c>
      <c r="CJ14" s="769">
        <f>+entero!CJ61</f>
        <v>0</v>
      </c>
      <c r="CK14" s="655"/>
      <c r="CL14" s="548"/>
      <c r="CM14" s="3"/>
      <c r="CN14" s="498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1" t="s">
        <v>193</v>
      </c>
      <c r="E15" s="687">
        <f>+entero!E62</f>
        <v>58.563668429599467</v>
      </c>
      <c r="F15" s="690">
        <f>+entero!F62</f>
        <v>57.190986430588033</v>
      </c>
      <c r="G15" s="690">
        <f>+entero!G62</f>
        <v>57.030072864073844</v>
      </c>
      <c r="H15" s="690">
        <f>+entero!H62</f>
        <v>55.231676251557062</v>
      </c>
      <c r="I15" s="690">
        <f>+entero!I62</f>
        <v>54.618479896087521</v>
      </c>
      <c r="J15" s="690">
        <f>+entero!J62</f>
        <v>53.088469258428475</v>
      </c>
      <c r="K15" s="690">
        <f>+entero!K62</f>
        <v>53.84901955768283</v>
      </c>
      <c r="L15" s="690">
        <f>+entero!L62</f>
        <v>53.429772612651959</v>
      </c>
      <c r="M15" s="690">
        <f>+entero!M62</f>
        <v>53.030715066072851</v>
      </c>
      <c r="N15" s="690">
        <f>+entero!N62</f>
        <v>54.000615754180195</v>
      </c>
      <c r="O15" s="690">
        <f>+entero!O62</f>
        <v>53.211950551676999</v>
      </c>
      <c r="P15" s="690">
        <f>+entero!P62</f>
        <v>52.264983122164899</v>
      </c>
      <c r="Q15" s="690">
        <f>+entero!Q62</f>
        <v>53.225443709203027</v>
      </c>
      <c r="R15" s="690">
        <f>+entero!R62</f>
        <v>54.032793165590732</v>
      </c>
      <c r="S15" s="690">
        <f>+entero!S62</f>
        <v>53.430785930791288</v>
      </c>
      <c r="T15" s="690">
        <f>+entero!T62</f>
        <v>53.258170502148829</v>
      </c>
      <c r="U15" s="690">
        <f>+entero!U62</f>
        <v>53.086839922475527</v>
      </c>
      <c r="V15" s="690">
        <f>+entero!V62</f>
        <v>53.38681103471594</v>
      </c>
      <c r="W15" s="690">
        <f>+entero!W62</f>
        <v>53.105411964007573</v>
      </c>
      <c r="X15" s="690">
        <f>+entero!X62</f>
        <v>53.085744012762667</v>
      </c>
      <c r="Y15" s="690">
        <f>+entero!Y62</f>
        <v>53.099233372018986</v>
      </c>
      <c r="Z15" s="690">
        <f>+entero!Z62</f>
        <v>53.023991004991487</v>
      </c>
      <c r="AA15" s="690">
        <f>+entero!AA62</f>
        <v>52.714246701317037</v>
      </c>
      <c r="AB15" s="690">
        <f>+entero!AB62</f>
        <v>55.208396964871575</v>
      </c>
      <c r="AC15" s="690">
        <f>+entero!AC62</f>
        <v>61.930600655546122</v>
      </c>
      <c r="AD15" s="690">
        <f>+entero!AD62</f>
        <v>61.379177196254886</v>
      </c>
      <c r="AE15" s="690">
        <f>+entero!AE62</f>
        <v>61.616075457481301</v>
      </c>
      <c r="AF15" s="690">
        <f>+entero!AF62</f>
        <v>61.650306163145906</v>
      </c>
      <c r="AG15" s="690">
        <f>+entero!AG62</f>
        <v>61.22241719320197</v>
      </c>
      <c r="AH15" s="690">
        <f>+entero!AH62</f>
        <v>60.940422910332956</v>
      </c>
      <c r="AI15" s="690">
        <f>+entero!AI62</f>
        <v>62.297478115511417</v>
      </c>
      <c r="AJ15" s="690">
        <f>+entero!AJ62</f>
        <v>61.93334703980041</v>
      </c>
      <c r="AK15" s="690">
        <f>+entero!AK62</f>
        <v>63.71029091249882</v>
      </c>
      <c r="AL15" s="690">
        <f>+entero!AL62</f>
        <v>64.673930660389118</v>
      </c>
      <c r="AM15" s="690">
        <f>+entero!AM62</f>
        <v>64.457890979801817</v>
      </c>
      <c r="AN15" s="690">
        <f>+entero!AN62</f>
        <v>64.884185852101524</v>
      </c>
      <c r="AO15" s="687">
        <f>+entero!AO62</f>
        <v>66.048965051295568</v>
      </c>
      <c r="AP15" s="690">
        <f>+entero!AP62</f>
        <v>64.928287957213868</v>
      </c>
      <c r="AQ15" s="690">
        <f>+entero!AQ62</f>
        <v>64.973137715973536</v>
      </c>
      <c r="AR15" s="690">
        <f>+entero!AR62</f>
        <v>65.496999909600333</v>
      </c>
      <c r="AS15" s="690">
        <f>+entero!AS62</f>
        <v>65.556858654559832</v>
      </c>
      <c r="AT15" s="690">
        <f>+entero!AT62</f>
        <v>65.74863664031831</v>
      </c>
      <c r="AU15" s="690">
        <f>+entero!AU62</f>
        <v>66.700075932555052</v>
      </c>
      <c r="AV15" s="690">
        <f>+entero!AV62</f>
        <v>66.804404869928888</v>
      </c>
      <c r="AW15" s="690">
        <f>+entero!AW62</f>
        <v>67.412459156087593</v>
      </c>
      <c r="AX15" s="690">
        <f>+entero!AX62</f>
        <v>67.040733444326676</v>
      </c>
      <c r="AY15" s="690">
        <f>+entero!AY62</f>
        <v>67.219096350098624</v>
      </c>
      <c r="AZ15" s="690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0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74.768897977842741</v>
      </c>
      <c r="CC15" s="687">
        <f>+entero!CC62</f>
        <v>75.787173546279902</v>
      </c>
      <c r="CD15" s="687">
        <f>+entero!CD62</f>
        <v>75.085063931639439</v>
      </c>
      <c r="CE15" s="687">
        <f>+entero!CE62</f>
        <v>74.921990157616221</v>
      </c>
      <c r="CF15" s="687">
        <f>+entero!CF62</f>
        <v>74.932339858477263</v>
      </c>
      <c r="CG15" s="688">
        <f>+entero!CG62</f>
        <v>74.57121488462181</v>
      </c>
      <c r="CH15" s="689">
        <f>+entero!CH62</f>
        <v>74.73121118408875</v>
      </c>
      <c r="CI15" s="689">
        <f>+entero!CI62</f>
        <v>74.658007655695116</v>
      </c>
      <c r="CJ15" s="770">
        <f>+entero!CJ62</f>
        <v>0</v>
      </c>
      <c r="CK15" s="655">
        <f>+entero!CK60</f>
        <v>0</v>
      </c>
      <c r="CL15" s="548">
        <f>+entero!CL60</f>
        <v>0</v>
      </c>
      <c r="CM15" s="3"/>
      <c r="CN15" s="498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38"/>
      <c r="CH16" s="100"/>
      <c r="CI16" s="100"/>
      <c r="CJ16" s="771"/>
      <c r="CK16" s="655"/>
      <c r="CL16" s="548"/>
      <c r="CM16" s="3"/>
      <c r="CN16" s="498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196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7033.1627854314793</v>
      </c>
      <c r="CD17" s="497">
        <f>+entero!CD64</f>
        <v>7049.3002434329401</v>
      </c>
      <c r="CE17" s="497">
        <f>+entero!CE64</f>
        <v>7023.4116083192357</v>
      </c>
      <c r="CF17" s="497">
        <f>+entero!CF64</f>
        <v>7020.6506529212766</v>
      </c>
      <c r="CG17" s="655">
        <f>+entero!CG64</f>
        <v>7021.4977908338133</v>
      </c>
      <c r="CH17" s="656">
        <f>+entero!CH64</f>
        <v>7018.8900932361439</v>
      </c>
      <c r="CI17" s="656">
        <f>+entero!CI64</f>
        <v>7024.9804749854175</v>
      </c>
      <c r="CJ17" s="769">
        <f>+entero!CJ64</f>
        <v>0</v>
      </c>
      <c r="CK17" s="655"/>
      <c r="CL17" s="548"/>
      <c r="CM17" s="3"/>
      <c r="CN17" s="498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1" t="s">
        <v>193</v>
      </c>
      <c r="E18" s="687">
        <f>+entero!E65</f>
        <v>27.726229875785002</v>
      </c>
      <c r="F18" s="690">
        <f>+entero!F65</f>
        <v>27.488318630119153</v>
      </c>
      <c r="G18" s="690">
        <f>+entero!G65</f>
        <v>27.458082221878477</v>
      </c>
      <c r="H18" s="690">
        <f>+entero!H65</f>
        <v>27.950040096179535</v>
      </c>
      <c r="I18" s="690">
        <f>+entero!I65</f>
        <v>27.597597098513404</v>
      </c>
      <c r="J18" s="690">
        <f>+entero!J65</f>
        <v>27.250104677887144</v>
      </c>
      <c r="K18" s="690">
        <f>+entero!K65</f>
        <v>28.087635839311403</v>
      </c>
      <c r="L18" s="690">
        <f>+entero!L65</f>
        <v>27.84294317299636</v>
      </c>
      <c r="M18" s="690">
        <f>+entero!M65</f>
        <v>28.449824701835901</v>
      </c>
      <c r="N18" s="690">
        <f>+entero!N65</f>
        <v>29.644222593728603</v>
      </c>
      <c r="O18" s="690">
        <f>+entero!O65</f>
        <v>32.016033238488561</v>
      </c>
      <c r="P18" s="690">
        <f>+entero!P65</f>
        <v>33.35300384184626</v>
      </c>
      <c r="Q18" s="690">
        <f>+entero!Q65</f>
        <v>36.113295541145526</v>
      </c>
      <c r="R18" s="690">
        <f>+entero!R65</f>
        <v>36.565497571669098</v>
      </c>
      <c r="S18" s="690">
        <f>+entero!S65</f>
        <v>37.376328956608795</v>
      </c>
      <c r="T18" s="690">
        <f>+entero!T65</f>
        <v>38.100824945897514</v>
      </c>
      <c r="U18" s="690">
        <f>+entero!U65</f>
        <v>38.776672287369017</v>
      </c>
      <c r="V18" s="690">
        <f>+entero!V65</f>
        <v>39.094166727029474</v>
      </c>
      <c r="W18" s="690">
        <f>+entero!W65</f>
        <v>39.721494424172747</v>
      </c>
      <c r="X18" s="690">
        <f>+entero!X65</f>
        <v>40.391966789877557</v>
      </c>
      <c r="Y18" s="690">
        <f>+entero!Y65</f>
        <v>41.385088881530102</v>
      </c>
      <c r="Z18" s="690">
        <f>+entero!Z65</f>
        <v>43.382868474833543</v>
      </c>
      <c r="AA18" s="690">
        <f>+entero!AA65</f>
        <v>44.206303294054571</v>
      </c>
      <c r="AB18" s="690">
        <f>+entero!AB65</f>
        <v>45.973508213864669</v>
      </c>
      <c r="AC18" s="690">
        <f>+entero!AC65</f>
        <v>47.595161135426224</v>
      </c>
      <c r="AD18" s="690">
        <f>+entero!AD65</f>
        <v>48.803678883118145</v>
      </c>
      <c r="AE18" s="690">
        <f>+entero!AE65</f>
        <v>49.705463548936258</v>
      </c>
      <c r="AF18" s="690">
        <f>+entero!AF65</f>
        <v>50.829024579294845</v>
      </c>
      <c r="AG18" s="690">
        <f>+entero!AG65</f>
        <v>51.393924119155088</v>
      </c>
      <c r="AH18" s="690">
        <f>+entero!AH65</f>
        <v>52.535130162286578</v>
      </c>
      <c r="AI18" s="690">
        <f>+entero!AI65</f>
        <v>53.741177822615882</v>
      </c>
      <c r="AJ18" s="690">
        <f>+entero!AJ65</f>
        <v>55.615327871973619</v>
      </c>
      <c r="AK18" s="690">
        <f>+entero!AK65</f>
        <v>57.0723614458716</v>
      </c>
      <c r="AL18" s="690">
        <f>+entero!AL65</f>
        <v>59.104882283193064</v>
      </c>
      <c r="AM18" s="690">
        <f>+entero!AM65</f>
        <v>60.190789262031345</v>
      </c>
      <c r="AN18" s="690">
        <f>+entero!AN65</f>
        <v>61.50007861887201</v>
      </c>
      <c r="AO18" s="687">
        <f>+entero!AO65</f>
        <v>62.347023045736648</v>
      </c>
      <c r="AP18" s="690">
        <f>+entero!AP65</f>
        <v>64.0324397471353</v>
      </c>
      <c r="AQ18" s="690">
        <f>+entero!AQ65</f>
        <v>65.639290035572884</v>
      </c>
      <c r="AR18" s="690">
        <f>+entero!AR65</f>
        <v>67.598161926596077</v>
      </c>
      <c r="AS18" s="690">
        <f>+entero!AS65</f>
        <v>69.109874730849555</v>
      </c>
      <c r="AT18" s="690">
        <f>+entero!AT65</f>
        <v>70.864662563196831</v>
      </c>
      <c r="AU18" s="690">
        <f>+entero!AU65</f>
        <v>72.052709741719028</v>
      </c>
      <c r="AV18" s="690">
        <f>+entero!AV65</f>
        <v>73.164203824225964</v>
      </c>
      <c r="AW18" s="690">
        <f>+entero!AW65</f>
        <v>74.163132875471618</v>
      </c>
      <c r="AX18" s="690">
        <f>+entero!AX65</f>
        <v>75.065161119103209</v>
      </c>
      <c r="AY18" s="690">
        <f>+entero!AY65</f>
        <v>75.859386981108855</v>
      </c>
      <c r="AZ18" s="690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0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91.029336175399678</v>
      </c>
      <c r="CC18" s="687">
        <f>+entero!CC65</f>
        <v>91.035232999565324</v>
      </c>
      <c r="CD18" s="687">
        <f>+entero!CD65</f>
        <v>91.014833206538881</v>
      </c>
      <c r="CE18" s="687">
        <f>+entero!CE65</f>
        <v>90.967356629893132</v>
      </c>
      <c r="CF18" s="687">
        <f>+entero!CF65</f>
        <v>90.983652557703294</v>
      </c>
      <c r="CG18" s="688">
        <f>+entero!CG65</f>
        <v>91.013436811399487</v>
      </c>
      <c r="CH18" s="689">
        <f>+entero!CH65</f>
        <v>91.059283599677386</v>
      </c>
      <c r="CI18" s="689">
        <f>+entero!CI65</f>
        <v>91.061910048554921</v>
      </c>
      <c r="CJ18" s="770">
        <f>+entero!CJ65</f>
        <v>0</v>
      </c>
      <c r="CK18" s="655">
        <f>+entero!CK62</f>
        <v>-0.27433220278214776</v>
      </c>
      <c r="CL18" s="548">
        <f>+entero!CL62</f>
        <v>0</v>
      </c>
      <c r="CM18" s="3"/>
      <c r="CN18" s="498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38"/>
      <c r="CH19" s="100"/>
      <c r="CI19" s="100"/>
      <c r="CJ19" s="771"/>
      <c r="CK19" s="655"/>
      <c r="CL19" s="548"/>
      <c r="CM19" s="3"/>
      <c r="CN19" s="498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197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495.01202652588717</v>
      </c>
      <c r="CD20" s="497">
        <f>+entero!CD67</f>
        <v>499.64076295445864</v>
      </c>
      <c r="CE20" s="497">
        <f>+entero!CE67</f>
        <v>494.79740642384621</v>
      </c>
      <c r="CF20" s="497">
        <f>+entero!CF67</f>
        <v>491.13288905066861</v>
      </c>
      <c r="CG20" s="655">
        <f>+entero!CG67</f>
        <v>492.73001582472108</v>
      </c>
      <c r="CH20" s="656">
        <f>+entero!CH67</f>
        <v>495.7365508917764</v>
      </c>
      <c r="CI20" s="656">
        <f>+entero!CI67</f>
        <v>500.33587397195157</v>
      </c>
      <c r="CJ20" s="769">
        <f>+entero!CJ67</f>
        <v>0</v>
      </c>
      <c r="CK20" s="655"/>
      <c r="CL20" s="548"/>
      <c r="CM20" s="3"/>
      <c r="CN20" s="498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1" t="s">
        <v>193</v>
      </c>
      <c r="E21" s="687">
        <f>+entero!E68</f>
        <v>29.608725951431719</v>
      </c>
      <c r="F21" s="690">
        <f>+entero!F68</f>
        <v>29.982314879707221</v>
      </c>
      <c r="G21" s="690">
        <f>+entero!G68</f>
        <v>29.10871909184284</v>
      </c>
      <c r="H21" s="690">
        <f>+entero!H68</f>
        <v>25.325194831620745</v>
      </c>
      <c r="I21" s="690">
        <f>+entero!I68</f>
        <v>29.337065971699726</v>
      </c>
      <c r="J21" s="690">
        <f>+entero!J68</f>
        <v>25.413734907762723</v>
      </c>
      <c r="K21" s="690">
        <f>+entero!K68</f>
        <v>36.125562689101329</v>
      </c>
      <c r="L21" s="690">
        <f>+entero!L68</f>
        <v>33.753248787141729</v>
      </c>
      <c r="M21" s="690">
        <f>+entero!M68</f>
        <v>26.003375728121746</v>
      </c>
      <c r="N21" s="690">
        <f>+entero!N68</f>
        <v>36.150484698156845</v>
      </c>
      <c r="O21" s="690">
        <f>+entero!O68</f>
        <v>32.051945241635131</v>
      </c>
      <c r="P21" s="690">
        <f>+entero!P68</f>
        <v>37.568973260565095</v>
      </c>
      <c r="Q21" s="690">
        <f>+entero!Q68</f>
        <v>33.300094505160288</v>
      </c>
      <c r="R21" s="690">
        <f>+entero!R68</f>
        <v>41.015211045997766</v>
      </c>
      <c r="S21" s="690">
        <f>+entero!S68</f>
        <v>35.217164730836252</v>
      </c>
      <c r="T21" s="690">
        <f>+entero!T68</f>
        <v>34.805092083168454</v>
      </c>
      <c r="U21" s="690">
        <f>+entero!U68</f>
        <v>35.248688179698405</v>
      </c>
      <c r="V21" s="690">
        <f>+entero!V68</f>
        <v>37.984396950735359</v>
      </c>
      <c r="W21" s="690">
        <f>+entero!W68</f>
        <v>35.051326609730523</v>
      </c>
      <c r="X21" s="690">
        <f>+entero!X68</f>
        <v>34.571407331737092</v>
      </c>
      <c r="Y21" s="690">
        <f>+entero!Y68</f>
        <v>40.805673344128309</v>
      </c>
      <c r="Z21" s="690">
        <f>+entero!Z68</f>
        <v>39.245893166712492</v>
      </c>
      <c r="AA21" s="690">
        <f>+entero!AA68</f>
        <v>32.869212830342761</v>
      </c>
      <c r="AB21" s="690">
        <f>+entero!AB68</f>
        <v>38.230594090884942</v>
      </c>
      <c r="AC21" s="690">
        <f>+entero!AC68</f>
        <v>37.470745567076619</v>
      </c>
      <c r="AD21" s="690">
        <f>+entero!AD68</f>
        <v>36.777092579676427</v>
      </c>
      <c r="AE21" s="690">
        <f>+entero!AE68</f>
        <v>37.325811476374483</v>
      </c>
      <c r="AF21" s="690">
        <f>+entero!AF68</f>
        <v>37.370450314426677</v>
      </c>
      <c r="AG21" s="690">
        <f>+entero!AG68</f>
        <v>44.746327550562455</v>
      </c>
      <c r="AH21" s="690">
        <f>+entero!AH68</f>
        <v>39.131425037896797</v>
      </c>
      <c r="AI21" s="690">
        <f>+entero!AI68</f>
        <v>44.087644264850375</v>
      </c>
      <c r="AJ21" s="690">
        <f>+entero!AJ68</f>
        <v>40.100579164462566</v>
      </c>
      <c r="AK21" s="690">
        <f>+entero!AK68</f>
        <v>39.42991972955241</v>
      </c>
      <c r="AL21" s="690">
        <f>+entero!AL68</f>
        <v>40.845236656628792</v>
      </c>
      <c r="AM21" s="690">
        <f>+entero!AM68</f>
        <v>49.584347280466602</v>
      </c>
      <c r="AN21" s="690">
        <f>+entero!AN68</f>
        <v>50.455696913299896</v>
      </c>
      <c r="AO21" s="687">
        <f>+entero!AO68</f>
        <v>58.608036943807164</v>
      </c>
      <c r="AP21" s="690">
        <f>+entero!AP68</f>
        <v>58.339067857931624</v>
      </c>
      <c r="AQ21" s="690">
        <f>+entero!AQ68</f>
        <v>58.581650319176369</v>
      </c>
      <c r="AR21" s="690">
        <f>+entero!AR68</f>
        <v>58.371894458164078</v>
      </c>
      <c r="AS21" s="690">
        <f>+entero!AS68</f>
        <v>58.110520200614467</v>
      </c>
      <c r="AT21" s="690">
        <f>+entero!AT68</f>
        <v>58.854996624132916</v>
      </c>
      <c r="AU21" s="690">
        <f>+entero!AU68</f>
        <v>59.596084814168968</v>
      </c>
      <c r="AV21" s="690">
        <f>+entero!AV68</f>
        <v>59.768941976268188</v>
      </c>
      <c r="AW21" s="690">
        <f>+entero!AW68</f>
        <v>62.993185278390762</v>
      </c>
      <c r="AX21" s="690">
        <f>+entero!AX68</f>
        <v>64.369198381571266</v>
      </c>
      <c r="AY21" s="690">
        <f>+entero!AY68</f>
        <v>68.13478913480445</v>
      </c>
      <c r="AZ21" s="690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0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69.294248346086462</v>
      </c>
      <c r="CC21" s="687">
        <f>+entero!CC68</f>
        <v>69.346142303720669</v>
      </c>
      <c r="CD21" s="687">
        <f>+entero!CD68</f>
        <v>68.69968523834919</v>
      </c>
      <c r="CE21" s="687">
        <f>+entero!CE68</f>
        <v>68.921412101610329</v>
      </c>
      <c r="CF21" s="687">
        <f>+entero!CF68</f>
        <v>69.149953709645757</v>
      </c>
      <c r="CG21" s="688">
        <f>+entero!CG68</f>
        <v>69.277592693187714</v>
      </c>
      <c r="CH21" s="689">
        <f>+entero!CH68</f>
        <v>69.470581803377641</v>
      </c>
      <c r="CI21" s="689">
        <f>+entero!CI68</f>
        <v>70.070119214936994</v>
      </c>
      <c r="CJ21" s="770">
        <f>+entero!CJ68</f>
        <v>0</v>
      </c>
      <c r="CK21" s="655">
        <f>+entero!CK64</f>
        <v>4.3298220641408989</v>
      </c>
      <c r="CL21" s="548">
        <f>+entero!CL64</f>
        <v>6.1672660814404701E-2</v>
      </c>
      <c r="CM21" s="3"/>
      <c r="CN21" s="498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38"/>
      <c r="CH22" s="100"/>
      <c r="CI22" s="100"/>
      <c r="CJ22" s="100"/>
      <c r="CK22" s="655"/>
      <c r="CL22" s="548"/>
      <c r="CM22" s="3"/>
      <c r="CN22" s="498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655"/>
      <c r="CL23" s="548"/>
      <c r="CM23" s="3"/>
      <c r="CN23" s="498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3" t="s">
        <v>172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4169.9612003960328</v>
      </c>
      <c r="CD24" s="497">
        <f>+entero!CD70</f>
        <v>4237.5507579326877</v>
      </c>
      <c r="CE24" s="497">
        <f>+entero!CE70</f>
        <v>4174.7618387910816</v>
      </c>
      <c r="CF24" s="497">
        <f>+entero!CF70</f>
        <v>4052.8505469050579</v>
      </c>
      <c r="CG24" s="655">
        <f>+entero!CG70</f>
        <v>3978.3529414045215</v>
      </c>
      <c r="CH24" s="656">
        <f>+entero!CH70</f>
        <v>3934.0791645267286</v>
      </c>
      <c r="CI24" s="656">
        <f>+entero!CI70</f>
        <v>4041.9163617713907</v>
      </c>
      <c r="CJ24" s="656">
        <f>+entero!CJ70</f>
        <v>3861.5601548195186</v>
      </c>
      <c r="CK24" s="655">
        <f>+entero!CK70</f>
        <v>-191.29039208553922</v>
      </c>
      <c r="CL24" s="548">
        <f>+entero!CL70</f>
        <v>-4.7198975109412178</v>
      </c>
      <c r="CM24" s="3"/>
      <c r="CN24" s="498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3" t="s">
        <v>43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980.93057697558334</v>
      </c>
      <c r="CD25" s="497">
        <f>+entero!CD71</f>
        <v>1002.4530999705536</v>
      </c>
      <c r="CE25" s="497">
        <f>+entero!CE71</f>
        <v>948.47839734890658</v>
      </c>
      <c r="CF25" s="497">
        <f>+entero!CF71</f>
        <v>801.71197792922726</v>
      </c>
      <c r="CG25" s="655">
        <f>+entero!CG71</f>
        <v>729.03618654263846</v>
      </c>
      <c r="CH25" s="656">
        <f>+entero!CH71</f>
        <v>683.73762006516029</v>
      </c>
      <c r="CI25" s="656">
        <f>+entero!CI71</f>
        <v>653.34276598986889</v>
      </c>
      <c r="CJ25" s="656">
        <f>+entero!CJ71</f>
        <v>607.03014967033539</v>
      </c>
      <c r="CK25" s="655">
        <f>+entero!CK71</f>
        <v>-194.68182825889187</v>
      </c>
      <c r="CL25" s="548">
        <f>+entero!CL71</f>
        <v>-24.283263019437861</v>
      </c>
      <c r="CM25" s="3"/>
      <c r="CN25" s="498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3" t="s">
        <v>44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854.59358907580179</v>
      </c>
      <c r="CD26" s="497">
        <f>+entero!CD72</f>
        <v>879.27842322157437</v>
      </c>
      <c r="CE26" s="497">
        <f>+entero!CE72</f>
        <v>873.73515477696799</v>
      </c>
      <c r="CF26" s="497">
        <f>+entero!CF72</f>
        <v>871.86955975947512</v>
      </c>
      <c r="CG26" s="655">
        <f>+entero!CG72</f>
        <v>871.61360706997061</v>
      </c>
      <c r="CH26" s="656">
        <f>+entero!CH72</f>
        <v>866.50993486880452</v>
      </c>
      <c r="CI26" s="656">
        <f>+entero!CI72</f>
        <v>866.52816553644311</v>
      </c>
      <c r="CJ26" s="656">
        <f>+entero!CJ72</f>
        <v>866.4037378148688</v>
      </c>
      <c r="CK26" s="655">
        <f>+entero!CK72</f>
        <v>-5.4658219446063185</v>
      </c>
      <c r="CL26" s="548">
        <f>+entero!CL72</f>
        <v>-0.62690822077952069</v>
      </c>
      <c r="CM26" s="3"/>
      <c r="CN26" s="498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3" t="s">
        <v>45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965.0418797346473</v>
      </c>
      <c r="CD27" s="497">
        <f>+entero!CD73</f>
        <v>976.01163184055974</v>
      </c>
      <c r="CE27" s="497">
        <f>+entero!CE73</f>
        <v>957.21809381520688</v>
      </c>
      <c r="CF27" s="497">
        <f>+entero!CF73</f>
        <v>874.49216638635562</v>
      </c>
      <c r="CG27" s="655">
        <f>+entero!CG73</f>
        <v>872.73478584191241</v>
      </c>
      <c r="CH27" s="656">
        <f>+entero!CH73</f>
        <v>884.48587228276392</v>
      </c>
      <c r="CI27" s="656">
        <f>+entero!CI73</f>
        <v>1022.966254855079</v>
      </c>
      <c r="CJ27" s="656">
        <f>+entero!CJ73</f>
        <v>889.05979600431488</v>
      </c>
      <c r="CK27" s="655">
        <f>+entero!CK73</f>
        <v>14.567629617959255</v>
      </c>
      <c r="CL27" s="548">
        <f>+entero!CL73</f>
        <v>1.6658387779683315</v>
      </c>
      <c r="CM27" s="3"/>
      <c r="CN27" s="498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3" t="s">
        <v>46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1369.3951546100002</v>
      </c>
      <c r="CD28" s="497">
        <f>+entero!CD74</f>
        <v>1379.8076029000003</v>
      </c>
      <c r="CE28" s="497">
        <f>+entero!CE74</f>
        <v>1395.3301928500002</v>
      </c>
      <c r="CF28" s="497">
        <f>+entero!CF74</f>
        <v>1504.7768428299996</v>
      </c>
      <c r="CG28" s="655">
        <f>+entero!CG74</f>
        <v>1504.9683619500001</v>
      </c>
      <c r="CH28" s="656">
        <f>+entero!CH74</f>
        <v>1499.3457373099998</v>
      </c>
      <c r="CI28" s="656">
        <f>+entero!CI74</f>
        <v>1499.0791753899996</v>
      </c>
      <c r="CJ28" s="656">
        <f>+entero!CJ74</f>
        <v>1499.0664713299998</v>
      </c>
      <c r="CK28" s="655">
        <f>+entero!CK74</f>
        <v>-5.7103714999998374</v>
      </c>
      <c r="CL28" s="548">
        <f>+entero!CL74</f>
        <v>-0.37948294640556268</v>
      </c>
      <c r="CM28" s="3"/>
      <c r="CN28" s="498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3" t="s">
        <v>59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688.10576368876082</v>
      </c>
      <c r="AD29" s="497">
        <f>+entero!AD75</f>
        <v>814.69553314121038</v>
      </c>
      <c r="AE29" s="497">
        <f>+entero!AE75</f>
        <v>755.2604046242775</v>
      </c>
      <c r="AF29" s="497">
        <f>+entero!AF75</f>
        <v>779.68840579710127</v>
      </c>
      <c r="AG29" s="497">
        <f>+entero!AG75</f>
        <v>370.25994194484758</v>
      </c>
      <c r="AH29" s="497">
        <f>+entero!AH75</f>
        <v>211.81146589259799</v>
      </c>
      <c r="AI29" s="497">
        <f>+entero!AI75</f>
        <v>309.794476744176</v>
      </c>
      <c r="AJ29" s="497">
        <f>+entero!AJ75</f>
        <v>255.58820960698694</v>
      </c>
      <c r="AK29" s="497">
        <f>+entero!AK75</f>
        <v>367.05473071324604</v>
      </c>
      <c r="AL29" s="497">
        <f>+entero!AL75</f>
        <v>550.7519650655023</v>
      </c>
      <c r="AM29" s="497">
        <f>+entero!AM75</f>
        <v>632.76622998544394</v>
      </c>
      <c r="AN29" s="497">
        <f>+entero!AN75</f>
        <v>935.11093294460625</v>
      </c>
      <c r="AO29" s="497">
        <f>+entero!AO75</f>
        <v>1131.2104956268222</v>
      </c>
      <c r="AP29" s="497">
        <f>+entero!AP75</f>
        <v>892.21239067055399</v>
      </c>
      <c r="AQ29" s="497">
        <f>+entero!AQ75</f>
        <v>876.24241982507283</v>
      </c>
      <c r="AR29" s="497">
        <f>+entero!AR75</f>
        <v>979.25233236151598</v>
      </c>
      <c r="AS29" s="497">
        <f>+entero!AS75</f>
        <v>741.8110787172011</v>
      </c>
      <c r="AT29" s="497">
        <f>+entero!AT75</f>
        <v>528.9966472303206</v>
      </c>
      <c r="AU29" s="497">
        <f>+entero!AU75</f>
        <v>525.79489795918369</v>
      </c>
      <c r="AV29" s="497">
        <f>+entero!AV75</f>
        <v>372.6651603498542</v>
      </c>
      <c r="AW29" s="497">
        <f>+entero!AW75</f>
        <v>511.4167638483965</v>
      </c>
      <c r="AX29" s="497">
        <f>+entero!AX75</f>
        <v>717.1446064139941</v>
      </c>
      <c r="AY29" s="497">
        <f>+entero!AY75</f>
        <v>616.73148688046649</v>
      </c>
      <c r="AZ29" s="497">
        <f>+entero!AZ75</f>
        <v>870.77055393585999</v>
      </c>
      <c r="BA29" s="497">
        <f>+entero!BA75</f>
        <v>1430.0274052478135</v>
      </c>
      <c r="BB29" s="497">
        <f>+entero!BB75</f>
        <v>1049.2755102040817</v>
      </c>
      <c r="BC29" s="497">
        <f>+entero!BC75</f>
        <v>778.41343115124141</v>
      </c>
      <c r="BD29" s="497">
        <f>+entero!BD75</f>
        <v>612.01309255079013</v>
      </c>
      <c r="BE29" s="497">
        <f>+entero!BE75</f>
        <v>488.32505643340858</v>
      </c>
      <c r="BF29" s="497">
        <f>+entero!BF75</f>
        <v>432.31975169300233</v>
      </c>
      <c r="BG29" s="497">
        <f>+entero!BG75</f>
        <v>761.19956268221551</v>
      </c>
      <c r="BH29" s="497">
        <f>+entero!BH75</f>
        <v>604.37157434402332</v>
      </c>
      <c r="BI29" s="497">
        <f>+entero!BI75</f>
        <v>785.66278310515781</v>
      </c>
      <c r="BJ29" s="497">
        <f>+entero!BJ75</f>
        <v>607.89416909620979</v>
      </c>
      <c r="BK29" s="497">
        <f>+entero!BK75</f>
        <v>633.00029154518938</v>
      </c>
      <c r="BL29" s="497">
        <f>+entero!BL75</f>
        <v>577.17244897959176</v>
      </c>
      <c r="BM29" s="497">
        <f>+entero!BM75</f>
        <v>1189.9046647230318</v>
      </c>
      <c r="BN29" s="497">
        <f>+entero!BN75</f>
        <v>592.90655976676385</v>
      </c>
      <c r="BO29" s="497">
        <f>+entero!BO75</f>
        <v>470.07842565597662</v>
      </c>
      <c r="BP29" s="497">
        <f>+entero!BP75</f>
        <v>399.4053935860058</v>
      </c>
      <c r="BQ29" s="497">
        <f>+entero!BQ75</f>
        <v>546.82842565597662</v>
      </c>
      <c r="BR29" s="497">
        <f>+entero!BR75</f>
        <v>394.02944606413996</v>
      </c>
      <c r="BS29" s="497">
        <f>+entero!BS75</f>
        <v>437.65976676384832</v>
      </c>
      <c r="BT29" s="497">
        <f>+entero!BT75</f>
        <v>235.23586005830896</v>
      </c>
      <c r="BU29" s="497">
        <f>+entero!BU75</f>
        <v>370.23950437317779</v>
      </c>
      <c r="BV29" s="497">
        <f>+entero!BV75</f>
        <v>458.12478134110791</v>
      </c>
      <c r="BW29" s="497">
        <f>+entero!BW75</f>
        <v>846.24285714285725</v>
      </c>
      <c r="BX29" s="497">
        <f>+entero!BX75</f>
        <v>782.11749271137023</v>
      </c>
      <c r="BY29" s="497">
        <f>+entero!BY75</f>
        <v>1389.6732267791572</v>
      </c>
      <c r="BZ29" s="497">
        <f>+entero!BZ75</f>
        <v>1023.1209785015669</v>
      </c>
      <c r="CA29" s="497">
        <f>+entero!CA75</f>
        <v>940.10586976184391</v>
      </c>
      <c r="CB29" s="497">
        <f>+entero!CB75</f>
        <v>643.07072824862371</v>
      </c>
      <c r="CC29" s="497">
        <f>+entero!CC75</f>
        <v>1065.6874836123216</v>
      </c>
      <c r="CD29" s="497">
        <f>+entero!CD75</f>
        <v>1091.8842884465766</v>
      </c>
      <c r="CE29" s="497">
        <f>+entero!CE75</f>
        <v>1015.947200190481</v>
      </c>
      <c r="CF29" s="497">
        <f>+entero!CF75</f>
        <v>792.19613506420114</v>
      </c>
      <c r="CG29" s="655">
        <f>+entero!CG75</f>
        <v>725.15661454296185</v>
      </c>
      <c r="CH29" s="656">
        <f>+entero!CH75</f>
        <v>689.02247447713808</v>
      </c>
      <c r="CI29" s="656">
        <f>+entero!CI75</f>
        <v>803.66610247207382</v>
      </c>
      <c r="CJ29" s="656">
        <f>+entero!CJ75</f>
        <v>608.29263463553013</v>
      </c>
      <c r="CK29" s="655">
        <f>+entero!CK75</f>
        <v>-183.90350042867101</v>
      </c>
      <c r="CL29" s="548">
        <f>+entero!CL75</f>
        <v>-23.214390008828701</v>
      </c>
      <c r="CM29" s="3"/>
      <c r="CN29" s="498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3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637.76959654178677</v>
      </c>
      <c r="AD30" s="497">
        <f>+entero!AD76</f>
        <v>575.2749279538906</v>
      </c>
      <c r="AE30" s="497">
        <f>+entero!AE76</f>
        <v>529.95144508670523</v>
      </c>
      <c r="AF30" s="497">
        <f>+entero!AF76</f>
        <v>521.72144927536226</v>
      </c>
      <c r="AG30" s="497">
        <f>+entero!AG76</f>
        <v>179.89361393323699</v>
      </c>
      <c r="AH30" s="497">
        <f>+entero!AH76</f>
        <v>119.48330914368653</v>
      </c>
      <c r="AI30" s="497">
        <f>+entero!AI76</f>
        <v>209.91090116279068</v>
      </c>
      <c r="AJ30" s="497">
        <f>+entero!AJ76</f>
        <v>205.88209606986899</v>
      </c>
      <c r="AK30" s="497">
        <f>+entero!AK76</f>
        <v>276.14963609898109</v>
      </c>
      <c r="AL30" s="497">
        <f>+entero!AL76</f>
        <v>400.42285298398838</v>
      </c>
      <c r="AM30" s="497">
        <f>+entero!AM76</f>
        <v>442.84032023289654</v>
      </c>
      <c r="AN30" s="497">
        <f>+entero!AN76</f>
        <v>697.14999999999986</v>
      </c>
      <c r="AO30" s="497">
        <f>+entero!AO76</f>
        <v>897.23279883381917</v>
      </c>
      <c r="AP30" s="497">
        <f>+entero!AP76</f>
        <v>630.69300291545187</v>
      </c>
      <c r="AQ30" s="497">
        <f>+entero!AQ76</f>
        <v>633.09431486880453</v>
      </c>
      <c r="AR30" s="497">
        <f>+entero!AR76</f>
        <v>664.73819241982505</v>
      </c>
      <c r="AS30" s="497">
        <f>+entero!AS76</f>
        <v>504.06705539358592</v>
      </c>
      <c r="AT30" s="497">
        <f>+entero!AT76</f>
        <v>435.4679300291545</v>
      </c>
      <c r="AU30" s="497">
        <f>+entero!AU76</f>
        <v>469.28892128279881</v>
      </c>
      <c r="AV30" s="497">
        <f>+entero!AV76</f>
        <v>255.34169096209911</v>
      </c>
      <c r="AW30" s="497">
        <f>+entero!AW76</f>
        <v>421.29766763848397</v>
      </c>
      <c r="AX30" s="497">
        <f>+entero!AX76</f>
        <v>428.16836734693879</v>
      </c>
      <c r="AY30" s="497">
        <f>+entero!AY76</f>
        <v>370.26239067055394</v>
      </c>
      <c r="AZ30" s="497">
        <f>+entero!AZ76</f>
        <v>546.49635568513111</v>
      </c>
      <c r="BA30" s="497">
        <f>+entero!BA76</f>
        <v>1236.9206997084548</v>
      </c>
      <c r="BB30" s="497">
        <f>+entero!BB76</f>
        <v>855.44373177842567</v>
      </c>
      <c r="BC30" s="497">
        <f>+entero!BC76</f>
        <v>573.77787810383745</v>
      </c>
      <c r="BD30" s="497">
        <f>+entero!BD76</f>
        <v>407.30428893905196</v>
      </c>
      <c r="BE30" s="497">
        <f>+entero!BE76</f>
        <v>295.07042889390527</v>
      </c>
      <c r="BF30" s="497">
        <f>+entero!BF76</f>
        <v>263.72291196388267</v>
      </c>
      <c r="BG30" s="497">
        <f>+entero!BG76</f>
        <v>501.95349854227385</v>
      </c>
      <c r="BH30" s="497">
        <f>+entero!BH76</f>
        <v>340.74169096209914</v>
      </c>
      <c r="BI30" s="497">
        <f>+entero!BI76</f>
        <v>560.69312591498272</v>
      </c>
      <c r="BJ30" s="497">
        <f>+entero!BJ76</f>
        <v>412.33790087463552</v>
      </c>
      <c r="BK30" s="497">
        <f>+entero!BK76</f>
        <v>400.34037900874625</v>
      </c>
      <c r="BL30" s="497">
        <f>+entero!BL76</f>
        <v>303.47434402332351</v>
      </c>
      <c r="BM30" s="497">
        <f>+entero!BM76</f>
        <v>898.24358600583071</v>
      </c>
      <c r="BN30" s="497">
        <f>+entero!BN76</f>
        <v>300.93075801749274</v>
      </c>
      <c r="BO30" s="497">
        <f>+entero!BO76</f>
        <v>204.82230320699711</v>
      </c>
      <c r="BP30" s="497">
        <f>+entero!BP76</f>
        <v>253.91603498542275</v>
      </c>
      <c r="BQ30" s="497">
        <f>+entero!BQ76</f>
        <v>371.21166180758019</v>
      </c>
      <c r="BR30" s="497">
        <f>+entero!BR76</f>
        <v>298.40918367346933</v>
      </c>
      <c r="BS30" s="497">
        <f>+entero!BS76</f>
        <v>339.1027696793002</v>
      </c>
      <c r="BT30" s="497">
        <f>+entero!BT76</f>
        <v>168.59577259475213</v>
      </c>
      <c r="BU30" s="497">
        <f>+entero!BU76</f>
        <v>284.73032069970839</v>
      </c>
      <c r="BV30" s="497">
        <f>+entero!BV76</f>
        <v>388.84985422740527</v>
      </c>
      <c r="BW30" s="497">
        <f>+entero!BW76</f>
        <v>742.07026239067068</v>
      </c>
      <c r="BX30" s="497">
        <f>+entero!BX76</f>
        <v>620.18090379008743</v>
      </c>
      <c r="BY30" s="497">
        <f>+entero!BY76</f>
        <v>1176.2380296846497</v>
      </c>
      <c r="BZ30" s="497">
        <f>+entero!BZ76</f>
        <v>716.18606853215579</v>
      </c>
      <c r="CA30" s="497">
        <f>+entero!CA76</f>
        <v>518.83779858149387</v>
      </c>
      <c r="CB30" s="497">
        <f>+entero!CB76</f>
        <v>187.4459443218658</v>
      </c>
      <c r="CC30" s="497">
        <f>+entero!CC76</f>
        <v>594.94687658426312</v>
      </c>
      <c r="CD30" s="497">
        <f>+entero!CD76</f>
        <v>619.29489013678676</v>
      </c>
      <c r="CE30" s="497">
        <f>+entero!CE76</f>
        <v>566.81586262417795</v>
      </c>
      <c r="CF30" s="497">
        <f>+entero!CF76</f>
        <v>409.13614286784548</v>
      </c>
      <c r="CG30" s="655">
        <f>+entero!CG76</f>
        <v>341.55225130104901</v>
      </c>
      <c r="CH30" s="656">
        <f>+entero!CH76</f>
        <v>296.58368436437405</v>
      </c>
      <c r="CI30" s="656">
        <f>+entero!CI76</f>
        <v>266.93486747699444</v>
      </c>
      <c r="CJ30" s="656">
        <f>+entero!CJ76</f>
        <v>216.33396597121546</v>
      </c>
      <c r="CK30" s="655">
        <f>+entero!CK76</f>
        <v>-192.80217689663002</v>
      </c>
      <c r="CL30" s="548">
        <f>+entero!CL76</f>
        <v>-47.124210426676186</v>
      </c>
      <c r="CM30" s="3"/>
      <c r="CN30" s="498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3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50.336167146974056</v>
      </c>
      <c r="AD31" s="497">
        <f>+entero!AD77</f>
        <v>239.42060517732</v>
      </c>
      <c r="AE31" s="497">
        <f>+entero!AE77</f>
        <v>225.30895953757232</v>
      </c>
      <c r="AF31" s="497">
        <f>+entero!AF77</f>
        <v>257.96695652173906</v>
      </c>
      <c r="AG31" s="497">
        <f>+entero!AG77</f>
        <v>170.36632801161099</v>
      </c>
      <c r="AH31" s="497">
        <f>+entero!AH77</f>
        <v>92.328156748911482</v>
      </c>
      <c r="AI31" s="497">
        <f>+entero!AI77</f>
        <v>99.883575581395363</v>
      </c>
      <c r="AJ31" s="497">
        <f>+entero!AJ77</f>
        <v>49.706113537117936</v>
      </c>
      <c r="AK31" s="497">
        <f>+entero!AK77</f>
        <v>90.905094614264925</v>
      </c>
      <c r="AL31" s="497">
        <f>+entero!AL77</f>
        <v>150.3291120815139</v>
      </c>
      <c r="AM31" s="497">
        <f>+entero!AM77</f>
        <v>189.92590975254734</v>
      </c>
      <c r="AN31" s="497">
        <f>+entero!AN77</f>
        <v>237.96093294460638</v>
      </c>
      <c r="AO31" s="497">
        <f>+entero!AO77</f>
        <v>233.97769679300291</v>
      </c>
      <c r="AP31" s="497">
        <f>+entero!AP77</f>
        <v>261.51938775510212</v>
      </c>
      <c r="AQ31" s="497">
        <f>+entero!AQ77</f>
        <v>243.1481049562683</v>
      </c>
      <c r="AR31" s="497">
        <f>+entero!AR77</f>
        <v>314.51413994169087</v>
      </c>
      <c r="AS31" s="497">
        <f>+entero!AS77</f>
        <v>237.74402332361515</v>
      </c>
      <c r="AT31" s="497">
        <f>+entero!AT77</f>
        <v>93.528717201166103</v>
      </c>
      <c r="AU31" s="497">
        <f>+entero!AU77</f>
        <v>56.505976676384883</v>
      </c>
      <c r="AV31" s="497">
        <f>+entero!AV77</f>
        <v>117.32346938775508</v>
      </c>
      <c r="AW31" s="497">
        <f>+entero!AW77</f>
        <v>90.119096209912541</v>
      </c>
      <c r="AX31" s="497">
        <f>+entero!AX77</f>
        <v>288.97623906705525</v>
      </c>
      <c r="AY31" s="497">
        <f>+entero!AY77</f>
        <v>246.46909620991249</v>
      </c>
      <c r="AZ31" s="497">
        <f>+entero!AZ77</f>
        <v>324.27419825072889</v>
      </c>
      <c r="BA31" s="497">
        <f>+entero!BA77</f>
        <v>193.10670553935859</v>
      </c>
      <c r="BB31" s="497">
        <f>+entero!BB77</f>
        <v>193.83177842565593</v>
      </c>
      <c r="BC31" s="497">
        <f>+entero!BC77</f>
        <v>204.63555304740402</v>
      </c>
      <c r="BD31" s="497">
        <f>+entero!BD77</f>
        <v>204.70880361173815</v>
      </c>
      <c r="BE31" s="497">
        <f>+entero!BE77</f>
        <v>193.25462753950333</v>
      </c>
      <c r="BF31" s="497">
        <f>+entero!BF77</f>
        <v>168.59683972911967</v>
      </c>
      <c r="BG31" s="497">
        <f>+entero!BG77</f>
        <v>259.24606413994167</v>
      </c>
      <c r="BH31" s="497">
        <f>+entero!BH77</f>
        <v>263.62988338192417</v>
      </c>
      <c r="BI31" s="497">
        <f>+entero!BI77</f>
        <v>224.96965719017504</v>
      </c>
      <c r="BJ31" s="497">
        <f>+entero!BJ77</f>
        <v>195.55626822157427</v>
      </c>
      <c r="BK31" s="497">
        <f>+entero!BK77</f>
        <v>232.65991253644307</v>
      </c>
      <c r="BL31" s="497">
        <f>+entero!BL77</f>
        <v>273.6981049562682</v>
      </c>
      <c r="BM31" s="497">
        <f>+entero!BM77</f>
        <v>291.66107871720118</v>
      </c>
      <c r="BN31" s="497">
        <f>+entero!BN77</f>
        <v>291.97580174927106</v>
      </c>
      <c r="BO31" s="497">
        <f>+entero!BO77</f>
        <v>265.25612244897951</v>
      </c>
      <c r="BP31" s="497">
        <f>+entero!BP77</f>
        <v>145.48935860058305</v>
      </c>
      <c r="BQ31" s="497">
        <f>+entero!BQ77</f>
        <v>175.6167638483964</v>
      </c>
      <c r="BR31" s="497">
        <f>+entero!BR77</f>
        <v>95.620262390670604</v>
      </c>
      <c r="BS31" s="497">
        <f>+entero!BS77</f>
        <v>98.556997084548115</v>
      </c>
      <c r="BT31" s="497">
        <f>+entero!BT77</f>
        <v>66.640087463556824</v>
      </c>
      <c r="BU31" s="497">
        <f>+entero!BU77</f>
        <v>85.509183673469423</v>
      </c>
      <c r="BV31" s="497">
        <f>+entero!BV77</f>
        <v>69.274927113702631</v>
      </c>
      <c r="BW31" s="497">
        <f>+entero!BW77</f>
        <v>104.17259475218663</v>
      </c>
      <c r="BX31" s="497">
        <f>+entero!BX77</f>
        <v>161.93658892128275</v>
      </c>
      <c r="BY31" s="497">
        <f>+entero!BY77</f>
        <v>213.43519709450749</v>
      </c>
      <c r="BZ31" s="497">
        <f>+entero!BZ77</f>
        <v>306.93490996941108</v>
      </c>
      <c r="CA31" s="497">
        <f>+entero!CA77</f>
        <v>421.26807118034998</v>
      </c>
      <c r="CB31" s="497">
        <f>+entero!CB77</f>
        <v>455.62478392675797</v>
      </c>
      <c r="CC31" s="497">
        <f>+entero!CC77</f>
        <v>470.74060702805843</v>
      </c>
      <c r="CD31" s="497">
        <f>+entero!CD77</f>
        <v>472.58939830978989</v>
      </c>
      <c r="CE31" s="497">
        <f>+entero!CE77</f>
        <v>449.13133756630305</v>
      </c>
      <c r="CF31" s="497">
        <f>+entero!CF77</f>
        <v>383.05999219635567</v>
      </c>
      <c r="CG31" s="655">
        <f>+entero!CG77</f>
        <v>383.60436324191289</v>
      </c>
      <c r="CH31" s="656">
        <f>+entero!CH77</f>
        <v>392.43879011276402</v>
      </c>
      <c r="CI31" s="656">
        <f>+entero!CI77</f>
        <v>536.73123499507926</v>
      </c>
      <c r="CJ31" s="656">
        <f>+entero!CJ77</f>
        <v>391.95866866431464</v>
      </c>
      <c r="CK31" s="655">
        <f>+entero!CK77</f>
        <v>8.8986764679589783</v>
      </c>
      <c r="CL31" s="548">
        <f>+entero!CL77</f>
        <v>2.3230503443955497</v>
      </c>
      <c r="CM31" s="3"/>
      <c r="CN31" s="498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3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655">
        <f>+entero!CG78</f>
        <v>0</v>
      </c>
      <c r="CH32" s="656">
        <f>+entero!CH78</f>
        <v>0</v>
      </c>
      <c r="CI32" s="656">
        <f>+entero!CI78</f>
        <v>0</v>
      </c>
      <c r="CJ32" s="656">
        <f>+entero!CJ78</f>
        <v>0</v>
      </c>
      <c r="CK32" s="655"/>
      <c r="CL32" s="548"/>
      <c r="CM32" s="3"/>
      <c r="CN32" s="498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3" t="s">
        <v>198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14551.369447954641</v>
      </c>
      <c r="CD33" s="497">
        <f>+entero!CD79</f>
        <v>14506.394698470673</v>
      </c>
      <c r="CE33" s="497">
        <f>+entero!CE79</f>
        <v>14541.670696619452</v>
      </c>
      <c r="CF33" s="497">
        <f>+entero!CF79</f>
        <v>14668.64289930166</v>
      </c>
      <c r="CG33" s="655">
        <f>+entero!CG79</f>
        <v>14704.565397495542</v>
      </c>
      <c r="CH33" s="656">
        <f>+entero!CH79</f>
        <v>14757.635197555315</v>
      </c>
      <c r="CI33" s="656">
        <f>+entero!CI79</f>
        <v>14820.89372143432</v>
      </c>
      <c r="CJ33" s="656">
        <f>+entero!CJ79</f>
        <v>0</v>
      </c>
      <c r="CK33" s="655">
        <f>+entero!CK79</f>
        <v>152.25082213266069</v>
      </c>
      <c r="CL33" s="548">
        <f>+entero!CL79</f>
        <v>1.0379339327969417</v>
      </c>
      <c r="CM33" s="3"/>
      <c r="CN33" s="498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52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38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655"/>
      <c r="CL34" s="548"/>
      <c r="CM34" s="3"/>
      <c r="CN34" s="498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694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92.508198278978654</v>
      </c>
      <c r="CB35" s="627">
        <f>+entero!CB81</f>
        <v>92.823035009211381</v>
      </c>
      <c r="CC35" s="627">
        <f>+entero!CC81</f>
        <v>92.83991999236558</v>
      </c>
      <c r="CD35" s="627">
        <f>+entero!CD81</f>
        <v>92.864465854264893</v>
      </c>
      <c r="CE35" s="627">
        <f>+entero!CE81</f>
        <v>92.946344734428223</v>
      </c>
      <c r="CF35" s="627">
        <f>+entero!CF81</f>
        <v>93.015825960777477</v>
      </c>
      <c r="CG35" s="628">
        <f>+entero!CG81</f>
        <v>93.071561338249197</v>
      </c>
      <c r="CH35" s="629">
        <f>+entero!CH81</f>
        <v>93.124495043298325</v>
      </c>
      <c r="CI35" s="629">
        <f>+entero!CI81</f>
        <v>93.149288035159628</v>
      </c>
      <c r="CJ35" s="629">
        <f>+entero!CJ81</f>
        <v>0</v>
      </c>
      <c r="CK35" s="655"/>
      <c r="CL35" s="548"/>
      <c r="CM35" s="3"/>
      <c r="CN35" s="498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101"/>
      <c r="CL36" s="69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4" width="8.425781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1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809" t="str">
        <f>+entero!CG3</f>
        <v xml:space="preserve">   Semana 5*</v>
      </c>
      <c r="CH3" s="810"/>
      <c r="CI3" s="810"/>
      <c r="CJ3" s="810"/>
      <c r="CK3" s="807" t="s">
        <v>33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2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799"/>
      <c r="CF4" s="799"/>
      <c r="CG4" s="202">
        <f>+entero!CG4</f>
        <v>42121</v>
      </c>
      <c r="CH4" s="336">
        <f>+entero!CH4</f>
        <v>42122</v>
      </c>
      <c r="CI4" s="336">
        <f>+entero!CI4</f>
        <v>42123</v>
      </c>
      <c r="CJ4" s="336" t="str">
        <f>+entero!CJ4</f>
        <v>30-Aber-15 14</v>
      </c>
      <c r="CK4" s="204" t="s">
        <v>19</v>
      </c>
      <c r="CL4" s="205" t="s">
        <v>214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57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94"/>
      <c r="CF5" s="394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04" t="s">
        <v>58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08">
        <f>+entero!CK83</f>
        <v>0</v>
      </c>
      <c r="CL6" s="550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04" t="s">
        <v>47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08">
        <f>+entero!CK84</f>
        <v>0</v>
      </c>
      <c r="CL7" s="550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04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9">
        <f>+entero!CF85</f>
        <v>6.9495954329863636</v>
      </c>
      <c r="CG8" s="604">
        <f>+entero!CG85</f>
        <v>6.9537433635549348</v>
      </c>
      <c r="CH8" s="604">
        <f>+entero!CH85</f>
        <v>6.9428154037001075</v>
      </c>
      <c r="CI8" s="604">
        <f>+entero!CI85</f>
        <v>6.943253487426043</v>
      </c>
      <c r="CJ8" s="604">
        <f>+entero!CJ85</f>
        <v>6.9494886270206653</v>
      </c>
      <c r="CK8" s="708">
        <f>+entero!CK85</f>
        <v>-1.0680596569834222E-4</v>
      </c>
      <c r="CL8" s="550">
        <f>+entero!CL85</f>
        <v>-1.5368659474934709E-3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04" t="s">
        <v>54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05"/>
      <c r="CD9" s="705"/>
      <c r="CE9" s="705"/>
      <c r="CF9" s="705"/>
      <c r="CG9" s="705"/>
      <c r="CH9" s="705"/>
      <c r="CI9" s="705"/>
      <c r="CJ9" s="705"/>
      <c r="CK9" s="708" t="s">
        <v>3</v>
      </c>
      <c r="CL9" s="550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0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65">
        <f>+entero!CF87</f>
        <v>2.0465</v>
      </c>
      <c r="CG10" s="14">
        <f>+entero!CG87</f>
        <v>2.0472800000000002</v>
      </c>
      <c r="CH10" s="14">
        <f>+entero!CH87</f>
        <v>2.0475400000000001</v>
      </c>
      <c r="CI10" s="14">
        <f>+entero!CI87</f>
        <v>2.0478000000000001</v>
      </c>
      <c r="CJ10" s="14">
        <f>+entero!CJ87</f>
        <v>2.04806</v>
      </c>
      <c r="CK10" s="708">
        <f>+entero!CK87</f>
        <v>1.5600000000000058E-3</v>
      </c>
      <c r="CL10" s="550">
        <f>+entero!CL87</f>
        <v>7.6227705839237991E-2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06" t="str">
        <f>+entero!D88</f>
        <v>UFV (Bs/UFV último día del mes)</v>
      </c>
      <c r="E11" s="707">
        <f>+entero!E88</f>
        <v>1.4689700000000001</v>
      </c>
      <c r="F11" s="707">
        <f>+entero!F88</f>
        <v>1.4827999999999999</v>
      </c>
      <c r="G11" s="707">
        <f>+entero!G88</f>
        <v>1.4961100000000001</v>
      </c>
      <c r="H11" s="707">
        <f>+entero!H88</f>
        <v>1.5070300000000001</v>
      </c>
      <c r="I11" s="707">
        <f>+entero!I88</f>
        <v>1.51573</v>
      </c>
      <c r="J11" s="707">
        <f>+entero!J88</f>
        <v>1.52274</v>
      </c>
      <c r="K11" s="707">
        <f>+entero!K88</f>
        <v>1.5275399999999999</v>
      </c>
      <c r="L11" s="707">
        <f>+entero!L88</f>
        <v>1.5307299999999999</v>
      </c>
      <c r="M11" s="707">
        <f>+entero!M88</f>
        <v>1.5328900000000001</v>
      </c>
      <c r="N11" s="707">
        <f>+entero!N88</f>
        <v>1.5346900000000001</v>
      </c>
      <c r="O11" s="707">
        <f>+entero!O88</f>
        <v>1.53592</v>
      </c>
      <c r="P11" s="707">
        <f>+entero!P88</f>
        <v>1.5375399999999999</v>
      </c>
      <c r="Q11" s="707">
        <f>+entero!Q88</f>
        <v>1.5375399999999999</v>
      </c>
      <c r="R11" s="707">
        <f>+entero!R88</f>
        <v>1.5379499999999999</v>
      </c>
      <c r="S11" s="707">
        <f>+entero!S88</f>
        <v>1.5380499999999999</v>
      </c>
      <c r="T11" s="707">
        <f>+entero!T88</f>
        <v>1.53826</v>
      </c>
      <c r="U11" s="707">
        <f>+entero!U88</f>
        <v>1.5389600000000001</v>
      </c>
      <c r="V11" s="707">
        <f>+entero!V88</f>
        <v>1.5403100000000001</v>
      </c>
      <c r="W11" s="707">
        <f>+entero!W88</f>
        <v>1.5420100000000001</v>
      </c>
      <c r="X11" s="707">
        <f>+entero!X88</f>
        <v>1.54366</v>
      </c>
      <c r="Y11" s="707">
        <f>+entero!Y88</f>
        <v>1.5460499999999999</v>
      </c>
      <c r="Z11" s="707">
        <f>+entero!Z88</f>
        <v>1.54915</v>
      </c>
      <c r="AA11" s="707">
        <f>+entero!AA88</f>
        <v>1.55298</v>
      </c>
      <c r="AB11" s="707">
        <f>+entero!AB88</f>
        <v>1.5579799999999999</v>
      </c>
      <c r="AC11" s="707">
        <f>+entero!AC88</f>
        <v>1.5645100000000001</v>
      </c>
      <c r="AD11" s="707">
        <f>+entero!AD88</f>
        <v>1.5729</v>
      </c>
      <c r="AE11" s="707">
        <f>+entero!AE88</f>
        <v>1.5829800000000001</v>
      </c>
      <c r="AF11" s="707">
        <f>+entero!AF88</f>
        <v>1.5949899999999999</v>
      </c>
      <c r="AG11" s="707">
        <f>+entero!AG88</f>
        <v>1.60859</v>
      </c>
      <c r="AH11" s="707">
        <f>+entero!AH88</f>
        <v>1.6227499999999999</v>
      </c>
      <c r="AI11" s="707">
        <f>+entero!AI88</f>
        <v>1.6371</v>
      </c>
      <c r="AJ11" s="707">
        <f>+entero!AJ88</f>
        <v>1.65167</v>
      </c>
      <c r="AK11" s="707">
        <f>+entero!AK88</f>
        <v>1.66629</v>
      </c>
      <c r="AL11" s="707">
        <f>+entero!AL88</f>
        <v>1.6803900000000001</v>
      </c>
      <c r="AM11" s="707">
        <f>+entero!AM88</f>
        <v>1.6939200000000001</v>
      </c>
      <c r="AN11" s="707">
        <f>+entero!AN88</f>
        <v>1.70662</v>
      </c>
      <c r="AO11" s="707">
        <f>+entero!AO88</f>
        <v>1.7183900000000001</v>
      </c>
      <c r="AP11" s="707">
        <f>+entero!AP88</f>
        <v>1.7285999999999999</v>
      </c>
      <c r="AQ11" s="707">
        <f>+entero!AQ88</f>
        <v>1.73722</v>
      </c>
      <c r="AR11" s="707">
        <f>+entero!AR88</f>
        <v>1.7443299999999999</v>
      </c>
      <c r="AS11" s="707">
        <f>+entero!AS88</f>
        <v>1.7503299999999999</v>
      </c>
      <c r="AT11" s="707">
        <f>+entero!AT88</f>
        <v>1.7562199999999999</v>
      </c>
      <c r="AU11" s="707">
        <f>+entero!AU88</f>
        <v>1.7624200000000001</v>
      </c>
      <c r="AV11" s="707">
        <f>+entero!AV88</f>
        <v>1.7689299999999999</v>
      </c>
      <c r="AW11" s="707">
        <f>+entero!AW88</f>
        <v>1.7752600000000001</v>
      </c>
      <c r="AX11" s="707">
        <f>+entero!AX88</f>
        <v>1.78156</v>
      </c>
      <c r="AY11" s="707">
        <f>+entero!AY88</f>
        <v>1.7879700000000001</v>
      </c>
      <c r="AZ11" s="707">
        <f>+entero!AZ88</f>
        <v>1.79437</v>
      </c>
      <c r="BA11" s="707">
        <f>+entero!BA88</f>
        <v>1.80078</v>
      </c>
      <c r="BB11" s="707">
        <f>+entero!BB88</f>
        <v>1.8075000000000001</v>
      </c>
      <c r="BC11" s="707">
        <f>+entero!BC88</f>
        <v>1.8145800000000001</v>
      </c>
      <c r="BD11" s="707">
        <f>+entero!BD88</f>
        <v>1.82192</v>
      </c>
      <c r="BE11" s="707">
        <f>+entero!BE88</f>
        <v>1.82942</v>
      </c>
      <c r="BF11" s="707">
        <f>+entero!BF88</f>
        <v>1.8368599999999999</v>
      </c>
      <c r="BG11" s="707">
        <f>+entero!BG88</f>
        <v>1.84416</v>
      </c>
      <c r="BH11" s="707">
        <f>+entero!BH88</f>
        <v>1.8512900000000001</v>
      </c>
      <c r="BI11" s="707">
        <f>+entero!BI88</f>
        <v>1.85884</v>
      </c>
      <c r="BJ11" s="707">
        <f>+entero!BJ88</f>
        <v>1.86754</v>
      </c>
      <c r="BK11" s="707">
        <f>+entero!BK88</f>
        <v>1.8778900000000001</v>
      </c>
      <c r="BL11" s="707">
        <f>+entero!BL88</f>
        <v>1.8890899999999999</v>
      </c>
      <c r="BM11" s="707">
        <f>+entero!BM88</f>
        <v>1.8999299999999999</v>
      </c>
      <c r="BN11" s="707">
        <f>+entero!BN88</f>
        <v>1.91005</v>
      </c>
      <c r="BO11" s="707">
        <f>+entero!BO88</f>
        <v>1.91974</v>
      </c>
      <c r="BP11" s="707">
        <f>+entero!BP88</f>
        <v>1.9292499999999999</v>
      </c>
      <c r="BQ11" s="707">
        <f>+entero!BQ88</f>
        <v>1.93885</v>
      </c>
      <c r="BR11" s="707">
        <f>+entero!BR88</f>
        <v>1.9486699999999999</v>
      </c>
      <c r="BS11" s="707">
        <f>+entero!BS88</f>
        <v>1.9587699999999999</v>
      </c>
      <c r="BT11" s="707">
        <f>+entero!BT88</f>
        <v>1.96984</v>
      </c>
      <c r="BU11" s="707">
        <f>+entero!BU88</f>
        <v>1.9815799999999999</v>
      </c>
      <c r="BV11" s="707">
        <f>+entero!BV88</f>
        <v>1.9921800000000001</v>
      </c>
      <c r="BW11" s="707">
        <f>+entero!BW88</f>
        <v>2.00021</v>
      </c>
      <c r="BX11" s="707">
        <f>+entero!BX88</f>
        <v>2.00651</v>
      </c>
      <c r="BY11" s="707">
        <f>+entero!BY88</f>
        <v>2.0132400000000001</v>
      </c>
      <c r="BZ11" s="707">
        <f>+entero!BZ88</f>
        <v>2.0213000000000001</v>
      </c>
      <c r="CA11" s="707">
        <f>+entero!CA88</f>
        <v>2.0306600000000001</v>
      </c>
      <c r="CB11" s="707">
        <f>+entero!CB88</f>
        <v>2.03986</v>
      </c>
      <c r="CC11" s="705"/>
      <c r="CD11" s="705"/>
      <c r="CE11" s="705"/>
      <c r="CF11" s="705"/>
      <c r="CG11" s="705"/>
      <c r="CH11" s="705"/>
      <c r="CI11" s="705"/>
      <c r="CJ11" s="705"/>
      <c r="CK11" s="709"/>
      <c r="CL11" s="551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42130.651462499998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472"/>
      <c r="CD3" s="472"/>
      <c r="CE3" s="472"/>
      <c r="CF3" s="472"/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40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"/>
      <c r="CI5" s="33"/>
      <c r="CJ5" s="33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55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22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23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24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0" t="s">
        <v>204</v>
      </c>
      <c r="E10" s="711">
        <f>+entero!E90</f>
        <v>2482.953430381323</v>
      </c>
      <c r="F10" s="711">
        <f>+entero!F90</f>
        <v>2548.6349917624193</v>
      </c>
      <c r="G10" s="711">
        <f>+entero!G90</f>
        <v>2509.705276468826</v>
      </c>
      <c r="H10" s="711">
        <f>+entero!H90</f>
        <v>2558.1463740032618</v>
      </c>
      <c r="I10" s="711">
        <f>+entero!I90</f>
        <v>2479.0590093891697</v>
      </c>
      <c r="J10" s="711">
        <f>+entero!J90</f>
        <v>2376.9725875267127</v>
      </c>
      <c r="K10" s="711">
        <f>+entero!K90</f>
        <v>2299.1151790593099</v>
      </c>
      <c r="L10" s="711">
        <f>+entero!L90</f>
        <v>2159.5156906652655</v>
      </c>
      <c r="M10" s="711">
        <f>+entero!M90</f>
        <v>2086.082214380267</v>
      </c>
      <c r="N10" s="711">
        <f>+entero!N90</f>
        <v>1953.1680176519765</v>
      </c>
      <c r="O10" s="711">
        <f>+entero!O90</f>
        <v>1748.4610303310999</v>
      </c>
      <c r="P10" s="711">
        <f>+entero!P90</f>
        <v>1795.5399041089497</v>
      </c>
      <c r="Q10" s="711">
        <f>+entero!Q90</f>
        <v>1758.34635407171</v>
      </c>
      <c r="R10" s="711">
        <f>+entero!R90</f>
        <v>1523.5922008000584</v>
      </c>
      <c r="S10" s="711">
        <f>+entero!S90</f>
        <v>1426.4871783246299</v>
      </c>
      <c r="T10" s="711">
        <f>+entero!T90</f>
        <v>1313.5691317478099</v>
      </c>
      <c r="U10" s="711">
        <f>+entero!U90</f>
        <v>1217.6286487852731</v>
      </c>
      <c r="V10" s="711">
        <f>+entero!V90</f>
        <v>1200.6609293973634</v>
      </c>
      <c r="W10" s="711">
        <f>+entero!W90</f>
        <v>1174.13426852981</v>
      </c>
      <c r="X10" s="711">
        <f>+entero!X90</f>
        <v>1160.0123212733804</v>
      </c>
      <c r="Y10" s="711">
        <f>+entero!Y90</f>
        <v>1139.2728568514099</v>
      </c>
      <c r="Z10" s="711">
        <f>+entero!Z90</f>
        <v>1171.4985403413771</v>
      </c>
      <c r="AA10" s="711">
        <f>+entero!AA90</f>
        <v>1240.9675422822088</v>
      </c>
      <c r="AB10" s="711">
        <f>+entero!AB90</f>
        <v>1285.3398867708572</v>
      </c>
      <c r="AC10" s="711">
        <f>+entero!AC90</f>
        <v>1376.8596072671232</v>
      </c>
      <c r="AD10" s="711">
        <f>+entero!AD90</f>
        <v>1433.97361712058</v>
      </c>
      <c r="AE10" s="711">
        <f>+entero!AE90</f>
        <v>1557.9603883862101</v>
      </c>
      <c r="AF10" s="711">
        <f>+entero!AF90</f>
        <v>1664.7113082131852</v>
      </c>
      <c r="AG10" s="711">
        <f>+entero!AG90</f>
        <v>1743.4819432487</v>
      </c>
      <c r="AH10" s="711">
        <f>+entero!AH90</f>
        <v>1773.46176688174</v>
      </c>
      <c r="AI10" s="711">
        <f>+entero!AI90</f>
        <v>1725.1057158631743</v>
      </c>
      <c r="AJ10" s="711">
        <f>+entero!AJ90</f>
        <v>1708.0777684164207</v>
      </c>
      <c r="AK10" s="711">
        <f>+entero!AK90</f>
        <v>1680.153236596776</v>
      </c>
      <c r="AL10" s="711">
        <f>+entero!AL90</f>
        <v>1613.5253172162631</v>
      </c>
      <c r="AM10" s="711">
        <f>+entero!AM90</f>
        <v>1636.2345867558206</v>
      </c>
      <c r="AN10" s="711">
        <f>+entero!AN90</f>
        <v>1746.0190578484542</v>
      </c>
      <c r="AO10" s="711">
        <f>+entero!AO90</f>
        <v>1753.5098226287823</v>
      </c>
      <c r="AP10" s="711">
        <f>+entero!AP90</f>
        <v>1777.9204116783114</v>
      </c>
      <c r="AQ10" s="711">
        <f>+entero!AQ90</f>
        <v>1831.238894862362</v>
      </c>
      <c r="AR10" s="711">
        <f>+entero!AR90</f>
        <v>1945.4783475067163</v>
      </c>
      <c r="AS10" s="711">
        <f>+entero!AS90</f>
        <v>1958.0558461299781</v>
      </c>
      <c r="AT10" s="711">
        <f>+entero!AT90</f>
        <v>2055.1927572301629</v>
      </c>
      <c r="AU10" s="711">
        <f>+entero!AU90</f>
        <v>2040.3033494047559</v>
      </c>
      <c r="AV10" s="711">
        <f>+entero!AV90</f>
        <v>2040.3060935943388</v>
      </c>
      <c r="AW10" s="711">
        <f>+entero!AW90</f>
        <v>1905.9188932787445</v>
      </c>
      <c r="AX10" s="711">
        <f>+entero!AX90</f>
        <v>1895.6577737063367</v>
      </c>
      <c r="AY10" s="711">
        <f>+entero!AY90</f>
        <v>1853.6909301522635</v>
      </c>
      <c r="AZ10" s="711">
        <f>+entero!AZ90</f>
        <v>1740.9250719045256</v>
      </c>
      <c r="BA10" s="711">
        <f>+entero!BA90</f>
        <v>1667.3870032862183</v>
      </c>
      <c r="BB10" s="711">
        <f>+entero!BB90</f>
        <v>1694.3722699202838</v>
      </c>
      <c r="BC10" s="711">
        <f>+entero!BC90</f>
        <v>1809.1685199271519</v>
      </c>
      <c r="BD10" s="711">
        <f>+entero!BD90</f>
        <v>1995.0576966770086</v>
      </c>
      <c r="BE10" s="711">
        <f>+entero!BE90</f>
        <v>2062.8285905382131</v>
      </c>
      <c r="BF10" s="711">
        <f>+entero!BF90</f>
        <v>2030.7471590379007</v>
      </c>
      <c r="BG10" s="711">
        <f>+entero!BG90</f>
        <v>2204.654570230352</v>
      </c>
      <c r="BH10" s="711">
        <f>+entero!BH90</f>
        <v>2143.8695767494987</v>
      </c>
      <c r="BI10" s="711">
        <f>+entero!BI90</f>
        <v>2055.04378799182</v>
      </c>
      <c r="BJ10" s="711">
        <f>+entero!BJ90</f>
        <v>2096.6119053940301</v>
      </c>
      <c r="BK10" s="711">
        <f>+entero!BK90</f>
        <v>2263.5610102510245</v>
      </c>
      <c r="BL10" s="711">
        <f>+entero!BL90</f>
        <v>2510.0158087947898</v>
      </c>
      <c r="BM10" s="711">
        <f>+entero!BM90</f>
        <v>2638.2092113692756</v>
      </c>
      <c r="BN10" s="711">
        <f>+entero!BN90</f>
        <v>3255.7414227474778</v>
      </c>
      <c r="BO10" s="711">
        <f>+entero!BO90</f>
        <v>3306.3978934470597</v>
      </c>
      <c r="BP10" s="711">
        <f>+entero!BP90</f>
        <v>3288.8991062319092</v>
      </c>
      <c r="BQ10" s="711">
        <f>+entero!BQ90</f>
        <v>3310.337264067382</v>
      </c>
      <c r="BR10" s="711">
        <f>+entero!BR90</f>
        <v>3279.8307972008965</v>
      </c>
      <c r="BS10" s="711">
        <f>+entero!BS90</f>
        <v>3385.728294253629</v>
      </c>
      <c r="BT10" s="711">
        <f>+entero!BT90</f>
        <v>3412.3509669397331</v>
      </c>
      <c r="BU10" s="711">
        <f>+entero!BU90</f>
        <v>3349.7966418280535</v>
      </c>
      <c r="BV10" s="711">
        <f>+entero!BV90</f>
        <v>3482.037261773613</v>
      </c>
      <c r="BW10" s="711">
        <f>+entero!BW90</f>
        <v>3428.9148582693047</v>
      </c>
      <c r="BX10" s="711">
        <f>+entero!BX90</f>
        <v>3488.3473691823833</v>
      </c>
      <c r="BY10" s="711">
        <f>+entero!BY90</f>
        <v>3610.8205850042559</v>
      </c>
      <c r="BZ10" s="711">
        <f>+entero!BZ90</f>
        <v>3754.8269309359052</v>
      </c>
      <c r="CA10" s="711">
        <f>+entero!CA90</f>
        <v>4092.5682331852768</v>
      </c>
      <c r="CB10" s="711">
        <f>+entero!CB90</f>
        <v>4525.9777327649381</v>
      </c>
      <c r="CC10" s="711">
        <f>+entero!CC90</f>
        <v>4331.0005861605596</v>
      </c>
      <c r="CD10" s="711">
        <f>+entero!CD90</f>
        <v>4159.9358442987423</v>
      </c>
      <c r="CE10" s="711">
        <f>+entero!CE90</f>
        <v>4153.82157190815</v>
      </c>
      <c r="CF10" s="711">
        <f>+entero!CF90</f>
        <v>4168.9947757690634</v>
      </c>
      <c r="CG10" s="712">
        <f>+entero!CG90</f>
        <v>4168.9947757690634</v>
      </c>
      <c r="CH10" s="713">
        <f>+entero!CH90</f>
        <v>4168.9947757690634</v>
      </c>
      <c r="CI10" s="713">
        <f>+entero!CI90</f>
        <v>4168.9947757690634</v>
      </c>
      <c r="CJ10" s="713">
        <f>+entero!CJ90</f>
        <v>4193.724370255155</v>
      </c>
      <c r="CK10" s="714">
        <f>+entero!CK90</f>
        <v>24.729594486091628</v>
      </c>
      <c r="CL10" s="551">
        <f>+entero!CL90</f>
        <v>0.59317883125746818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26</v>
      </c>
      <c r="D15" s="1" t="s">
        <v>27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4" width="7.7109375" customWidth="1"/>
    <col min="85" max="85" width="8" customWidth="1"/>
    <col min="86" max="88" width="7.7109375" customWidth="1"/>
    <col min="89" max="89" width="1.5703125" customWidth="1"/>
    <col min="90" max="100" width="11.42578125" style="223"/>
  </cols>
  <sheetData>
    <row r="1" spans="1:99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7" t="str">
        <f>+entero!CG3</f>
        <v xml:space="preserve">   Semana 5*</v>
      </c>
      <c r="CH3" s="797"/>
      <c r="CI3" s="797"/>
      <c r="CJ3" s="797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426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6"/>
      <c r="C5" s="18" t="s">
        <v>20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388"/>
      <c r="CD5" s="388"/>
      <c r="CE5" s="395"/>
      <c r="CF5" s="476"/>
      <c r="CG5" s="153"/>
      <c r="CH5" s="153"/>
      <c r="CI5" s="153"/>
      <c r="CJ5" s="153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6"/>
      <c r="C6" s="17"/>
      <c r="D6" s="715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427"/>
      <c r="CD6" s="427"/>
      <c r="CE6" s="428"/>
      <c r="CF6" s="428"/>
      <c r="CG6" s="42"/>
      <c r="CH6" s="42"/>
      <c r="CI6" s="42"/>
      <c r="CJ6" s="42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6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27"/>
      <c r="CD7" s="427"/>
      <c r="CE7" s="428"/>
      <c r="CF7" s="428"/>
      <c r="CG7" s="42"/>
      <c r="CH7" s="42"/>
      <c r="CI7" s="42"/>
      <c r="CJ7" s="42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6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27"/>
      <c r="CD8" s="427"/>
      <c r="CE8" s="428"/>
      <c r="CF8" s="428"/>
      <c r="CG8" s="42"/>
      <c r="CH8" s="42"/>
      <c r="CI8" s="42"/>
      <c r="CJ8" s="42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6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27"/>
      <c r="CD9" s="427"/>
      <c r="CE9" s="428"/>
      <c r="CF9" s="428"/>
      <c r="CG9" s="42"/>
      <c r="CH9" s="42"/>
      <c r="CI9" s="42"/>
      <c r="CJ9" s="42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6"/>
      <c r="C10" s="17" t="s">
        <v>3</v>
      </c>
      <c r="D10" s="715" t="s">
        <v>205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427"/>
      <c r="CD10" s="427"/>
      <c r="CE10" s="428"/>
      <c r="CF10" s="428"/>
      <c r="CG10" s="42"/>
      <c r="CH10" s="42"/>
      <c r="CI10" s="42"/>
      <c r="CJ10" s="42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6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27"/>
      <c r="CD11" s="427"/>
      <c r="CE11" s="428"/>
      <c r="CF11" s="428"/>
      <c r="CG11" s="42"/>
      <c r="CH11" s="42"/>
      <c r="CI11" s="42"/>
      <c r="CJ11" s="42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6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27"/>
      <c r="CD12" s="427"/>
      <c r="CE12" s="428"/>
      <c r="CF12" s="428"/>
      <c r="CG12" s="42"/>
      <c r="CH12" s="42"/>
      <c r="CI12" s="42"/>
      <c r="CJ12" s="42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6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27"/>
      <c r="CD13" s="427"/>
      <c r="CE13" s="428"/>
      <c r="CF13" s="428"/>
      <c r="CG13" s="42"/>
      <c r="CH13" s="42"/>
      <c r="CI13" s="42"/>
      <c r="CJ13" s="42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27"/>
      <c r="CD14" s="427"/>
      <c r="CE14" s="428"/>
      <c r="CF14" s="428"/>
      <c r="CG14" s="42"/>
      <c r="CH14" s="42"/>
      <c r="CI14" s="42"/>
      <c r="CJ14" s="42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27"/>
      <c r="CD15" s="427"/>
      <c r="CE15" s="428"/>
      <c r="CF15" s="428"/>
      <c r="CG15" s="42"/>
      <c r="CH15" s="42"/>
      <c r="CI15" s="42"/>
      <c r="CJ15" s="42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27"/>
      <c r="CD16" s="427"/>
      <c r="CE16" s="428"/>
      <c r="CF16" s="428"/>
      <c r="CG16" s="42"/>
      <c r="CH16" s="42"/>
      <c r="CI16" s="42"/>
      <c r="CJ16" s="42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27"/>
      <c r="CD17" s="427"/>
      <c r="CE17" s="428"/>
      <c r="CF17" s="428"/>
      <c r="CG17" s="42"/>
      <c r="CH17" s="42"/>
      <c r="CI17" s="42"/>
      <c r="CJ17" s="42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04" t="s">
        <v>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396"/>
      <c r="CF18" s="396"/>
      <c r="CG18" s="105"/>
      <c r="CH18" s="105"/>
      <c r="CI18" s="105"/>
      <c r="CJ18" s="105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1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9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18" t="s">
        <v>29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2015-05-06T19:44:14Z</cp:lastPrinted>
  <dcterms:created xsi:type="dcterms:W3CDTF">2002-08-27T17:11:09Z</dcterms:created>
  <dcterms:modified xsi:type="dcterms:W3CDTF">2015-05-06T19:45:03Z</dcterms:modified>
</cp:coreProperties>
</file>