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695" windowWidth="17490" windowHeight="19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6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10" i="8"/>
  <c r="DN9" i="8"/>
  <c r="DN8" i="8"/>
  <c r="DN7" i="8"/>
  <c r="DN6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L17" i="4" l="1"/>
  <c r="DL16" i="4"/>
  <c r="DL15" i="4"/>
  <c r="DL14" i="4"/>
  <c r="DM20" i="4" l="1"/>
  <c r="DM19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6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3" i="8"/>
  <c r="DM26" i="9" l="1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3" i="7"/>
  <c r="DM10" i="8"/>
  <c r="DM9" i="8"/>
  <c r="DM8" i="8"/>
  <c r="DM7" i="8"/>
  <c r="DM6" i="8"/>
  <c r="DM18" i="9"/>
  <c r="DM14" i="9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S6" i="5"/>
  <c r="DL11" i="5"/>
  <c r="DL10" i="5"/>
  <c r="DL9" i="5"/>
  <c r="DL8" i="5"/>
  <c r="DL7" i="5"/>
  <c r="DL6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L19" i="7"/>
  <c r="DL18" i="7"/>
  <c r="DL17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13" i="7"/>
  <c r="DL7" i="8"/>
  <c r="DL6" i="8"/>
  <c r="DL18" i="9"/>
  <c r="DU14" i="9" l="1"/>
  <c r="DT23" i="6"/>
  <c r="DS18" i="9"/>
  <c r="DS14" i="7"/>
  <c r="DL14" i="7"/>
  <c r="DL14" i="9"/>
  <c r="DL8" i="8"/>
  <c r="DT8" i="8"/>
  <c r="DL10" i="8"/>
  <c r="DL9" i="8"/>
  <c r="DS14" i="9"/>
  <c r="DS23" i="6"/>
  <c r="DT18" i="9"/>
  <c r="DT14" i="7"/>
  <c r="DR10" i="8"/>
  <c r="DU7" i="8"/>
  <c r="DU6" i="8"/>
  <c r="DQ10" i="8"/>
  <c r="DQ9" i="8"/>
  <c r="DQ8" i="8"/>
  <c r="DQ7" i="8"/>
  <c r="DP10" i="8"/>
  <c r="DP9" i="8"/>
  <c r="DP8" i="8"/>
  <c r="DP7" i="8"/>
  <c r="DP6" i="8"/>
  <c r="DO10" i="8"/>
  <c r="DO9" i="8"/>
  <c r="DO6" i="8"/>
  <c r="DU10" i="5"/>
  <c r="DU8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8" i="9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T17" i="7"/>
  <c r="DT16" i="7"/>
  <c r="DR13" i="7"/>
  <c r="DT12" i="7"/>
  <c r="DT10" i="7"/>
  <c r="DT6" i="7"/>
  <c r="DT18" i="8"/>
  <c r="DT16" i="8"/>
  <c r="DT14" i="8"/>
  <c r="DT17" i="9"/>
  <c r="DT15" i="9"/>
  <c r="DT14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Q6" i="8"/>
  <c r="DO8" i="8"/>
  <c r="DO7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O18" i="8"/>
  <c r="DO17" i="8"/>
  <c r="DO16" i="8"/>
  <c r="DO14" i="8"/>
  <c r="DO13" i="8"/>
  <c r="DO12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17" i="7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U19" i="6"/>
  <c r="DT19" i="6"/>
  <c r="DI19" i="6"/>
  <c r="DI18" i="6"/>
  <c r="DI17" i="6"/>
  <c r="DU16" i="6"/>
  <c r="DT16" i="6"/>
  <c r="DQ16" i="6"/>
  <c r="DI16" i="6"/>
  <c r="DI15" i="6"/>
  <c r="DQ14" i="6"/>
  <c r="DI14" i="6"/>
  <c r="DU13" i="6"/>
  <c r="DT13" i="6"/>
  <c r="DI13" i="6"/>
  <c r="DQ12" i="6"/>
  <c r="DI12" i="6"/>
  <c r="DI11" i="6"/>
  <c r="DQ20" i="4"/>
  <c r="DQ19" i="4"/>
  <c r="DQ10" i="10"/>
  <c r="DU9" i="10"/>
  <c r="DT9" i="10"/>
  <c r="DQ9" i="10"/>
  <c r="DU8" i="10"/>
  <c r="DT8" i="10"/>
  <c r="DQ8" i="10"/>
  <c r="DU7" i="10"/>
  <c r="DT7" i="10"/>
  <c r="DQ7" i="10"/>
  <c r="DU6" i="10"/>
  <c r="DT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U19" i="7"/>
  <c r="DQ19" i="7"/>
  <c r="DU18" i="7"/>
  <c r="DQ18" i="7"/>
  <c r="DU17" i="7"/>
  <c r="DU16" i="7"/>
  <c r="DQ16" i="7"/>
  <c r="DU15" i="7"/>
  <c r="DQ15" i="7"/>
  <c r="DU14" i="7"/>
  <c r="DU13" i="7"/>
  <c r="DU12" i="7"/>
  <c r="DQ12" i="7"/>
  <c r="DQ11" i="7"/>
  <c r="DQ10" i="7"/>
  <c r="DU9" i="7"/>
  <c r="DQ9" i="7"/>
  <c r="DQ8" i="7"/>
  <c r="DQ7" i="7"/>
  <c r="DQ6" i="7"/>
  <c r="DU18" i="8"/>
  <c r="DQ18" i="8"/>
  <c r="DU17" i="8"/>
  <c r="DQ17" i="8"/>
  <c r="DU16" i="8"/>
  <c r="DQ16" i="8"/>
  <c r="DQ14" i="8"/>
  <c r="DQ13" i="8"/>
  <c r="DQ12" i="8"/>
  <c r="DT26" i="9"/>
  <c r="DQ26" i="9"/>
  <c r="DT25" i="9"/>
  <c r="DQ25" i="9"/>
  <c r="DT24" i="9"/>
  <c r="DQ24" i="9"/>
  <c r="DT23" i="9"/>
  <c r="DQ23" i="9"/>
  <c r="DT22" i="9"/>
  <c r="DQ22" i="9"/>
  <c r="DT21" i="9"/>
  <c r="DQ21" i="9"/>
  <c r="DT20" i="9"/>
  <c r="DQ20" i="9"/>
  <c r="DT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U20" i="6"/>
  <c r="DU18" i="6"/>
  <c r="DT18" i="6"/>
  <c r="DU17" i="6"/>
  <c r="DT17" i="6"/>
  <c r="DT12" i="6"/>
  <c r="DQ13" i="7"/>
  <c r="DQ14" i="9"/>
  <c r="DQ28" i="6"/>
  <c r="DQ23" i="6"/>
  <c r="DQ18" i="9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T6" i="5"/>
  <c r="DU6" i="5"/>
  <c r="DP4" i="6"/>
  <c r="DK13" i="7" l="1"/>
  <c r="DP5" i="9"/>
  <c r="DP4" i="10"/>
  <c r="DP4" i="8"/>
  <c r="DP4" i="4"/>
  <c r="DP4" i="7"/>
  <c r="DS13" i="7"/>
  <c r="DR14" i="7"/>
  <c r="DP13" i="7"/>
  <c r="DQ14" i="7"/>
  <c r="DQ5" i="9"/>
  <c r="DQ4" i="4"/>
  <c r="DQ4" i="10"/>
  <c r="DQ4" i="8"/>
  <c r="DQ4" i="5"/>
  <c r="DQ4" i="6"/>
  <c r="DQ4" i="7"/>
  <c r="DP4" i="5"/>
  <c r="DR6" i="8"/>
  <c r="DR7" i="8"/>
  <c r="DO13" i="7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<sst xmlns="http://schemas.openxmlformats.org/spreadsheetml/2006/main" count="462" uniqueCount="265">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</sst>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60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1" fillId="0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R6" activePane="bottomRight" state="frozen"/>
      <selection activeCell="C1" sqref="C1"/>
      <selection pane="topRight" activeCell="CK1" sqref="CK1"/>
      <selection pane="bottomLeft" activeCell="C6" sqref="C6"/>
      <selection pane="bottomRight" activeCell="DR9" sqref="DR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6" width="7.85546875" style="149" customWidth="1"/>
    <col min="117" max="118" width="9.7109375" style="149" customWidth="1"/>
    <col min="119" max="123" width="9.5703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41" t="s">
        <v>104</v>
      </c>
      <c r="E3" s="1043" t="s">
        <v>85</v>
      </c>
      <c r="F3" s="1043" t="s">
        <v>87</v>
      </c>
      <c r="G3" s="1043" t="s">
        <v>88</v>
      </c>
      <c r="H3" s="1043" t="s">
        <v>89</v>
      </c>
      <c r="I3" s="1043" t="s">
        <v>238</v>
      </c>
      <c r="J3" s="1043" t="s">
        <v>91</v>
      </c>
      <c r="K3" s="1043" t="s">
        <v>93</v>
      </c>
      <c r="L3" s="1029" t="s">
        <v>94</v>
      </c>
      <c r="M3" s="1034" t="s">
        <v>95</v>
      </c>
      <c r="N3" s="1029" t="s">
        <v>96</v>
      </c>
      <c r="O3" s="1029" t="s">
        <v>97</v>
      </c>
      <c r="P3" s="1034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4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4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6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4" t="s">
        <v>189</v>
      </c>
      <c r="CA3" s="1034" t="s">
        <v>190</v>
      </c>
      <c r="CB3" s="1034" t="s">
        <v>192</v>
      </c>
      <c r="CC3" s="1034" t="s">
        <v>244</v>
      </c>
      <c r="CD3" s="1034" t="s">
        <v>194</v>
      </c>
      <c r="CE3" s="1034" t="s">
        <v>195</v>
      </c>
      <c r="CF3" s="1034" t="s">
        <v>196</v>
      </c>
      <c r="CG3" s="1034" t="s">
        <v>197</v>
      </c>
      <c r="CH3" s="1034" t="s">
        <v>199</v>
      </c>
      <c r="CI3" s="1034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253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249</v>
      </c>
      <c r="DJ3" s="1029" t="s">
        <v>255</v>
      </c>
      <c r="DK3" s="1029" t="s">
        <v>260</v>
      </c>
      <c r="DL3" s="1029" t="s">
        <v>261</v>
      </c>
      <c r="DM3" s="1020" t="s">
        <v>222</v>
      </c>
      <c r="DN3" s="1020" t="s">
        <v>262</v>
      </c>
      <c r="DO3" s="1031" t="s">
        <v>263</v>
      </c>
      <c r="DP3" s="1032"/>
      <c r="DQ3" s="1032"/>
      <c r="DR3" s="1032"/>
      <c r="DS3" s="1033"/>
      <c r="DT3" s="1046" t="s">
        <v>254</v>
      </c>
      <c r="DU3" s="1047"/>
    </row>
    <row r="4" spans="1:134" ht="16.5" customHeight="1" x14ac:dyDescent="0.2">
      <c r="A4"/>
      <c r="C4" s="19"/>
      <c r="D4" s="1042"/>
      <c r="E4" s="1044"/>
      <c r="F4" s="1044"/>
      <c r="G4" s="1044"/>
      <c r="H4" s="1044"/>
      <c r="I4" s="1044"/>
      <c r="J4" s="1044"/>
      <c r="K4" s="1044"/>
      <c r="L4" s="1030"/>
      <c r="M4" s="1035"/>
      <c r="N4" s="1030"/>
      <c r="O4" s="1030"/>
      <c r="P4" s="1035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5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5"/>
      <c r="BM4" s="1030"/>
      <c r="BN4" s="1030"/>
      <c r="BO4" s="1030"/>
      <c r="BP4" s="1030"/>
      <c r="BQ4" s="1030"/>
      <c r="BR4" s="1030"/>
      <c r="BS4" s="1049"/>
      <c r="BT4" s="1049"/>
      <c r="BU4" s="1037"/>
      <c r="BV4" s="1030"/>
      <c r="BW4" s="1030"/>
      <c r="BX4" s="1030"/>
      <c r="BY4" s="1030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21">
        <v>43196</v>
      </c>
      <c r="DN4" s="1021">
        <v>43203</v>
      </c>
      <c r="DO4" s="838">
        <v>43206</v>
      </c>
      <c r="DP4" s="838">
        <v>43207</v>
      </c>
      <c r="DQ4" s="838">
        <v>43208</v>
      </c>
      <c r="DR4" s="838">
        <v>43209</v>
      </c>
      <c r="DS4" s="838">
        <v>43210</v>
      </c>
      <c r="DT4" s="995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1022"/>
      <c r="DN5" s="272"/>
      <c r="DO5" s="248"/>
      <c r="DP5" s="889"/>
      <c r="DQ5" s="889"/>
      <c r="DR5" s="889"/>
      <c r="DS5" s="889"/>
      <c r="DT5" s="857"/>
      <c r="DU5" s="855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4"/>
      <c r="DJ6" s="864"/>
      <c r="DK6" s="1010"/>
      <c r="DL6" s="1008"/>
      <c r="DM6" s="1008"/>
      <c r="DN6" s="864"/>
      <c r="DO6" s="839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4">
        <v>9804.8249944100007</v>
      </c>
      <c r="CZ7" s="574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64">
        <v>9965.4250714299997</v>
      </c>
      <c r="DL7" s="824">
        <v>9804.6298805299994</v>
      </c>
      <c r="DM7" s="824">
        <v>9683.7937277899982</v>
      </c>
      <c r="DN7" s="824">
        <v>9755.4002170000003</v>
      </c>
      <c r="DO7" s="364">
        <v>9815.6605014500001</v>
      </c>
      <c r="DP7" s="364">
        <v>9816.8632430799989</v>
      </c>
      <c r="DQ7" s="364">
        <v>9816.3534426000006</v>
      </c>
      <c r="DR7" s="364">
        <v>9818.9484891699994</v>
      </c>
      <c r="DS7" s="364">
        <v>9787.2710182700012</v>
      </c>
      <c r="DT7" s="291">
        <v>31.870801270000811</v>
      </c>
      <c r="DU7" s="638">
        <v>0.32669906473403731</v>
      </c>
      <c r="DV7" s="417"/>
      <c r="DW7" s="709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4">
        <v>7825.1203510099995</v>
      </c>
      <c r="CZ8" s="574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64">
        <v>7867.0654582499992</v>
      </c>
      <c r="DL8" s="824">
        <v>7696.0847765499993</v>
      </c>
      <c r="DM8" s="824">
        <v>7574.4976068699998</v>
      </c>
      <c r="DN8" s="824">
        <v>7634.1608287199997</v>
      </c>
      <c r="DO8" s="364">
        <v>7680.4100404400006</v>
      </c>
      <c r="DP8" s="364">
        <v>7680.3783831599994</v>
      </c>
      <c r="DQ8" s="364">
        <v>7677.1814016200005</v>
      </c>
      <c r="DR8" s="364">
        <v>7677.4352619500005</v>
      </c>
      <c r="DS8" s="364">
        <v>7650.3876361699995</v>
      </c>
      <c r="DT8" s="291">
        <v>16.226807449999797</v>
      </c>
      <c r="DU8" s="638">
        <v>0.2125552213801063</v>
      </c>
      <c r="DV8" s="417"/>
      <c r="DW8" s="709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4">
        <v>225.32218849999998</v>
      </c>
      <c r="CZ9" s="574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64">
        <v>242.23706229000001</v>
      </c>
      <c r="DL9" s="824">
        <v>243.45213054000001</v>
      </c>
      <c r="DM9" s="824">
        <v>242.38817473</v>
      </c>
      <c r="DN9" s="824">
        <v>242.95439297999999</v>
      </c>
      <c r="DO9" s="364">
        <v>242.92599855</v>
      </c>
      <c r="DP9" s="364">
        <v>243.29178555999999</v>
      </c>
      <c r="DQ9" s="364">
        <v>243.43709820000001</v>
      </c>
      <c r="DR9" s="364">
        <v>243.21161307</v>
      </c>
      <c r="DS9" s="364">
        <v>243.20326176</v>
      </c>
      <c r="DT9" s="291">
        <v>0.24886878000000934</v>
      </c>
      <c r="DU9" s="638">
        <v>0.1024343610121603</v>
      </c>
      <c r="DV9" s="417"/>
      <c r="DW9" s="709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4">
        <v>1719.21409165</v>
      </c>
      <c r="CZ10" s="574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64">
        <v>1818.3367665200001</v>
      </c>
      <c r="DL10" s="824">
        <v>1827.1274144399999</v>
      </c>
      <c r="DM10" s="824">
        <v>1829.1083076</v>
      </c>
      <c r="DN10" s="824">
        <v>1840.39705684</v>
      </c>
      <c r="DO10" s="364">
        <v>1854.4409520099998</v>
      </c>
      <c r="DP10" s="364">
        <v>1855.2525206299999</v>
      </c>
      <c r="DQ10" s="364">
        <v>1857.77172802</v>
      </c>
      <c r="DR10" s="364">
        <v>1860.3735630600002</v>
      </c>
      <c r="DS10" s="364">
        <v>1855.7533716099999</v>
      </c>
      <c r="DT10" s="291">
        <v>15.356314769999926</v>
      </c>
      <c r="DU10" s="638">
        <v>0.83440226732198752</v>
      </c>
      <c r="DV10" s="417"/>
      <c r="DW10" s="709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4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64">
        <v>37.785784370000002</v>
      </c>
      <c r="DL11" s="824">
        <v>37.965558999999999</v>
      </c>
      <c r="DM11" s="824">
        <v>37.799638590000001</v>
      </c>
      <c r="DN11" s="824">
        <v>37.887938460000001</v>
      </c>
      <c r="DO11" s="364">
        <v>37.883510450000003</v>
      </c>
      <c r="DP11" s="364">
        <v>37.940553729999998</v>
      </c>
      <c r="DQ11" s="364">
        <v>37.96321476</v>
      </c>
      <c r="DR11" s="364">
        <v>37.928051090000004</v>
      </c>
      <c r="DS11" s="364">
        <v>37.92674873</v>
      </c>
      <c r="DT11" s="291">
        <v>3.8810269999999036E-2</v>
      </c>
      <c r="DU11" s="638">
        <v>0.10243436718251342</v>
      </c>
      <c r="DV11" s="417"/>
      <c r="DW11" s="709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4">
        <v>12818.310155429999</v>
      </c>
      <c r="CM12" s="564">
        <v>12787.383130419999</v>
      </c>
      <c r="CN12" s="564">
        <v>12482.758729730002</v>
      </c>
      <c r="CO12" s="564">
        <v>12233.24143502</v>
      </c>
      <c r="CP12" s="356">
        <v>11725.195622650001</v>
      </c>
      <c r="CQ12" s="356">
        <v>11608.98839378</v>
      </c>
      <c r="CR12" s="564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64">
        <v>9964.9421434799988</v>
      </c>
      <c r="DL12" s="824">
        <v>9804.6061365099995</v>
      </c>
      <c r="DM12" s="824">
        <v>9683.7920754899988</v>
      </c>
      <c r="DN12" s="824">
        <v>9755.3989857699999</v>
      </c>
      <c r="DO12" s="364">
        <v>9815.5918173300015</v>
      </c>
      <c r="DP12" s="364">
        <v>9816.7945589600004</v>
      </c>
      <c r="DQ12" s="364">
        <v>9816.3522113700001</v>
      </c>
      <c r="DR12" s="364">
        <v>9818.947094860001</v>
      </c>
      <c r="DS12" s="364">
        <v>9787.2696239600009</v>
      </c>
      <c r="DT12" s="291">
        <v>31.870638190001046</v>
      </c>
      <c r="DU12" s="638">
        <v>0.32669743427706788</v>
      </c>
      <c r="DV12" s="417"/>
      <c r="DW12" s="709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4">
        <v>2587.8171077055395</v>
      </c>
      <c r="CM13" s="564">
        <v>2608.6471749489797</v>
      </c>
      <c r="CN13" s="564">
        <v>2658.406931841108</v>
      </c>
      <c r="CO13" s="564">
        <v>2713.2487490014578</v>
      </c>
      <c r="CP13" s="356">
        <v>2727.0519695962093</v>
      </c>
      <c r="CQ13" s="356">
        <v>2690.4463036997086</v>
      </c>
      <c r="CR13" s="564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64">
        <v>2335.6777935670598</v>
      </c>
      <c r="DL13" s="824">
        <v>2342.0523306516002</v>
      </c>
      <c r="DM13" s="824">
        <v>2381.0993857069966</v>
      </c>
      <c r="DN13" s="824">
        <v>2427.7533848833814</v>
      </c>
      <c r="DO13" s="364">
        <v>2421.2123239023322</v>
      </c>
      <c r="DP13" s="364">
        <v>2417.5728573673464</v>
      </c>
      <c r="DQ13" s="364">
        <v>2439.0078736676383</v>
      </c>
      <c r="DR13" s="364">
        <v>2439.3035537215742</v>
      </c>
      <c r="DS13" s="364">
        <v>2435.7185119139945</v>
      </c>
      <c r="DT13" s="291">
        <v>7.9651270306130755</v>
      </c>
      <c r="DU13" s="638">
        <v>0.32808633200589465</v>
      </c>
      <c r="DV13" s="417"/>
      <c r="DW13" s="709"/>
      <c r="DX13" s="23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4">
        <v>1760.9158245900003</v>
      </c>
      <c r="CM14" s="564">
        <v>1745.8550704499999</v>
      </c>
      <c r="CN14" s="564">
        <v>1751.3844706300001</v>
      </c>
      <c r="CO14" s="564">
        <v>1829.9468984999999</v>
      </c>
      <c r="CP14" s="356">
        <v>1858.1032536299992</v>
      </c>
      <c r="CQ14" s="356">
        <v>1836.63770441</v>
      </c>
      <c r="CR14" s="564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64">
        <v>1413.8714124700002</v>
      </c>
      <c r="DL14" s="824">
        <v>1411.1213432100001</v>
      </c>
      <c r="DM14" s="824">
        <v>1410.7143235400001</v>
      </c>
      <c r="DN14" s="824">
        <v>1420.1627618499999</v>
      </c>
      <c r="DO14" s="364">
        <v>1420.2553352699995</v>
      </c>
      <c r="DP14" s="364">
        <v>1417.6163754499996</v>
      </c>
      <c r="DQ14" s="364">
        <v>1417.6954092199999</v>
      </c>
      <c r="DR14" s="364">
        <v>1417.69874865</v>
      </c>
      <c r="DS14" s="364">
        <v>1417.8323268300001</v>
      </c>
      <c r="DT14" s="291">
        <v>-2.330435019999868</v>
      </c>
      <c r="DU14" s="638">
        <v>-0.16409633336421647</v>
      </c>
      <c r="DV14" s="417"/>
      <c r="DW14" s="709"/>
      <c r="DX14" s="232"/>
      <c r="DY14" s="622"/>
      <c r="DZ14" s="622"/>
      <c r="EA14" s="622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64">
        <v>496.46780643</v>
      </c>
      <c r="DL15" s="824">
        <v>494.99578238999999</v>
      </c>
      <c r="DM15" s="824">
        <v>495.21377462999999</v>
      </c>
      <c r="DN15" s="824">
        <v>495.37953747</v>
      </c>
      <c r="DO15" s="364">
        <v>495.44777379999999</v>
      </c>
      <c r="DP15" s="364">
        <v>495.48491367000003</v>
      </c>
      <c r="DQ15" s="364">
        <v>495.50860618000002</v>
      </c>
      <c r="DR15" s="364">
        <v>495.52811107000002</v>
      </c>
      <c r="DS15" s="364">
        <v>495.54645431</v>
      </c>
      <c r="DT15" s="291">
        <v>0.16691683999999896</v>
      </c>
      <c r="DU15" s="638">
        <v>3.3694738553902148E-2</v>
      </c>
      <c r="DV15" s="417"/>
      <c r="DW15" s="709"/>
      <c r="DX15" s="23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69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64">
        <v>123.03725261999999</v>
      </c>
      <c r="DL16" s="824">
        <v>123.21089655</v>
      </c>
      <c r="DM16" s="824">
        <v>123.25732042</v>
      </c>
      <c r="DN16" s="824">
        <v>123.28447982</v>
      </c>
      <c r="DO16" s="364">
        <v>127.45622425000001</v>
      </c>
      <c r="DP16" s="364">
        <v>128.02995021000001</v>
      </c>
      <c r="DQ16" s="364">
        <v>128.0330391</v>
      </c>
      <c r="DR16" s="364">
        <v>128.03749321000001</v>
      </c>
      <c r="DS16" s="364">
        <v>128.04330092000001</v>
      </c>
      <c r="DT16" s="291">
        <v>4.7588211000000058</v>
      </c>
      <c r="DU16" s="638">
        <v>3.8600325904347921</v>
      </c>
      <c r="DV16" s="417"/>
      <c r="DW16" s="709"/>
      <c r="DX16" s="23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4"/>
      <c r="CQ17" s="824"/>
      <c r="CR17" s="569"/>
      <c r="CS17" s="824"/>
      <c r="CT17" s="569"/>
      <c r="CU17" s="824"/>
      <c r="CV17" s="824"/>
      <c r="CW17" s="824"/>
      <c r="CX17" s="824"/>
      <c r="CY17" s="824"/>
      <c r="CZ17" s="569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64">
        <v>242.24639384</v>
      </c>
      <c r="DL17" s="824">
        <v>252.74890065</v>
      </c>
      <c r="DM17" s="824">
        <v>252.85182379</v>
      </c>
      <c r="DN17" s="824">
        <v>252.94501908000001</v>
      </c>
      <c r="DO17" s="364">
        <v>252.97442676</v>
      </c>
      <c r="DP17" s="364">
        <v>252.99897235</v>
      </c>
      <c r="DQ17" s="364">
        <v>253.01245706</v>
      </c>
      <c r="DR17" s="364">
        <v>253.02594816000001</v>
      </c>
      <c r="DS17" s="364">
        <v>253.03943894</v>
      </c>
      <c r="DT17" s="291">
        <v>9.4419859999987921E-2</v>
      </c>
      <c r="DU17" s="888"/>
      <c r="DV17" s="417"/>
      <c r="DW17" s="709"/>
      <c r="DX17" s="232"/>
      <c r="DY17" s="622"/>
      <c r="DZ17" s="622"/>
      <c r="EA17" s="622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69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64">
        <v>13162.37138993706</v>
      </c>
      <c r="DL18" s="824">
        <v>13017.6140467516</v>
      </c>
      <c r="DM18" s="824">
        <v>12936.214380036996</v>
      </c>
      <c r="DN18" s="824">
        <v>13054.761407023381</v>
      </c>
      <c r="DO18" s="364">
        <v>13112.682566042333</v>
      </c>
      <c r="DP18" s="364">
        <v>13110.881252557347</v>
      </c>
      <c r="DQ18" s="364">
        <v>13131.914187377639</v>
      </c>
      <c r="DR18" s="364">
        <v>13134.842201021576</v>
      </c>
      <c r="DS18" s="364">
        <v>13099.617330043997</v>
      </c>
      <c r="DT18" s="291">
        <v>44.855923020615592</v>
      </c>
      <c r="DU18" s="638">
        <v>0.34359818323821401</v>
      </c>
      <c r="DV18" s="417"/>
      <c r="DW18" s="709"/>
      <c r="DX18" s="232"/>
      <c r="DY18" s="622"/>
      <c r="DZ18" s="622"/>
      <c r="EA18" s="622"/>
    </row>
    <row r="19" spans="1:131" ht="12.75" customHeight="1" x14ac:dyDescent="0.2">
      <c r="C19" s="492"/>
      <c r="D19" s="88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30">
        <v>7.7</v>
      </c>
      <c r="CU19" s="720">
        <v>50</v>
      </c>
      <c r="CV19" s="612">
        <v>24</v>
      </c>
      <c r="CW19" s="720">
        <v>20</v>
      </c>
      <c r="CX19" s="800">
        <v>4</v>
      </c>
      <c r="CY19" s="575">
        <v>24</v>
      </c>
      <c r="CZ19" s="575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64">
        <v>0</v>
      </c>
      <c r="DL19" s="824">
        <v>2.5</v>
      </c>
      <c r="DM19" s="824">
        <v>0</v>
      </c>
      <c r="DN19" s="824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9"/>
      <c r="DX19" s="232"/>
      <c r="DY19" s="622"/>
      <c r="DZ19" s="622"/>
      <c r="EA19" s="622"/>
    </row>
    <row r="20" spans="1:131" ht="12.75" customHeight="1" x14ac:dyDescent="0.2">
      <c r="C20" s="492"/>
      <c r="D20" s="88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30">
        <v>2.2999999999999998</v>
      </c>
      <c r="CU20" s="720">
        <v>0</v>
      </c>
      <c r="CV20" s="612">
        <v>1.7</v>
      </c>
      <c r="CW20" s="720">
        <v>1.7</v>
      </c>
      <c r="CX20" s="800">
        <v>0.5</v>
      </c>
      <c r="CY20" s="575">
        <v>0.2</v>
      </c>
      <c r="CZ20" s="575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64">
        <v>0</v>
      </c>
      <c r="DL20" s="824">
        <v>0.8</v>
      </c>
      <c r="DM20" s="824">
        <v>0</v>
      </c>
      <c r="DN20" s="824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71"/>
      <c r="DU20" s="728"/>
      <c r="DV20" s="417"/>
      <c r="DW20" s="709"/>
      <c r="DX20" s="23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800">
        <v>308.7</v>
      </c>
      <c r="CQ21" s="800">
        <v>306</v>
      </c>
      <c r="CR21" s="575">
        <v>201.1</v>
      </c>
      <c r="CS21" s="800">
        <v>168</v>
      </c>
      <c r="CT21" s="570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5">
        <v>217.1</v>
      </c>
      <c r="CZ21" s="575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64">
        <v>156.6</v>
      </c>
      <c r="DL21" s="824">
        <v>117.6</v>
      </c>
      <c r="DM21" s="824">
        <v>43</v>
      </c>
      <c r="DN21" s="824">
        <v>10.4</v>
      </c>
      <c r="DO21" s="364">
        <v>0</v>
      </c>
      <c r="DP21" s="364">
        <v>0.1</v>
      </c>
      <c r="DQ21" s="364">
        <v>0</v>
      </c>
      <c r="DR21" s="364">
        <v>2.5</v>
      </c>
      <c r="DS21" s="364">
        <v>5.7</v>
      </c>
      <c r="DT21" s="871"/>
      <c r="DU21" s="728"/>
      <c r="DV21" s="417"/>
      <c r="DW21" s="709"/>
      <c r="DX21" s="23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800">
        <v>17.5</v>
      </c>
      <c r="CQ22" s="800">
        <v>19.100000000000001</v>
      </c>
      <c r="CR22" s="575">
        <v>5.9</v>
      </c>
      <c r="CS22" s="800">
        <v>8.8000000000000007</v>
      </c>
      <c r="CT22" s="570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5">
        <v>9.4</v>
      </c>
      <c r="CZ22" s="575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64">
        <v>7.3</v>
      </c>
      <c r="DL22" s="824">
        <v>5.3000000000000007</v>
      </c>
      <c r="DM22" s="824">
        <v>1.5</v>
      </c>
      <c r="DN22" s="824">
        <v>0.89999999999999991</v>
      </c>
      <c r="DO22" s="364">
        <v>0</v>
      </c>
      <c r="DP22" s="364">
        <v>0.3</v>
      </c>
      <c r="DQ22" s="364">
        <v>0</v>
      </c>
      <c r="DR22" s="364">
        <v>0.7</v>
      </c>
      <c r="DS22" s="364">
        <v>0</v>
      </c>
      <c r="DT22" s="871"/>
      <c r="DU22" s="728"/>
      <c r="DV22" s="417"/>
      <c r="DW22" s="709"/>
      <c r="DX22" s="23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800">
        <v>2.5405555500000001</v>
      </c>
      <c r="CQ23" s="800">
        <v>3.1247731500000002</v>
      </c>
      <c r="CR23" s="575">
        <v>3.1878843599999995</v>
      </c>
      <c r="CS23" s="800">
        <v>3.2119667299999994</v>
      </c>
      <c r="CT23" s="570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5">
        <v>1.8506030500000001</v>
      </c>
      <c r="CZ23" s="575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64">
        <v>1.4595160900000002</v>
      </c>
      <c r="DL23" s="824">
        <v>2.0680555200000001</v>
      </c>
      <c r="DM23" s="824">
        <v>0.51893123000000008</v>
      </c>
      <c r="DN23" s="824">
        <v>0.79863028999999996</v>
      </c>
      <c r="DO23" s="364">
        <v>0.10037248</v>
      </c>
      <c r="DP23" s="364">
        <v>2.7980000000000001E-2</v>
      </c>
      <c r="DQ23" s="364">
        <v>3.7609999999999998E-2</v>
      </c>
      <c r="DR23" s="364">
        <v>3.2599999999999997E-2</v>
      </c>
      <c r="DS23" s="364">
        <v>0.21648000000000001</v>
      </c>
      <c r="DT23" s="871"/>
      <c r="DU23" s="728"/>
      <c r="DV23" s="417"/>
      <c r="DW23" s="709"/>
      <c r="DX23" s="232"/>
      <c r="DY23" s="622"/>
      <c r="DZ23" s="622"/>
      <c r="EA23" s="622"/>
    </row>
    <row r="24" spans="1:131" ht="12.75" customHeight="1" x14ac:dyDescent="0.2">
      <c r="C24" s="492"/>
      <c r="D24" s="88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30">
        <v>0</v>
      </c>
      <c r="CU24" s="720">
        <v>0</v>
      </c>
      <c r="CV24" s="612">
        <v>0</v>
      </c>
      <c r="CW24" s="720">
        <v>0</v>
      </c>
      <c r="CX24" s="800">
        <v>0</v>
      </c>
      <c r="CY24" s="575">
        <v>0</v>
      </c>
      <c r="CZ24" s="575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64">
        <v>0</v>
      </c>
      <c r="DL24" s="824">
        <v>0</v>
      </c>
      <c r="DM24" s="824">
        <v>0</v>
      </c>
      <c r="DN24" s="824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9"/>
      <c r="DX24" s="232"/>
      <c r="DY24" s="622"/>
      <c r="DZ24" s="622"/>
      <c r="EA24" s="622"/>
    </row>
    <row r="25" spans="1:131" ht="12.75" customHeight="1" x14ac:dyDescent="0.2">
      <c r="C25" s="492"/>
      <c r="D25" s="88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30">
        <v>0</v>
      </c>
      <c r="CU25" s="720">
        <v>0</v>
      </c>
      <c r="CV25" s="612">
        <v>0</v>
      </c>
      <c r="CW25" s="720">
        <v>0</v>
      </c>
      <c r="CX25" s="800">
        <v>0</v>
      </c>
      <c r="CY25" s="575">
        <v>0</v>
      </c>
      <c r="CZ25" s="575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64">
        <v>0</v>
      </c>
      <c r="DL25" s="824">
        <v>0</v>
      </c>
      <c r="DM25" s="824">
        <v>0</v>
      </c>
      <c r="DN25" s="824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9"/>
      <c r="DX25" s="232"/>
      <c r="DY25" s="622"/>
      <c r="DZ25" s="622"/>
      <c r="EA25" s="622"/>
    </row>
    <row r="26" spans="1:131" ht="13.5" customHeight="1" thickBot="1" x14ac:dyDescent="0.25">
      <c r="C26" s="492"/>
      <c r="D26" s="88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5">
        <v>265</v>
      </c>
      <c r="CM26" s="565">
        <v>192.5</v>
      </c>
      <c r="CN26" s="565">
        <v>377.59999999999997</v>
      </c>
      <c r="CO26" s="565">
        <v>178.76</v>
      </c>
      <c r="CP26" s="609">
        <v>297</v>
      </c>
      <c r="CQ26" s="609">
        <v>362.65</v>
      </c>
      <c r="CR26" s="565">
        <v>144.30000000000001</v>
      </c>
      <c r="CS26" s="609">
        <v>80.7</v>
      </c>
      <c r="CT26" s="565">
        <v>135.476924</v>
      </c>
      <c r="CU26" s="609">
        <v>134.82112599999999</v>
      </c>
      <c r="CV26" s="609">
        <v>161.69999999999999</v>
      </c>
      <c r="CW26" s="609">
        <v>229.4</v>
      </c>
      <c r="CX26" s="797">
        <v>192.4</v>
      </c>
      <c r="CY26" s="565">
        <v>114.60000000000001</v>
      </c>
      <c r="CZ26" s="565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64">
        <v>115.80000000000001</v>
      </c>
      <c r="DL26" s="824">
        <v>107.3</v>
      </c>
      <c r="DM26" s="824">
        <v>61.7</v>
      </c>
      <c r="DN26" s="824">
        <v>2.2999999999999998</v>
      </c>
      <c r="DO26" s="364">
        <v>0</v>
      </c>
      <c r="DP26" s="364">
        <v>0</v>
      </c>
      <c r="DQ26" s="364">
        <v>3</v>
      </c>
      <c r="DR26" s="364">
        <v>0</v>
      </c>
      <c r="DS26" s="364">
        <v>0</v>
      </c>
      <c r="DT26" s="871"/>
      <c r="DU26" s="728"/>
      <c r="DV26" s="417"/>
      <c r="DW26" s="709"/>
      <c r="DX26" s="23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566"/>
      <c r="DL27" s="779"/>
      <c r="DM27" s="779"/>
      <c r="DN27" s="779"/>
      <c r="DO27" s="566"/>
      <c r="DP27" s="566"/>
      <c r="DQ27" s="566"/>
      <c r="DR27" s="566"/>
      <c r="DS27" s="566"/>
      <c r="DT27" s="629"/>
      <c r="DU27" s="418"/>
      <c r="DV27" s="417"/>
      <c r="DW27" s="709"/>
      <c r="DX27" s="232"/>
    </row>
    <row r="28" spans="1:131" x14ac:dyDescent="0.2">
      <c r="A28" s="171"/>
      <c r="B28" s="103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8">
        <v>58038.5</v>
      </c>
      <c r="CQ28" s="798">
        <v>57272.6</v>
      </c>
      <c r="CR28" s="564">
        <v>57778.7</v>
      </c>
      <c r="CS28" s="798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8">
        <v>58520.639442832115</v>
      </c>
      <c r="CY28" s="564">
        <v>57957.263004208704</v>
      </c>
      <c r="CZ28" s="564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2">
        <v>63339.808315989852</v>
      </c>
      <c r="DH28" s="798">
        <v>63471.131455177368</v>
      </c>
      <c r="DI28" s="966">
        <v>69565.526135366119</v>
      </c>
      <c r="DJ28" s="798">
        <v>63930.377756703761</v>
      </c>
      <c r="DK28" s="592">
        <v>62011.413864181239</v>
      </c>
      <c r="DL28" s="798">
        <v>62787.741952850884</v>
      </c>
      <c r="DM28" s="798">
        <v>63521.990499784231</v>
      </c>
      <c r="DN28" s="798">
        <v>63387.336241016194</v>
      </c>
      <c r="DO28" s="592">
        <v>63532.59299525652</v>
      </c>
      <c r="DP28" s="592">
        <v>63014.832716461649</v>
      </c>
      <c r="DQ28" s="592">
        <v>62462.224679632156</v>
      </c>
      <c r="DR28" s="592">
        <v>62204.075197176659</v>
      </c>
      <c r="DS28" s="592">
        <v>62275.952171150384</v>
      </c>
      <c r="DT28" s="291">
        <v>-1111.3840698658096</v>
      </c>
      <c r="DU28" s="638">
        <v>-1.7533219342740991</v>
      </c>
      <c r="DV28" s="417"/>
      <c r="DW28" s="709"/>
      <c r="DX28" s="232"/>
    </row>
    <row r="29" spans="1:131" x14ac:dyDescent="0.2">
      <c r="A29" s="171"/>
      <c r="B29" s="103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4">
        <v>41389.5</v>
      </c>
      <c r="CM29" s="585">
        <v>40258.300000000003</v>
      </c>
      <c r="CN29" s="585">
        <v>39151.185397690002</v>
      </c>
      <c r="CO29" s="585">
        <v>39269.468627790004</v>
      </c>
      <c r="CP29" s="798">
        <v>39189.599999999999</v>
      </c>
      <c r="CQ29" s="798">
        <v>39483.1</v>
      </c>
      <c r="CR29" s="564">
        <v>39461.5</v>
      </c>
      <c r="CS29" s="798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8">
        <v>42253.187647699997</v>
      </c>
      <c r="CY29" s="564">
        <v>41712.531907800003</v>
      </c>
      <c r="CZ29" s="564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2">
        <v>41934.226543540004</v>
      </c>
      <c r="DH29" s="798">
        <v>42588.511185399999</v>
      </c>
      <c r="DI29" s="966">
        <v>46334.519414800001</v>
      </c>
      <c r="DJ29" s="798">
        <v>45478.963243099999</v>
      </c>
      <c r="DK29" s="592">
        <v>44614.191946999999</v>
      </c>
      <c r="DL29" s="798">
        <v>43772.786461199998</v>
      </c>
      <c r="DM29" s="798">
        <v>44293.697387199994</v>
      </c>
      <c r="DN29" s="798">
        <v>44233.248365500003</v>
      </c>
      <c r="DO29" s="592">
        <v>44205.602319599995</v>
      </c>
      <c r="DP29" s="592">
        <v>44167.091028499999</v>
      </c>
      <c r="DQ29" s="592">
        <v>44077.535177999998</v>
      </c>
      <c r="DR29" s="592">
        <v>44057.853722699998</v>
      </c>
      <c r="DS29" s="592">
        <v>43960.5070117</v>
      </c>
      <c r="DT29" s="291">
        <v>-272.74135380000371</v>
      </c>
      <c r="DU29" s="638">
        <v>-0.61659806565942388</v>
      </c>
      <c r="DV29" s="417"/>
      <c r="DW29" s="709"/>
      <c r="DX29" s="232"/>
    </row>
    <row r="30" spans="1:131" x14ac:dyDescent="0.2">
      <c r="A30" s="171"/>
      <c r="B30" s="103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4">
        <v>-46544.1</v>
      </c>
      <c r="CM30" s="585">
        <v>-47463.1</v>
      </c>
      <c r="CN30" s="585">
        <v>-46480.539488136805</v>
      </c>
      <c r="CO30" s="585">
        <v>-44650.567615949723</v>
      </c>
      <c r="CP30" s="798">
        <v>-41245.199999999997</v>
      </c>
      <c r="CQ30" s="610">
        <v>-40154.6</v>
      </c>
      <c r="CR30" s="564">
        <v>-39771</v>
      </c>
      <c r="CS30" s="798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8">
        <v>-25240.010465296018</v>
      </c>
      <c r="CY30" s="564">
        <v>-25548.553991914014</v>
      </c>
      <c r="CZ30" s="564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2">
        <v>-26215.372969688069</v>
      </c>
      <c r="DH30" s="798">
        <v>-30345.777897756303</v>
      </c>
      <c r="DI30" s="592">
        <v>-24053.445867153569</v>
      </c>
      <c r="DJ30" s="798">
        <v>-24671.654456474731</v>
      </c>
      <c r="DK30" s="592">
        <v>-23745.31115701982</v>
      </c>
      <c r="DL30" s="798">
        <v>-23486.811634935824</v>
      </c>
      <c r="DM30" s="798">
        <v>-22137.116250366988</v>
      </c>
      <c r="DN30" s="798">
        <v>-22688.788676506323</v>
      </c>
      <c r="DO30" s="592">
        <v>-23129.357546920557</v>
      </c>
      <c r="DP30" s="592">
        <v>-23176.11964563921</v>
      </c>
      <c r="DQ30" s="592">
        <v>-23262.640991676461</v>
      </c>
      <c r="DR30" s="592">
        <v>-23300.123347677312</v>
      </c>
      <c r="DS30" s="592">
        <v>-23180.162608194551</v>
      </c>
      <c r="DT30" s="291">
        <v>-491.37393168822746</v>
      </c>
      <c r="DU30" s="638">
        <v>2.165712496573402</v>
      </c>
      <c r="DV30" s="643"/>
      <c r="DW30" s="709"/>
      <c r="DX30" s="232"/>
    </row>
    <row r="31" spans="1:131" x14ac:dyDescent="0.2">
      <c r="A31" s="171"/>
      <c r="B31" s="103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4">
        <v>-20011.8</v>
      </c>
      <c r="CM31" s="585">
        <v>-20263.7</v>
      </c>
      <c r="CN31" s="585">
        <v>-19957.445178932117</v>
      </c>
      <c r="CO31" s="585">
        <v>-19968.056496929788</v>
      </c>
      <c r="CP31" s="798">
        <v>-18302</v>
      </c>
      <c r="CQ31" s="798">
        <v>-16747.8</v>
      </c>
      <c r="CR31" s="564">
        <v>-18024.7</v>
      </c>
      <c r="CS31" s="798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8">
        <v>-6411.5557150389077</v>
      </c>
      <c r="CY31" s="564">
        <v>-6040.0740864734644</v>
      </c>
      <c r="CZ31" s="564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2">
        <v>-5656.5106531783222</v>
      </c>
      <c r="DH31" s="798">
        <v>-5968.6859487225192</v>
      </c>
      <c r="DI31" s="592">
        <v>3023.4613762339595</v>
      </c>
      <c r="DJ31" s="798">
        <v>736.41994070961664</v>
      </c>
      <c r="DK31" s="592">
        <v>113.67161142816079</v>
      </c>
      <c r="DL31" s="798">
        <v>1842.3785759053553</v>
      </c>
      <c r="DM31" s="798">
        <v>3511.0361422924634</v>
      </c>
      <c r="DN31" s="798">
        <v>3151.1605709017003</v>
      </c>
      <c r="DO31" s="592">
        <v>3123.5658322017316</v>
      </c>
      <c r="DP31" s="592">
        <v>2641.5232450452768</v>
      </c>
      <c r="DQ31" s="592">
        <v>2102.8190049530131</v>
      </c>
      <c r="DR31" s="592">
        <v>1814.5046568917514</v>
      </c>
      <c r="DS31" s="592">
        <v>1872.3103605007</v>
      </c>
      <c r="DT31" s="291">
        <v>-1278.8502104010004</v>
      </c>
      <c r="DU31" s="638">
        <v>-40.583466999749206</v>
      </c>
      <c r="DV31" s="643"/>
      <c r="DW31" s="709"/>
      <c r="DX31" s="232"/>
    </row>
    <row r="32" spans="1:131" x14ac:dyDescent="0.2">
      <c r="A32" s="171"/>
      <c r="B32" s="103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4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4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8">
        <v>5509.6124379317998</v>
      </c>
      <c r="CY32" s="564">
        <v>5603.3203978791998</v>
      </c>
      <c r="CZ32" s="564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2">
        <v>7543.8813007937997</v>
      </c>
      <c r="DH32" s="798">
        <v>7352.1169530463994</v>
      </c>
      <c r="DI32" s="592">
        <v>7587.2937013006003</v>
      </c>
      <c r="DJ32" s="798">
        <v>5590.8931910642004</v>
      </c>
      <c r="DK32" s="592">
        <v>5588.8484502818001</v>
      </c>
      <c r="DL32" s="798">
        <v>5680.0225891564005</v>
      </c>
      <c r="DM32" s="798">
        <v>5579.4730391563999</v>
      </c>
      <c r="DN32" s="798">
        <v>5558.9531726129999</v>
      </c>
      <c r="DO32" s="592">
        <v>5632.5774659050003</v>
      </c>
      <c r="DP32" s="592">
        <v>5632.6284768389996</v>
      </c>
      <c r="DQ32" s="592">
        <v>5632.6377004260003</v>
      </c>
      <c r="DR32" s="592">
        <v>5666.9086671650002</v>
      </c>
      <c r="DS32" s="592">
        <v>5666.945699072</v>
      </c>
      <c r="DT32" s="291">
        <v>107.99252645900015</v>
      </c>
      <c r="DU32" s="638">
        <v>1.9426773909706707</v>
      </c>
      <c r="DV32" s="643"/>
      <c r="DW32" s="709"/>
      <c r="DX32" s="232"/>
    </row>
    <row r="33" spans="1:128" ht="13.5" x14ac:dyDescent="0.2">
      <c r="A33" s="171"/>
      <c r="B33" s="103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2"/>
      <c r="CM33" s="562"/>
      <c r="CN33" s="562"/>
      <c r="CO33" s="562"/>
      <c r="CP33" s="611"/>
      <c r="CQ33" s="611"/>
      <c r="CR33" s="562"/>
      <c r="CS33" s="611"/>
      <c r="CT33" s="631"/>
      <c r="CU33" s="611"/>
      <c r="CV33" s="611"/>
      <c r="CW33" s="611"/>
      <c r="CX33" s="799"/>
      <c r="CY33" s="562"/>
      <c r="CZ33" s="562"/>
      <c r="DA33" s="799"/>
      <c r="DB33" s="799"/>
      <c r="DC33" s="799"/>
      <c r="DD33" s="799"/>
      <c r="DE33" s="799"/>
      <c r="DF33" s="799"/>
      <c r="DG33" s="561"/>
      <c r="DH33" s="799"/>
      <c r="DI33" s="969"/>
      <c r="DJ33" s="799"/>
      <c r="DK33" s="561"/>
      <c r="DL33" s="799"/>
      <c r="DM33" s="799"/>
      <c r="DN33" s="799"/>
      <c r="DO33" s="561"/>
      <c r="DP33" s="561"/>
      <c r="DQ33" s="561"/>
      <c r="DR33" s="561"/>
      <c r="DS33" s="561"/>
      <c r="DT33" s="477"/>
      <c r="DU33" s="639"/>
      <c r="DV33" s="417"/>
      <c r="DW33" s="709"/>
      <c r="DX33" s="232"/>
    </row>
    <row r="34" spans="1:128" x14ac:dyDescent="0.2">
      <c r="A34" s="171"/>
      <c r="B34" s="103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8">
        <v>68645.635451929978</v>
      </c>
      <c r="CY34" s="564">
        <v>67925.615002599996</v>
      </c>
      <c r="CZ34" s="564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2">
        <v>69849.130086319987</v>
      </c>
      <c r="DH34" s="798">
        <v>70147.873050619994</v>
      </c>
      <c r="DI34" s="966">
        <v>73572.306351120002</v>
      </c>
      <c r="DJ34" s="798">
        <v>71503.548026779987</v>
      </c>
      <c r="DK34" s="592">
        <v>70849.935463300004</v>
      </c>
      <c r="DL34" s="798">
        <v>70621.229092880007</v>
      </c>
      <c r="DM34" s="798">
        <v>71501.927387864111</v>
      </c>
      <c r="DN34" s="798">
        <v>71427.063171394111</v>
      </c>
      <c r="DO34" s="592">
        <v>71413.882815994119</v>
      </c>
      <c r="DP34" s="592">
        <v>70961.659288164112</v>
      </c>
      <c r="DQ34" s="592">
        <v>70881.382069084109</v>
      </c>
      <c r="DR34" s="592">
        <v>71169.154897544111</v>
      </c>
      <c r="DS34" s="592">
        <v>70823.2955883541</v>
      </c>
      <c r="DT34" s="291">
        <v>-603.76758304001123</v>
      </c>
      <c r="DU34" s="638">
        <v>-0.84529246511400036</v>
      </c>
      <c r="DV34" s="621"/>
      <c r="DW34" s="709"/>
      <c r="DX34" s="232"/>
    </row>
    <row r="35" spans="1:128" x14ac:dyDescent="0.2">
      <c r="A35" s="171"/>
      <c r="B35" s="103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8">
        <v>118699.31145731999</v>
      </c>
      <c r="CY35" s="564">
        <v>118067.73542550001</v>
      </c>
      <c r="CZ35" s="564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2">
        <v>121497.33656700999</v>
      </c>
      <c r="DH35" s="798">
        <v>122786.62828225998</v>
      </c>
      <c r="DI35" s="966">
        <v>129588.93960962999</v>
      </c>
      <c r="DJ35" s="798">
        <v>125656.05795363999</v>
      </c>
      <c r="DK35" s="592">
        <v>124105.82503567</v>
      </c>
      <c r="DL35" s="798">
        <v>124976.21012135997</v>
      </c>
      <c r="DM35" s="798">
        <v>126089.45333331537</v>
      </c>
      <c r="DN35" s="798">
        <v>125493.22141825539</v>
      </c>
      <c r="DO35" s="592">
        <v>125013.98992294539</v>
      </c>
      <c r="DP35" s="592">
        <v>124456.98759880538</v>
      </c>
      <c r="DQ35" s="592">
        <v>124352.94349997539</v>
      </c>
      <c r="DR35" s="592">
        <v>124634.7060378754</v>
      </c>
      <c r="DS35" s="592">
        <v>124279.77814633536</v>
      </c>
      <c r="DT35" s="291">
        <v>-1213.4432719200267</v>
      </c>
      <c r="DU35" s="638">
        <v>-0.96693929616783469</v>
      </c>
      <c r="DV35" s="621"/>
      <c r="DW35" s="709"/>
      <c r="DX35" s="232"/>
    </row>
    <row r="36" spans="1:128" x14ac:dyDescent="0.2">
      <c r="A36" s="171"/>
      <c r="B36" s="103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8">
        <v>188719.48865838995</v>
      </c>
      <c r="CY36" s="620">
        <v>189012.97303421004</v>
      </c>
      <c r="CZ36" s="620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2">
        <v>201365.39851405998</v>
      </c>
      <c r="DH36" s="798">
        <v>202952.27224588001</v>
      </c>
      <c r="DI36" s="966">
        <v>210520.77578905999</v>
      </c>
      <c r="DJ36" s="798">
        <v>207014.13586301001</v>
      </c>
      <c r="DK36" s="592">
        <v>205950.18028206995</v>
      </c>
      <c r="DL36" s="798">
        <v>207351.00693516998</v>
      </c>
      <c r="DM36" s="798">
        <v>208398.41971079292</v>
      </c>
      <c r="DN36" s="798">
        <v>208225.70411626296</v>
      </c>
      <c r="DO36" s="592">
        <v>207868.20667384291</v>
      </c>
      <c r="DP36" s="592">
        <v>207430.07387523289</v>
      </c>
      <c r="DQ36" s="592">
        <v>207358.09140198288</v>
      </c>
      <c r="DR36" s="592">
        <v>207612.95373230297</v>
      </c>
      <c r="DS36" s="592">
        <v>207274.08649970294</v>
      </c>
      <c r="DT36" s="291">
        <v>-951.61761656001909</v>
      </c>
      <c r="DU36" s="638">
        <v>-0.45701255788703765</v>
      </c>
      <c r="DV36" s="621"/>
      <c r="DW36" s="709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9"/>
      <c r="CY37" s="631"/>
      <c r="CZ37" s="631"/>
      <c r="DA37" s="799"/>
      <c r="DB37" s="799"/>
      <c r="DC37" s="799"/>
      <c r="DD37" s="799"/>
      <c r="DE37" s="799"/>
      <c r="DF37" s="799"/>
      <c r="DG37" s="561"/>
      <c r="DH37" s="799"/>
      <c r="DI37" s="970"/>
      <c r="DJ37" s="869"/>
      <c r="DK37" s="868"/>
      <c r="DL37" s="869"/>
      <c r="DM37" s="869"/>
      <c r="DN37" s="869"/>
      <c r="DO37" s="868"/>
      <c r="DP37" s="868"/>
      <c r="DQ37" s="868"/>
      <c r="DR37" s="868"/>
      <c r="DS37" s="868"/>
      <c r="DT37" s="477"/>
      <c r="DU37" s="747"/>
      <c r="DV37" s="417"/>
      <c r="DW37" s="709"/>
      <c r="DX37" s="23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3">
        <v>87.961824589070616</v>
      </c>
      <c r="CM38" s="563">
        <v>87.858771125132122</v>
      </c>
      <c r="CN38" s="563">
        <v>87.409716268545409</v>
      </c>
      <c r="CO38" s="563">
        <v>88.056545069941834</v>
      </c>
      <c r="CP38" s="601">
        <v>87.750944584018882</v>
      </c>
      <c r="CQ38" s="601">
        <v>88.204913893791968</v>
      </c>
      <c r="CR38" s="563">
        <v>88.414329434379354</v>
      </c>
      <c r="CS38" s="601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6">
        <v>90.311947355512672</v>
      </c>
      <c r="DJ38" s="802">
        <v>89.824707106960503</v>
      </c>
      <c r="DK38" s="625">
        <v>90.064405416591569</v>
      </c>
      <c r="DL38" s="802">
        <v>90.057257761210607</v>
      </c>
      <c r="DM38" s="802">
        <v>90.118334269910065</v>
      </c>
      <c r="DN38" s="802">
        <v>90.033794412870023</v>
      </c>
      <c r="DO38" s="625">
        <v>89.993045606085104</v>
      </c>
      <c r="DP38" s="625">
        <v>89.832652356575096</v>
      </c>
      <c r="DQ38" s="625">
        <v>89.780177418267499</v>
      </c>
      <c r="DR38" s="625">
        <v>89.8105067575692</v>
      </c>
      <c r="DS38" s="625">
        <v>89.782457214007025</v>
      </c>
      <c r="DT38" s="880">
        <v>-0.25133719886299843</v>
      </c>
      <c r="DU38" s="638"/>
      <c r="DV38" s="621"/>
      <c r="DW38" s="709"/>
      <c r="DX38" s="232"/>
    </row>
    <row r="39" spans="1:128" x14ac:dyDescent="0.2">
      <c r="A39" s="171"/>
      <c r="B39" s="32"/>
      <c r="C39" s="13"/>
      <c r="D39" s="644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5">
        <v>81.27072973795471</v>
      </c>
      <c r="BV39" s="645">
        <v>81.903012564586675</v>
      </c>
      <c r="BW39" s="645">
        <v>81.920860682059043</v>
      </c>
      <c r="BX39" s="645">
        <v>82.238070746653648</v>
      </c>
      <c r="BY39" s="471">
        <v>83.442450853385225</v>
      </c>
      <c r="BZ39" s="645">
        <v>82.726479779714111</v>
      </c>
      <c r="CA39" s="645">
        <v>82.365601639783463</v>
      </c>
      <c r="CB39" s="471">
        <v>81.809200985689912</v>
      </c>
      <c r="CC39" s="645">
        <v>81.569298124319985</v>
      </c>
      <c r="CD39" s="645">
        <v>81.419929497921046</v>
      </c>
      <c r="CE39" s="471">
        <v>81.923887376399819</v>
      </c>
      <c r="CF39" s="645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3">
        <v>83.797424972338177</v>
      </c>
      <c r="CM39" s="563">
        <v>83.485251078243508</v>
      </c>
      <c r="CN39" s="563">
        <v>83.146108714870167</v>
      </c>
      <c r="CO39" s="563">
        <v>83.529223966185299</v>
      </c>
      <c r="CP39" s="601">
        <v>83.39571675236671</v>
      </c>
      <c r="CQ39" s="601">
        <v>83.662873305275596</v>
      </c>
      <c r="CR39" s="563">
        <v>83.577089029868119</v>
      </c>
      <c r="CS39" s="601">
        <v>83.600631993093984</v>
      </c>
      <c r="CT39" s="563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6">
        <v>85.672760050711688</v>
      </c>
      <c r="DJ39" s="802">
        <v>85.215816245457901</v>
      </c>
      <c r="DK39" s="625">
        <v>85.233194487347646</v>
      </c>
      <c r="DL39" s="802">
        <v>85.322696118927254</v>
      </c>
      <c r="DM39" s="802">
        <v>85.420831034940619</v>
      </c>
      <c r="DN39" s="802">
        <v>85.316629683997235</v>
      </c>
      <c r="DO39" s="625">
        <v>85.259964784212073</v>
      </c>
      <c r="DP39" s="625">
        <v>85.142011574060277</v>
      </c>
      <c r="DQ39" s="625">
        <v>85.130133332905459</v>
      </c>
      <c r="DR39" s="625">
        <v>85.16909023801405</v>
      </c>
      <c r="DS39" s="625">
        <v>85.135625848211703</v>
      </c>
      <c r="DT39" s="880">
        <v>-0.18100383578553192</v>
      </c>
      <c r="DU39" s="638"/>
      <c r="DV39" s="621"/>
      <c r="DW39" s="709"/>
      <c r="DX39" s="232"/>
    </row>
    <row r="40" spans="1:128" ht="13.5" thickBot="1" x14ac:dyDescent="0.25">
      <c r="A40" s="171"/>
      <c r="B40" s="32"/>
      <c r="C40" s="23"/>
      <c r="D40" s="59" t="s">
        <v>64</v>
      </c>
      <c r="E40" s="646">
        <v>60.273576235717684</v>
      </c>
      <c r="F40" s="646">
        <v>59.003816889426844</v>
      </c>
      <c r="G40" s="646">
        <v>58.113195449165303</v>
      </c>
      <c r="H40" s="646">
        <v>56.732519402305414</v>
      </c>
      <c r="I40" s="646">
        <v>56.042252284811688</v>
      </c>
      <c r="J40" s="646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6">
        <v>59.760006321845523</v>
      </c>
      <c r="R40" s="646">
        <v>59.856096711048458</v>
      </c>
      <c r="S40" s="647">
        <v>59.692379055945779</v>
      </c>
      <c r="T40" s="647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8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8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9">
        <v>81.404792892849557</v>
      </c>
      <c r="BM40" s="441">
        <v>82.811047055828411</v>
      </c>
      <c r="BN40" s="648">
        <v>82.578423286805801</v>
      </c>
      <c r="BO40" s="648">
        <v>82.629300058484944</v>
      </c>
      <c r="BP40" s="648">
        <v>82.495226635575634</v>
      </c>
      <c r="BQ40" s="648">
        <v>82.521770135965596</v>
      </c>
      <c r="BR40" s="648">
        <v>82.437970508558493</v>
      </c>
      <c r="BS40" s="650">
        <v>82.860840720363086</v>
      </c>
      <c r="BT40" s="464">
        <v>83.021177659442088</v>
      </c>
      <c r="BU40" s="651">
        <v>83.427521905848039</v>
      </c>
      <c r="BV40" s="651">
        <v>83.940657653654654</v>
      </c>
      <c r="BW40" s="651">
        <v>84.123377096602567</v>
      </c>
      <c r="BX40" s="651">
        <v>84.363824078603528</v>
      </c>
      <c r="BY40" s="652">
        <v>85.213845190488897</v>
      </c>
      <c r="BZ40" s="651">
        <v>84.916030206714154</v>
      </c>
      <c r="CA40" s="651">
        <v>84.697324158212353</v>
      </c>
      <c r="CB40" s="652">
        <v>84.392246278745134</v>
      </c>
      <c r="CC40" s="651">
        <v>84.281418496161791</v>
      </c>
      <c r="CD40" s="651">
        <v>84.396438324483057</v>
      </c>
      <c r="CE40" s="652">
        <v>84.79873281647167</v>
      </c>
      <c r="CF40" s="651">
        <v>84.625509020023841</v>
      </c>
      <c r="CG40" s="652">
        <v>84.964700584848131</v>
      </c>
      <c r="CH40" s="652">
        <v>85.067387163049787</v>
      </c>
      <c r="CI40" s="652">
        <v>85.702308389915828</v>
      </c>
      <c r="CJ40" s="652">
        <v>85.80721297212456</v>
      </c>
      <c r="CK40" s="722">
        <v>86.590798893887893</v>
      </c>
      <c r="CL40" s="653">
        <v>86.36450054232337</v>
      </c>
      <c r="CM40" s="653">
        <v>86.290421336663655</v>
      </c>
      <c r="CN40" s="653">
        <v>86.130230170998971</v>
      </c>
      <c r="CO40" s="653">
        <v>86.419858481904271</v>
      </c>
      <c r="CP40" s="654">
        <v>86.417364690323808</v>
      </c>
      <c r="CQ40" s="654">
        <v>86.593834113438106</v>
      </c>
      <c r="CR40" s="653">
        <v>86.702931129026567</v>
      </c>
      <c r="CS40" s="654">
        <v>86.841411904245987</v>
      </c>
      <c r="CT40" s="653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09">
        <v>88.882822165211152</v>
      </c>
      <c r="DJ40" s="654">
        <v>88.7149641459077</v>
      </c>
      <c r="DK40" s="1011">
        <v>88.789813845348704</v>
      </c>
      <c r="DL40" s="654">
        <v>88.863762017408661</v>
      </c>
      <c r="DM40" s="1023">
        <v>88.911311492207446</v>
      </c>
      <c r="DN40" s="654">
        <v>88.87619728361723</v>
      </c>
      <c r="DO40" s="985">
        <v>88.854953931082719</v>
      </c>
      <c r="DP40" s="985">
        <v>88.798074646823721</v>
      </c>
      <c r="DQ40" s="985">
        <v>88.789521557156036</v>
      </c>
      <c r="DR40" s="985">
        <v>88.82250467975912</v>
      </c>
      <c r="DS40" s="985">
        <v>88.820336366010139</v>
      </c>
      <c r="DT40" s="881">
        <v>-5.5860917607091665E-2</v>
      </c>
      <c r="DU40" s="873"/>
      <c r="DV40" s="621"/>
      <c r="DW40" s="709"/>
      <c r="DX40" s="23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1"/>
      <c r="DJ41" s="915"/>
      <c r="DK41" s="908"/>
      <c r="DL41" s="915"/>
      <c r="DM41" s="915"/>
      <c r="DN41" s="915"/>
      <c r="DO41" s="908"/>
      <c r="DP41" s="908"/>
      <c r="DQ41" s="908"/>
      <c r="DR41" s="908"/>
      <c r="DS41" s="908"/>
      <c r="DT41" s="478"/>
      <c r="DU41" s="748"/>
      <c r="DV41" s="417"/>
      <c r="DW41" s="709"/>
      <c r="DX41" s="232"/>
    </row>
    <row r="42" spans="1:128" ht="12.75" customHeight="1" x14ac:dyDescent="0.2">
      <c r="A42" s="171"/>
      <c r="B42" s="104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69">
        <v>3031.5795132696785</v>
      </c>
      <c r="CZ42" s="569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64">
        <v>2563.5215074387702</v>
      </c>
      <c r="DL42" s="824">
        <v>2567.6210759518945</v>
      </c>
      <c r="DM42" s="824">
        <v>2568.0694279927102</v>
      </c>
      <c r="DN42" s="824">
        <v>2556.1052319285709</v>
      </c>
      <c r="DO42" s="364">
        <v>2556.1052319285709</v>
      </c>
      <c r="DP42" s="364">
        <v>2556.1052319285709</v>
      </c>
      <c r="DQ42" s="364">
        <v>2556.1052319285709</v>
      </c>
      <c r="DR42" s="364">
        <v>2556.1052319285709</v>
      </c>
      <c r="DS42" s="364">
        <v>2530.8745081676379</v>
      </c>
      <c r="DT42" s="291">
        <v>-25.23072376093296</v>
      </c>
      <c r="DU42" s="638">
        <v>-0.98707687953427659</v>
      </c>
      <c r="DV42" s="417"/>
      <c r="DW42" s="709"/>
      <c r="DX42" s="232"/>
    </row>
    <row r="43" spans="1:128" x14ac:dyDescent="0.2">
      <c r="A43" s="171"/>
      <c r="B43" s="104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69">
        <v>1890.9388279883383</v>
      </c>
      <c r="CZ43" s="569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64">
        <v>2110.42</v>
      </c>
      <c r="DL43" s="824">
        <v>2163.193037900875</v>
      </c>
      <c r="DM43" s="824">
        <v>2161.9387660349853</v>
      </c>
      <c r="DN43" s="824">
        <v>2156.2617419825074</v>
      </c>
      <c r="DO43" s="364">
        <v>2156.2617419825074</v>
      </c>
      <c r="DP43" s="364">
        <v>2156.2617419825074</v>
      </c>
      <c r="DQ43" s="364">
        <v>2156.2617419825074</v>
      </c>
      <c r="DR43" s="364">
        <v>2156.2617419825074</v>
      </c>
      <c r="DS43" s="364">
        <v>2153.2977820699712</v>
      </c>
      <c r="DT43" s="291">
        <v>-2.963959912536211</v>
      </c>
      <c r="DU43" s="638">
        <v>-0.13745826189964783</v>
      </c>
      <c r="DV43" s="417"/>
      <c r="DW43" s="709"/>
      <c r="DX43" s="232"/>
    </row>
    <row r="44" spans="1:128" ht="12.75" customHeight="1" x14ac:dyDescent="0.2">
      <c r="A44" s="171"/>
      <c r="B44" s="104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69">
        <v>12971.840360000002</v>
      </c>
      <c r="CZ44" s="569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64">
        <v>14477.481200000002</v>
      </c>
      <c r="DL44" s="824">
        <v>14839.504240000002</v>
      </c>
      <c r="DM44" s="824">
        <v>14830.899935000001</v>
      </c>
      <c r="DN44" s="824">
        <v>14791.955550000002</v>
      </c>
      <c r="DO44" s="364">
        <v>14791.955550000002</v>
      </c>
      <c r="DP44" s="364">
        <v>14791.955550000002</v>
      </c>
      <c r="DQ44" s="364">
        <v>14791.955550000002</v>
      </c>
      <c r="DR44" s="364">
        <v>14791.955550000002</v>
      </c>
      <c r="DS44" s="364">
        <v>14771.622785000001</v>
      </c>
      <c r="DT44" s="291">
        <v>-20.332765000001018</v>
      </c>
      <c r="DU44" s="638">
        <v>-0.13745826189967003</v>
      </c>
      <c r="DV44" s="417"/>
      <c r="DW44" s="709"/>
      <c r="DX44" s="232"/>
    </row>
    <row r="45" spans="1:128" ht="12.75" customHeight="1" x14ac:dyDescent="0.2">
      <c r="A45" s="171"/>
      <c r="B45" s="104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69">
        <v>0</v>
      </c>
      <c r="CZ45" s="569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64">
        <v>0</v>
      </c>
      <c r="DL45" s="824">
        <v>0</v>
      </c>
      <c r="DM45" s="824">
        <v>0</v>
      </c>
      <c r="DN45" s="824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9"/>
      <c r="DX45" s="232"/>
    </row>
    <row r="46" spans="1:128" x14ac:dyDescent="0.2">
      <c r="A46" s="171"/>
      <c r="B46" s="104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69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64">
        <v>453.10150743877477</v>
      </c>
      <c r="DL46" s="824">
        <v>404.42803805101954</v>
      </c>
      <c r="DM46" s="824">
        <v>406.13066195772512</v>
      </c>
      <c r="DN46" s="824">
        <v>399.8434899460633</v>
      </c>
      <c r="DO46" s="364">
        <v>399.8434899460633</v>
      </c>
      <c r="DP46" s="364">
        <v>399.8434899460633</v>
      </c>
      <c r="DQ46" s="364">
        <v>399.8434899460633</v>
      </c>
      <c r="DR46" s="364">
        <v>399.8434899460633</v>
      </c>
      <c r="DS46" s="364">
        <v>377.57672609766684</v>
      </c>
      <c r="DT46" s="291">
        <v>-22.266763848396465</v>
      </c>
      <c r="DU46" s="638">
        <v>-5.5688699224289318</v>
      </c>
      <c r="DV46" s="417"/>
      <c r="DW46" s="709"/>
      <c r="DX46" s="232"/>
    </row>
    <row r="47" spans="1:128" ht="13.5" x14ac:dyDescent="0.2">
      <c r="A47" s="171"/>
      <c r="B47" s="104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69">
        <v>7824.7951010299939</v>
      </c>
      <c r="CZ47" s="569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64">
        <v>3108.2763410299949</v>
      </c>
      <c r="DL47" s="824">
        <v>2774.3763410299944</v>
      </c>
      <c r="DM47" s="824">
        <v>2786.0563410299947</v>
      </c>
      <c r="DN47" s="824">
        <v>2742.9263410299945</v>
      </c>
      <c r="DO47" s="364">
        <v>2742.9263410299945</v>
      </c>
      <c r="DP47" s="364">
        <v>2742.9263410299945</v>
      </c>
      <c r="DQ47" s="364">
        <v>2742.9263410299945</v>
      </c>
      <c r="DR47" s="364">
        <v>2742.9263410299945</v>
      </c>
      <c r="DS47" s="364">
        <v>2590.1763410299945</v>
      </c>
      <c r="DT47" s="291">
        <v>-152.75</v>
      </c>
      <c r="DU47" s="638">
        <v>-5.5688699224289433</v>
      </c>
      <c r="DV47" s="417"/>
      <c r="DW47" s="709"/>
      <c r="DX47" s="232"/>
    </row>
    <row r="48" spans="1:128" ht="12.75" customHeight="1" x14ac:dyDescent="0.2">
      <c r="A48" s="171"/>
      <c r="B48" s="104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69">
        <v>1712.9061010299995</v>
      </c>
      <c r="CZ48" s="569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64">
        <v>1663.9313410299997</v>
      </c>
      <c r="DL48" s="824">
        <v>1645.7313410299996</v>
      </c>
      <c r="DM48" s="824">
        <v>1657.4113410299997</v>
      </c>
      <c r="DN48" s="824">
        <v>1663.7813410299996</v>
      </c>
      <c r="DO48" s="364">
        <v>1663.7813410299996</v>
      </c>
      <c r="DP48" s="364">
        <v>1663.7813410299996</v>
      </c>
      <c r="DQ48" s="364">
        <v>1663.7813410299996</v>
      </c>
      <c r="DR48" s="364">
        <v>1663.7813410299996</v>
      </c>
      <c r="DS48" s="364">
        <v>1668.0313410299996</v>
      </c>
      <c r="DT48" s="291">
        <v>4.25</v>
      </c>
      <c r="DU48" s="638">
        <v>0.25544222039231013</v>
      </c>
      <c r="DV48" s="417"/>
      <c r="DW48" s="709"/>
      <c r="DX48" s="232"/>
    </row>
    <row r="49" spans="1:130" x14ac:dyDescent="0.2">
      <c r="A49" s="171"/>
      <c r="B49" s="104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69">
        <v>0</v>
      </c>
      <c r="CZ49" s="569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64">
        <v>0</v>
      </c>
      <c r="DL49" s="824">
        <v>0</v>
      </c>
      <c r="DM49" s="824">
        <v>0</v>
      </c>
      <c r="DN49" s="824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9"/>
      <c r="DX49" s="232"/>
    </row>
    <row r="50" spans="1:130" x14ac:dyDescent="0.2">
      <c r="A50" s="171"/>
      <c r="B50" s="104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30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800">
        <v>0</v>
      </c>
      <c r="CY50" s="570">
        <v>13.669096209912535</v>
      </c>
      <c r="CZ50" s="570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68">
        <v>25.516034985422742</v>
      </c>
      <c r="DJ50" s="800">
        <v>11.64868804664723</v>
      </c>
      <c r="DK50" s="795">
        <v>11.370262390670554</v>
      </c>
      <c r="DL50" s="800">
        <v>24.641399416909621</v>
      </c>
      <c r="DM50" s="800">
        <v>10</v>
      </c>
      <c r="DN50" s="800">
        <v>7</v>
      </c>
      <c r="DO50" s="795">
        <v>17.728862973760933</v>
      </c>
      <c r="DP50" s="795">
        <v>17.728862973760933</v>
      </c>
      <c r="DQ50" s="795">
        <v>17.728862973760933</v>
      </c>
      <c r="DR50" s="795">
        <v>22.728862973760933</v>
      </c>
      <c r="DS50" s="795">
        <v>22.728862973760933</v>
      </c>
      <c r="DT50" s="291">
        <v>15.728862973760933</v>
      </c>
      <c r="DU50" s="731"/>
      <c r="DV50" s="417"/>
      <c r="DW50" s="709"/>
      <c r="DX50" s="232"/>
    </row>
    <row r="51" spans="1:130" x14ac:dyDescent="0.2">
      <c r="A51" s="171"/>
      <c r="B51" s="104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30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800">
        <v>0</v>
      </c>
      <c r="CY51" s="570">
        <v>0</v>
      </c>
      <c r="CZ51" s="570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68">
        <v>25.516034985422742</v>
      </c>
      <c r="DJ51" s="800">
        <v>11.64868804664723</v>
      </c>
      <c r="DK51" s="795">
        <v>11.370262390670554</v>
      </c>
      <c r="DL51" s="800">
        <v>24.641399416909621</v>
      </c>
      <c r="DM51" s="800">
        <v>10</v>
      </c>
      <c r="DN51" s="800">
        <v>7</v>
      </c>
      <c r="DO51" s="795">
        <v>17.728862973760933</v>
      </c>
      <c r="DP51" s="795">
        <v>17.728862973760933</v>
      </c>
      <c r="DQ51" s="795">
        <v>17.728862973760933</v>
      </c>
      <c r="DR51" s="795">
        <v>22.728862973760933</v>
      </c>
      <c r="DS51" s="795">
        <v>22.728862973760933</v>
      </c>
      <c r="DT51" s="291">
        <v>15.728862973760933</v>
      </c>
      <c r="DU51" s="731"/>
      <c r="DV51" s="417"/>
      <c r="DW51" s="709"/>
      <c r="DX51" s="232"/>
    </row>
    <row r="52" spans="1:130" ht="12.75" customHeight="1" outlineLevel="1" x14ac:dyDescent="0.2">
      <c r="A52" s="171"/>
      <c r="B52" s="104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30">
        <v>0.4</v>
      </c>
      <c r="CU52" s="612">
        <v>138.4</v>
      </c>
      <c r="CV52" s="612">
        <v>125</v>
      </c>
      <c r="CW52" s="612">
        <v>112.1</v>
      </c>
      <c r="CX52" s="800">
        <v>0</v>
      </c>
      <c r="CY52" s="570">
        <v>0</v>
      </c>
      <c r="CZ52" s="570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68">
        <v>79</v>
      </c>
      <c r="DJ52" s="800">
        <v>79.91</v>
      </c>
      <c r="DK52" s="795">
        <v>78</v>
      </c>
      <c r="DL52" s="800">
        <v>73</v>
      </c>
      <c r="DM52" s="800">
        <v>0</v>
      </c>
      <c r="DN52" s="800">
        <v>0</v>
      </c>
      <c r="DO52" s="795">
        <v>73.599999999999994</v>
      </c>
      <c r="DP52" s="795">
        <v>73.599999999999994</v>
      </c>
      <c r="DQ52" s="795">
        <v>73.599999999999994</v>
      </c>
      <c r="DR52" s="795">
        <v>73.599999999999994</v>
      </c>
      <c r="DS52" s="795">
        <v>73.599999999999994</v>
      </c>
      <c r="DT52" s="291">
        <v>73.599999999999994</v>
      </c>
      <c r="DU52" s="731"/>
      <c r="DV52" s="643"/>
      <c r="DW52" s="709"/>
      <c r="DX52" s="232"/>
    </row>
    <row r="53" spans="1:130" ht="12.75" customHeight="1" outlineLevel="1" x14ac:dyDescent="0.2">
      <c r="A53" s="171"/>
      <c r="B53" s="104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30">
        <v>1.4999999999999999E-2</v>
      </c>
      <c r="CU53" s="612">
        <v>0</v>
      </c>
      <c r="CV53" s="612">
        <v>15</v>
      </c>
      <c r="CW53" s="612">
        <v>15.3</v>
      </c>
      <c r="CX53" s="800">
        <v>0</v>
      </c>
      <c r="CY53" s="570">
        <v>0</v>
      </c>
      <c r="CZ53" s="570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68">
        <v>14</v>
      </c>
      <c r="DJ53" s="800">
        <v>0</v>
      </c>
      <c r="DK53" s="795">
        <v>0</v>
      </c>
      <c r="DL53" s="800">
        <v>14</v>
      </c>
      <c r="DM53" s="800">
        <v>10</v>
      </c>
      <c r="DN53" s="800">
        <v>7</v>
      </c>
      <c r="DO53" s="795">
        <v>7</v>
      </c>
      <c r="DP53" s="795">
        <v>7</v>
      </c>
      <c r="DQ53" s="795">
        <v>7</v>
      </c>
      <c r="DR53" s="795">
        <v>12</v>
      </c>
      <c r="DS53" s="795">
        <v>12</v>
      </c>
      <c r="DT53" s="291">
        <v>5</v>
      </c>
      <c r="DU53" s="731"/>
      <c r="DV53" s="417"/>
      <c r="DW53" s="709"/>
      <c r="DX53" s="232"/>
    </row>
    <row r="54" spans="1:130" x14ac:dyDescent="0.2">
      <c r="A54" s="171"/>
      <c r="B54" s="104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30">
        <v>0</v>
      </c>
      <c r="CU54" s="612">
        <v>0</v>
      </c>
      <c r="CV54" s="612">
        <v>0</v>
      </c>
      <c r="CW54" s="612">
        <v>0</v>
      </c>
      <c r="CX54" s="800">
        <v>0</v>
      </c>
      <c r="CY54" s="570">
        <v>13.669096209912535</v>
      </c>
      <c r="CZ54" s="570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68">
        <v>0</v>
      </c>
      <c r="DJ54" s="800">
        <v>0</v>
      </c>
      <c r="DK54" s="795">
        <v>0</v>
      </c>
      <c r="DL54" s="800">
        <v>0</v>
      </c>
      <c r="DM54" s="800">
        <v>0</v>
      </c>
      <c r="DN54" s="800">
        <v>0</v>
      </c>
      <c r="DO54" s="795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9"/>
      <c r="DX54" s="232"/>
    </row>
    <row r="55" spans="1:130" ht="12.75" customHeight="1" outlineLevel="1" x14ac:dyDescent="0.2">
      <c r="A55" s="171"/>
      <c r="B55" s="104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30">
        <v>0</v>
      </c>
      <c r="CU55" s="612">
        <v>0</v>
      </c>
      <c r="CV55" s="612">
        <v>0</v>
      </c>
      <c r="CW55" s="612">
        <v>0</v>
      </c>
      <c r="CX55" s="800">
        <v>0</v>
      </c>
      <c r="CY55" s="570">
        <v>93.77</v>
      </c>
      <c r="CZ55" s="570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68">
        <v>0</v>
      </c>
      <c r="DJ55" s="800">
        <v>0</v>
      </c>
      <c r="DK55" s="795">
        <v>0</v>
      </c>
      <c r="DL55" s="800">
        <v>0</v>
      </c>
      <c r="DM55" s="800">
        <v>0</v>
      </c>
      <c r="DN55" s="800">
        <v>0</v>
      </c>
      <c r="DO55" s="795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9"/>
      <c r="DX55" s="232"/>
    </row>
    <row r="56" spans="1:130" ht="12.75" customHeight="1" outlineLevel="1" thickBot="1" x14ac:dyDescent="0.25">
      <c r="A56" s="171"/>
      <c r="B56" s="1040"/>
      <c r="C56" s="23"/>
      <c r="D56" s="59" t="s">
        <v>10</v>
      </c>
      <c r="E56" s="655">
        <v>0</v>
      </c>
      <c r="F56" s="655">
        <v>0</v>
      </c>
      <c r="G56" s="655">
        <v>0</v>
      </c>
      <c r="H56" s="655">
        <v>0</v>
      </c>
      <c r="I56" s="655">
        <v>0</v>
      </c>
      <c r="J56" s="655">
        <v>0</v>
      </c>
      <c r="K56" s="655">
        <v>0</v>
      </c>
      <c r="L56" s="655">
        <v>0</v>
      </c>
      <c r="M56" s="656">
        <v>0</v>
      </c>
      <c r="N56" s="655">
        <v>0</v>
      </c>
      <c r="O56" s="655">
        <v>0</v>
      </c>
      <c r="P56" s="657">
        <v>0</v>
      </c>
      <c r="Q56" s="655">
        <v>0</v>
      </c>
      <c r="R56" s="655">
        <v>0</v>
      </c>
      <c r="S56" s="658">
        <v>0</v>
      </c>
      <c r="T56" s="658">
        <v>0</v>
      </c>
      <c r="U56" s="658">
        <v>0</v>
      </c>
      <c r="V56" s="658">
        <v>0</v>
      </c>
      <c r="W56" s="658">
        <v>0</v>
      </c>
      <c r="X56" s="658">
        <v>0</v>
      </c>
      <c r="Y56" s="658">
        <v>0</v>
      </c>
      <c r="Z56" s="658">
        <v>0</v>
      </c>
      <c r="AA56" s="658">
        <v>0</v>
      </c>
      <c r="AB56" s="659">
        <v>0</v>
      </c>
      <c r="AC56" s="658">
        <v>0</v>
      </c>
      <c r="AD56" s="658">
        <v>0</v>
      </c>
      <c r="AE56" s="658">
        <v>0</v>
      </c>
      <c r="AF56" s="658">
        <v>0</v>
      </c>
      <c r="AG56" s="658">
        <v>0</v>
      </c>
      <c r="AH56" s="658">
        <v>0</v>
      </c>
      <c r="AI56" s="658">
        <v>0</v>
      </c>
      <c r="AJ56" s="658">
        <v>0</v>
      </c>
      <c r="AK56" s="658">
        <v>0</v>
      </c>
      <c r="AL56" s="658">
        <v>0</v>
      </c>
      <c r="AM56" s="658">
        <v>0</v>
      </c>
      <c r="AN56" s="658">
        <v>0</v>
      </c>
      <c r="AO56" s="658">
        <v>0</v>
      </c>
      <c r="AP56" s="658">
        <v>0</v>
      </c>
      <c r="AQ56" s="658">
        <v>0</v>
      </c>
      <c r="AR56" s="658">
        <v>0</v>
      </c>
      <c r="AS56" s="658">
        <v>0</v>
      </c>
      <c r="AT56" s="658">
        <v>0</v>
      </c>
      <c r="AU56" s="658">
        <v>0</v>
      </c>
      <c r="AV56" s="660">
        <v>0</v>
      </c>
      <c r="AW56" s="658">
        <v>0</v>
      </c>
      <c r="AX56" s="658">
        <v>0</v>
      </c>
      <c r="AY56" s="658">
        <v>0</v>
      </c>
      <c r="AZ56" s="658">
        <v>0</v>
      </c>
      <c r="BA56" s="658">
        <v>0</v>
      </c>
      <c r="BB56" s="658">
        <v>0</v>
      </c>
      <c r="BC56" s="658">
        <v>0</v>
      </c>
      <c r="BD56" s="658">
        <v>0</v>
      </c>
      <c r="BE56" s="658">
        <v>0</v>
      </c>
      <c r="BF56" s="658">
        <v>0</v>
      </c>
      <c r="BG56" s="658">
        <v>0</v>
      </c>
      <c r="BH56" s="658">
        <v>0</v>
      </c>
      <c r="BI56" s="658">
        <v>0</v>
      </c>
      <c r="BJ56" s="660">
        <v>0</v>
      </c>
      <c r="BK56" s="658">
        <v>0</v>
      </c>
      <c r="BL56" s="661">
        <v>0</v>
      </c>
      <c r="BM56" s="658">
        <v>0</v>
      </c>
      <c r="BN56" s="659">
        <v>0</v>
      </c>
      <c r="BO56" s="659">
        <v>0</v>
      </c>
      <c r="BP56" s="659">
        <v>0</v>
      </c>
      <c r="BQ56" s="659">
        <v>0</v>
      </c>
      <c r="BR56" s="662">
        <v>0</v>
      </c>
      <c r="BS56" s="663">
        <v>0</v>
      </c>
      <c r="BT56" s="662">
        <v>0</v>
      </c>
      <c r="BU56" s="664">
        <v>0</v>
      </c>
      <c r="BV56" s="664">
        <v>0</v>
      </c>
      <c r="BW56" s="664">
        <v>0</v>
      </c>
      <c r="BX56" s="664">
        <v>0</v>
      </c>
      <c r="BY56" s="662">
        <v>0</v>
      </c>
      <c r="BZ56" s="664">
        <v>0</v>
      </c>
      <c r="CA56" s="664">
        <v>0</v>
      </c>
      <c r="CB56" s="662">
        <v>0</v>
      </c>
      <c r="CC56" s="664">
        <v>0</v>
      </c>
      <c r="CD56" s="662">
        <v>0</v>
      </c>
      <c r="CE56" s="662">
        <v>0</v>
      </c>
      <c r="CF56" s="662">
        <v>0</v>
      </c>
      <c r="CG56" s="662">
        <v>0</v>
      </c>
      <c r="CH56" s="662">
        <v>0</v>
      </c>
      <c r="CI56" s="662">
        <v>0</v>
      </c>
      <c r="CJ56" s="662">
        <v>0</v>
      </c>
      <c r="CK56" s="662">
        <v>0</v>
      </c>
      <c r="CL56" s="665">
        <v>0</v>
      </c>
      <c r="CM56" s="665">
        <v>0</v>
      </c>
      <c r="CN56" s="665">
        <v>0</v>
      </c>
      <c r="CO56" s="665">
        <v>0</v>
      </c>
      <c r="CP56" s="666">
        <v>0</v>
      </c>
      <c r="CQ56" s="666">
        <v>0</v>
      </c>
      <c r="CR56" s="665">
        <v>0</v>
      </c>
      <c r="CS56" s="666">
        <v>0</v>
      </c>
      <c r="CT56" s="665">
        <v>0</v>
      </c>
      <c r="CU56" s="666">
        <v>0</v>
      </c>
      <c r="CV56" s="666">
        <v>0</v>
      </c>
      <c r="CW56" s="666">
        <v>0</v>
      </c>
      <c r="CX56" s="666">
        <v>0</v>
      </c>
      <c r="CY56" s="665">
        <v>0</v>
      </c>
      <c r="CZ56" s="665">
        <v>0</v>
      </c>
      <c r="DA56" s="666">
        <v>0</v>
      </c>
      <c r="DB56" s="666">
        <v>0</v>
      </c>
      <c r="DC56" s="666">
        <v>0</v>
      </c>
      <c r="DD56" s="666">
        <v>0</v>
      </c>
      <c r="DE56" s="666">
        <v>0</v>
      </c>
      <c r="DF56" s="666">
        <v>0</v>
      </c>
      <c r="DG56" s="826">
        <v>0</v>
      </c>
      <c r="DH56" s="666">
        <v>0</v>
      </c>
      <c r="DI56" s="972">
        <v>0</v>
      </c>
      <c r="DJ56" s="666">
        <v>0</v>
      </c>
      <c r="DK56" s="826">
        <v>0</v>
      </c>
      <c r="DL56" s="666">
        <v>0</v>
      </c>
      <c r="DM56" s="1024">
        <v>0</v>
      </c>
      <c r="DN56" s="666">
        <v>0</v>
      </c>
      <c r="DO56" s="987">
        <v>0</v>
      </c>
      <c r="DP56" s="987">
        <v>0</v>
      </c>
      <c r="DQ56" s="987">
        <v>0</v>
      </c>
      <c r="DR56" s="890">
        <v>0</v>
      </c>
      <c r="DS56" s="890">
        <v>0</v>
      </c>
      <c r="DT56" s="874">
        <v>0</v>
      </c>
      <c r="DU56" s="875"/>
      <c r="DV56" s="417"/>
      <c r="DW56" s="709"/>
      <c r="DX56" s="232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73"/>
      <c r="DJ57" s="773"/>
      <c r="DK57" s="140"/>
      <c r="DL57" s="773"/>
      <c r="DM57" s="773"/>
      <c r="DN57" s="773"/>
      <c r="DO57" s="140"/>
      <c r="DP57" s="140"/>
      <c r="DQ57" s="140"/>
      <c r="DR57" s="140"/>
      <c r="DS57" s="140"/>
      <c r="DT57" s="478"/>
      <c r="DU57" s="748"/>
      <c r="DV57" s="417"/>
      <c r="DW57" s="709"/>
      <c r="DX57" s="232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69">
        <v>23649.14778381924</v>
      </c>
      <c r="CZ58" s="569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64">
        <v>25670.846024909621</v>
      </c>
      <c r="DL58" s="824">
        <v>25831.976554061221</v>
      </c>
      <c r="DM58" s="824">
        <v>25906.522426477095</v>
      </c>
      <c r="DN58" s="824">
        <v>25930.462490532496</v>
      </c>
      <c r="DO58" s="364">
        <v>25891.30256508497</v>
      </c>
      <c r="DP58" s="364">
        <v>25844.546195746778</v>
      </c>
      <c r="DQ58" s="364">
        <v>25848.175418876515</v>
      </c>
      <c r="DR58" s="364">
        <v>25897.989249515005</v>
      </c>
      <c r="DS58" s="364">
        <v>25854.071923942112</v>
      </c>
      <c r="DT58" s="291">
        <v>-76.390566590383969</v>
      </c>
      <c r="DU58" s="638">
        <v>-0.29459777903412254</v>
      </c>
      <c r="DV58" s="621"/>
      <c r="DW58" s="709"/>
      <c r="DX58" s="232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3">
        <v>83.588133324526694</v>
      </c>
      <c r="CM59" s="563">
        <v>83.662312306638086</v>
      </c>
      <c r="CN59" s="563">
        <v>83.306428968755412</v>
      </c>
      <c r="CO59" s="563">
        <v>83.736932399001603</v>
      </c>
      <c r="CP59" s="601">
        <v>83.417891331927891</v>
      </c>
      <c r="CQ59" s="601">
        <v>83.747700968202594</v>
      </c>
      <c r="CR59" s="563">
        <v>83.910666189740695</v>
      </c>
      <c r="CS59" s="601">
        <v>84.075974438673498</v>
      </c>
      <c r="CT59" s="632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6">
        <v>84.539919213133231</v>
      </c>
      <c r="CY59" s="563">
        <v>84.625064619968569</v>
      </c>
      <c r="CZ59" s="563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3">
        <v>85.837711438096832</v>
      </c>
      <c r="DH59" s="796">
        <v>86.029147202262308</v>
      </c>
      <c r="DI59" s="968">
        <v>86.573238061891615</v>
      </c>
      <c r="DJ59" s="800">
        <v>86.513062229544801</v>
      </c>
      <c r="DK59" s="795">
        <v>86.701108434438595</v>
      </c>
      <c r="DL59" s="800">
        <v>86.793796180646225</v>
      </c>
      <c r="DM59" s="800">
        <v>86.776835942651758</v>
      </c>
      <c r="DN59" s="800">
        <v>86.73304741659031</v>
      </c>
      <c r="DO59" s="795">
        <v>86.709448475896977</v>
      </c>
      <c r="DP59" s="795">
        <v>86.666929653855519</v>
      </c>
      <c r="DQ59" s="795">
        <v>86.660638760786895</v>
      </c>
      <c r="DR59" s="795">
        <v>86.694781810361775</v>
      </c>
      <c r="DS59" s="795">
        <v>86.683218109437334</v>
      </c>
      <c r="DT59" s="848">
        <v>-4.9829307152975844E-2</v>
      </c>
      <c r="DU59" s="638">
        <v>-5.7451350594939221E-2</v>
      </c>
      <c r="DV59" s="814"/>
      <c r="DW59" s="709"/>
      <c r="DX59" s="232"/>
    </row>
    <row r="60" spans="1:130" ht="12.75" customHeight="1" x14ac:dyDescent="0.2">
      <c r="A60" s="171"/>
      <c r="B60" s="103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69">
        <v>22432.010429040816</v>
      </c>
      <c r="CZ60" s="569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64">
        <v>24535.367206215742</v>
      </c>
      <c r="DL60" s="824">
        <v>24756.91715677988</v>
      </c>
      <c r="DM60" s="824">
        <v>24833.104367047068</v>
      </c>
      <c r="DN60" s="824">
        <v>24856.784018681185</v>
      </c>
      <c r="DO60" s="364">
        <v>24817.001838748238</v>
      </c>
      <c r="DP60" s="364">
        <v>24769.817497312375</v>
      </c>
      <c r="DQ60" s="364">
        <v>24773.104316857567</v>
      </c>
      <c r="DR60" s="364">
        <v>24822.640175398385</v>
      </c>
      <c r="DS60" s="364">
        <v>24780.433361692842</v>
      </c>
      <c r="DT60" s="291">
        <v>-76.350656988342962</v>
      </c>
      <c r="DU60" s="638">
        <v>-0.30716224967382022</v>
      </c>
      <c r="DV60" s="621"/>
      <c r="DW60" s="709"/>
      <c r="DX60" s="232"/>
    </row>
    <row r="61" spans="1:130" ht="12.75" customHeight="1" x14ac:dyDescent="0.2">
      <c r="A61" s="171"/>
      <c r="B61" s="103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2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6">
        <v>84.246237237447744</v>
      </c>
      <c r="CY61" s="563">
        <v>84.324992903655186</v>
      </c>
      <c r="CZ61" s="563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3">
        <v>85.721536021914744</v>
      </c>
      <c r="DH61" s="796">
        <v>85.82942774681824</v>
      </c>
      <c r="DI61" s="968">
        <v>85.837486190130406</v>
      </c>
      <c r="DJ61" s="800">
        <v>85.75812416345336</v>
      </c>
      <c r="DK61" s="795">
        <v>85.931001710343153</v>
      </c>
      <c r="DL61" s="800">
        <v>86.045225713283159</v>
      </c>
      <c r="DM61" s="800">
        <v>86.053580234183769</v>
      </c>
      <c r="DN61" s="800">
        <v>85.999472434227968</v>
      </c>
      <c r="DO61" s="795">
        <v>85.976151906197387</v>
      </c>
      <c r="DP61" s="795">
        <v>85.928779931746348</v>
      </c>
      <c r="DQ61" s="795">
        <v>85.9356478019984</v>
      </c>
      <c r="DR61" s="795">
        <v>85.974583763319714</v>
      </c>
      <c r="DS61" s="795">
        <v>85.967051865242297</v>
      </c>
      <c r="DT61" s="848">
        <v>-3.2420568985671139E-2</v>
      </c>
      <c r="DU61" s="638">
        <v>-3.769856729117782E-2</v>
      </c>
      <c r="DV61" s="621"/>
      <c r="DW61" s="709"/>
      <c r="DX61" s="232"/>
    </row>
    <row r="62" spans="1:130" ht="3" customHeight="1" x14ac:dyDescent="0.2">
      <c r="A62" s="171"/>
      <c r="B62" s="103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1"/>
      <c r="CU62" s="613"/>
      <c r="CV62" s="601"/>
      <c r="CW62" s="601"/>
      <c r="CX62" s="796"/>
      <c r="CY62" s="563"/>
      <c r="CZ62" s="563"/>
      <c r="DA62" s="796"/>
      <c r="DB62" s="796"/>
      <c r="DC62" s="796"/>
      <c r="DD62" s="796"/>
      <c r="DE62" s="796"/>
      <c r="DF62" s="796"/>
      <c r="DG62" s="593"/>
      <c r="DH62" s="796"/>
      <c r="DI62" s="967"/>
      <c r="DJ62" s="796"/>
      <c r="DK62" s="593"/>
      <c r="DL62" s="796"/>
      <c r="DM62" s="796"/>
      <c r="DN62" s="796"/>
      <c r="DO62" s="593"/>
      <c r="DP62" s="593"/>
      <c r="DQ62" s="593"/>
      <c r="DR62" s="593"/>
      <c r="DS62" s="593"/>
      <c r="DT62" s="291"/>
      <c r="DU62" s="638"/>
      <c r="DV62" s="621"/>
      <c r="DW62" s="709"/>
      <c r="DX62" s="232"/>
    </row>
    <row r="63" spans="1:130" x14ac:dyDescent="0.2">
      <c r="A63" s="171"/>
      <c r="B63" s="103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69">
        <v>4780.792057086006</v>
      </c>
      <c r="CZ63" s="569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64">
        <v>4841.4539673279869</v>
      </c>
      <c r="DL63" s="824">
        <v>4825.4626608192402</v>
      </c>
      <c r="DM63" s="824">
        <v>4877.3474686609488</v>
      </c>
      <c r="DN63" s="824">
        <v>4915.2911695749444</v>
      </c>
      <c r="DO63" s="364">
        <v>4925.7009848344187</v>
      </c>
      <c r="DP63" s="364">
        <v>4876.4626012382059</v>
      </c>
      <c r="DQ63" s="364">
        <v>4878.5402741609478</v>
      </c>
      <c r="DR63" s="364">
        <v>4932.8735814102183</v>
      </c>
      <c r="DS63" s="364">
        <v>4889.6475145574486</v>
      </c>
      <c r="DT63" s="547">
        <v>-25.643655017495803</v>
      </c>
      <c r="DU63" s="638">
        <v>-0.5217118199675963</v>
      </c>
      <c r="DV63" s="621"/>
      <c r="DW63" s="709"/>
      <c r="DX63" s="232"/>
    </row>
    <row r="64" spans="1:130" x14ac:dyDescent="0.2">
      <c r="A64" s="171"/>
      <c r="B64" s="103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2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6">
        <v>76.860834565280868</v>
      </c>
      <c r="CY64" s="563">
        <v>76.944399893288832</v>
      </c>
      <c r="CZ64" s="563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3">
        <v>77.965774072428317</v>
      </c>
      <c r="DH64" s="796">
        <v>77.767601600300353</v>
      </c>
      <c r="DI64" s="968">
        <v>78.531933442668802</v>
      </c>
      <c r="DJ64" s="800">
        <v>77.849120219840088</v>
      </c>
      <c r="DK64" s="795">
        <v>78.805001098426885</v>
      </c>
      <c r="DL64" s="800">
        <v>78.788158304961286</v>
      </c>
      <c r="DM64" s="800">
        <v>78.882617062816436</v>
      </c>
      <c r="DN64" s="800">
        <v>78.888491307563541</v>
      </c>
      <c r="DO64" s="795">
        <v>78.850874859025978</v>
      </c>
      <c r="DP64" s="795">
        <v>78.432370136206117</v>
      </c>
      <c r="DQ64" s="795">
        <v>78.354803983350138</v>
      </c>
      <c r="DR64" s="795">
        <v>78.570092664761063</v>
      </c>
      <c r="DS64" s="795">
        <v>78.42648414501005</v>
      </c>
      <c r="DT64" s="878">
        <v>-0.4620071625534905</v>
      </c>
      <c r="DU64" s="638">
        <v>-0.58564583362642475</v>
      </c>
      <c r="DV64" s="621"/>
      <c r="DW64" s="709"/>
      <c r="DX64" s="232"/>
      <c r="DY64" s="710"/>
      <c r="DZ64" s="710"/>
    </row>
    <row r="65" spans="1:128" ht="3" customHeight="1" x14ac:dyDescent="0.2">
      <c r="A65" s="171"/>
      <c r="B65" s="103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67"/>
      <c r="DJ65" s="796"/>
      <c r="DK65" s="593"/>
      <c r="DL65" s="796"/>
      <c r="DM65" s="796"/>
      <c r="DN65" s="796"/>
      <c r="DO65" s="593"/>
      <c r="DP65" s="593"/>
      <c r="DQ65" s="593"/>
      <c r="DR65" s="593"/>
      <c r="DS65" s="593"/>
      <c r="DT65" s="547"/>
      <c r="DU65" s="638"/>
      <c r="DV65" s="621"/>
      <c r="DW65" s="709"/>
      <c r="DX65" s="232"/>
    </row>
    <row r="66" spans="1:128" x14ac:dyDescent="0.2">
      <c r="A66" s="171"/>
      <c r="B66" s="103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69">
        <v>7309.3470004227411</v>
      </c>
      <c r="CZ66" s="569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64">
        <v>7763.2492088002928</v>
      </c>
      <c r="DL66" s="824">
        <v>7923.4666222274045</v>
      </c>
      <c r="DM66" s="824">
        <v>7957.3652981707355</v>
      </c>
      <c r="DN66" s="824">
        <v>7881.3641759272987</v>
      </c>
      <c r="DO66" s="364">
        <v>7813.4266919754036</v>
      </c>
      <c r="DP66" s="364">
        <v>7798.1528149622827</v>
      </c>
      <c r="DQ66" s="364">
        <v>7794.6882552319621</v>
      </c>
      <c r="DR66" s="364">
        <v>7793.8121195818185</v>
      </c>
      <c r="DS66" s="364">
        <v>7792.4901688019336</v>
      </c>
      <c r="DT66" s="547">
        <v>-88.874007125365097</v>
      </c>
      <c r="DU66" s="638">
        <v>-1.1276475130640451</v>
      </c>
      <c r="DV66" s="621"/>
      <c r="DW66" s="709"/>
      <c r="DX66" s="232"/>
    </row>
    <row r="67" spans="1:128" x14ac:dyDescent="0.2">
      <c r="A67" s="171"/>
      <c r="B67" s="103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2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6">
        <v>76.646573128692381</v>
      </c>
      <c r="CY67" s="563">
        <v>76.555446056144049</v>
      </c>
      <c r="CZ67" s="563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3">
        <v>77.790553548498067</v>
      </c>
      <c r="DH67" s="796">
        <v>78.321747209970098</v>
      </c>
      <c r="DI67" s="968">
        <v>79.579646456506296</v>
      </c>
      <c r="DJ67" s="800">
        <v>79.130187905963766</v>
      </c>
      <c r="DK67" s="795">
        <v>78.805905688023785</v>
      </c>
      <c r="DL67" s="800">
        <v>79.171271611597135</v>
      </c>
      <c r="DM67" s="800">
        <v>79.267767136300421</v>
      </c>
      <c r="DN67" s="800">
        <v>79.084760544328375</v>
      </c>
      <c r="DO67" s="795">
        <v>78.953863968080753</v>
      </c>
      <c r="DP67" s="795">
        <v>78.919867256726079</v>
      </c>
      <c r="DQ67" s="795">
        <v>78.966080093528475</v>
      </c>
      <c r="DR67" s="795">
        <v>78.990800027234528</v>
      </c>
      <c r="DS67" s="795">
        <v>78.979143123932204</v>
      </c>
      <c r="DT67" s="878">
        <v>-0.10561742039617172</v>
      </c>
      <c r="DU67" s="638">
        <v>-0.13354964934991775</v>
      </c>
      <c r="DV67" s="621"/>
      <c r="DW67" s="709"/>
      <c r="DX67" s="232"/>
    </row>
    <row r="68" spans="1:128" ht="3.75" customHeight="1" x14ac:dyDescent="0.2">
      <c r="A68" s="171"/>
      <c r="B68" s="103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1"/>
      <c r="CU68" s="613"/>
      <c r="CV68" s="613"/>
      <c r="CW68" s="613"/>
      <c r="CX68" s="813"/>
      <c r="CY68" s="578"/>
      <c r="CZ68" s="578"/>
      <c r="DA68" s="813"/>
      <c r="DB68" s="813"/>
      <c r="DC68" s="813"/>
      <c r="DD68" s="813"/>
      <c r="DE68" s="813"/>
      <c r="DF68" s="813"/>
      <c r="DG68" s="642"/>
      <c r="DH68" s="813"/>
      <c r="DI68" s="967"/>
      <c r="DJ68" s="796"/>
      <c r="DK68" s="593"/>
      <c r="DL68" s="796"/>
      <c r="DM68" s="796"/>
      <c r="DN68" s="796"/>
      <c r="DO68" s="593"/>
      <c r="DP68" s="593"/>
      <c r="DQ68" s="593"/>
      <c r="DR68" s="593"/>
      <c r="DS68" s="593"/>
      <c r="DT68" s="547"/>
      <c r="DU68" s="638"/>
      <c r="DV68" s="621"/>
      <c r="DW68" s="709"/>
      <c r="DX68" s="232"/>
    </row>
    <row r="69" spans="1:128" x14ac:dyDescent="0.2">
      <c r="A69" s="171"/>
      <c r="B69" s="103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69">
        <v>9501.1320473294472</v>
      </c>
      <c r="CZ69" s="569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64">
        <v>11109.444303311953</v>
      </c>
      <c r="DL69" s="824">
        <v>11201.161560727405</v>
      </c>
      <c r="DM69" s="824">
        <v>11197.33318932944</v>
      </c>
      <c r="DN69" s="824">
        <v>11251.816147740517</v>
      </c>
      <c r="DO69" s="364">
        <v>11267.555581202618</v>
      </c>
      <c r="DP69" s="364">
        <v>11283.756375164714</v>
      </c>
      <c r="DQ69" s="364">
        <v>11278.243746835271</v>
      </c>
      <c r="DR69" s="364">
        <v>11281.738684486876</v>
      </c>
      <c r="DS69" s="364">
        <v>11294.271193217195</v>
      </c>
      <c r="DT69" s="547">
        <v>42.455045476677697</v>
      </c>
      <c r="DU69" s="638">
        <v>0.37731726966765411</v>
      </c>
      <c r="DV69" s="621"/>
      <c r="DW69" s="709"/>
      <c r="DX69" s="232"/>
    </row>
    <row r="70" spans="1:128" x14ac:dyDescent="0.2">
      <c r="A70" s="171"/>
      <c r="B70" s="103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2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6">
        <v>94.202477025123528</v>
      </c>
      <c r="CY70" s="563">
        <v>94.221490319221473</v>
      </c>
      <c r="CZ70" s="563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3">
        <v>95.084514642433575</v>
      </c>
      <c r="DH70" s="796">
        <v>95.099787166941738</v>
      </c>
      <c r="DI70" s="968">
        <v>95.144366876512805</v>
      </c>
      <c r="DJ70" s="800">
        <v>95.152851400978051</v>
      </c>
      <c r="DK70" s="795">
        <v>95.184650532956567</v>
      </c>
      <c r="DL70" s="800">
        <v>95.264720542762191</v>
      </c>
      <c r="DM70" s="800">
        <v>95.275082714123442</v>
      </c>
      <c r="DN70" s="800">
        <v>95.313561577607132</v>
      </c>
      <c r="DO70" s="795">
        <v>95.312300439020873</v>
      </c>
      <c r="DP70" s="795">
        <v>95.319206610774614</v>
      </c>
      <c r="DQ70" s="795">
        <v>95.316604456186013</v>
      </c>
      <c r="DR70" s="795">
        <v>95.319541374978172</v>
      </c>
      <c r="DS70" s="795">
        <v>95.323443640660926</v>
      </c>
      <c r="DT70" s="878">
        <v>9.8820630537943543E-3</v>
      </c>
      <c r="DU70" s="638">
        <v>1.03679506779919E-2</v>
      </c>
      <c r="DV70" s="866"/>
      <c r="DW70" s="709"/>
      <c r="DX70" s="232"/>
    </row>
    <row r="71" spans="1:128" ht="3" customHeight="1" x14ac:dyDescent="0.2">
      <c r="A71" s="171"/>
      <c r="B71" s="103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4"/>
      <c r="CY71" s="569"/>
      <c r="CZ71" s="569"/>
      <c r="DA71" s="824"/>
      <c r="DB71" s="824"/>
      <c r="DC71" s="824"/>
      <c r="DD71" s="824"/>
      <c r="DE71" s="824"/>
      <c r="DF71" s="824"/>
      <c r="DG71" s="364"/>
      <c r="DH71" s="824"/>
      <c r="DI71" s="967"/>
      <c r="DJ71" s="796"/>
      <c r="DK71" s="593"/>
      <c r="DL71" s="796"/>
      <c r="DM71" s="796"/>
      <c r="DN71" s="796"/>
      <c r="DO71" s="593"/>
      <c r="DP71" s="593"/>
      <c r="DQ71" s="593"/>
      <c r="DR71" s="593"/>
      <c r="DS71" s="593"/>
      <c r="DT71" s="547"/>
      <c r="DU71" s="638"/>
      <c r="DV71" s="621"/>
      <c r="DW71" s="709"/>
      <c r="DX71" s="232"/>
    </row>
    <row r="72" spans="1:128" x14ac:dyDescent="0.2">
      <c r="A72" s="171"/>
      <c r="B72" s="103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4">
        <v>836.30496353644298</v>
      </c>
      <c r="CY72" s="569">
        <v>840.73932420262383</v>
      </c>
      <c r="CZ72" s="569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64">
        <v>821.21972677551014</v>
      </c>
      <c r="DL72" s="824">
        <v>806.82631300583114</v>
      </c>
      <c r="DM72" s="824">
        <v>801.0584108859457</v>
      </c>
      <c r="DN72" s="824">
        <v>808.31252543842334</v>
      </c>
      <c r="DO72" s="364">
        <v>810.31858073579986</v>
      </c>
      <c r="DP72" s="364">
        <v>811.44570594717004</v>
      </c>
      <c r="DQ72" s="364">
        <v>821.63204062938598</v>
      </c>
      <c r="DR72" s="364">
        <v>814.21578991947331</v>
      </c>
      <c r="DS72" s="364">
        <v>804.02448511626608</v>
      </c>
      <c r="DT72" s="547">
        <v>-4.2880403221572578</v>
      </c>
      <c r="DU72" s="638">
        <v>-0.53049287091418984</v>
      </c>
      <c r="DV72" s="866"/>
      <c r="DW72" s="709"/>
      <c r="DX72" s="232"/>
    </row>
    <row r="73" spans="1:128" ht="12.75" customHeight="1" x14ac:dyDescent="0.2">
      <c r="A73" s="171"/>
      <c r="B73" s="103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2">
        <v>83.485873739736448</v>
      </c>
      <c r="CU73" s="724">
        <v>82.867194506648929</v>
      </c>
      <c r="CV73" s="601">
        <v>81.145974882677194</v>
      </c>
      <c r="CW73" s="601">
        <v>81.43535393647781</v>
      </c>
      <c r="CX73" s="796">
        <v>81.785091568142548</v>
      </c>
      <c r="CY73" s="563">
        <v>82.002591286295186</v>
      </c>
      <c r="CZ73" s="563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3">
        <v>81.883955420009798</v>
      </c>
      <c r="DH73" s="796">
        <v>81.856613310880917</v>
      </c>
      <c r="DI73" s="968">
        <v>79.403270155672502</v>
      </c>
      <c r="DJ73" s="800">
        <v>80.090511639472965</v>
      </c>
      <c r="DK73" s="795">
        <v>80.631863444211234</v>
      </c>
      <c r="DL73" s="800">
        <v>79.956448200285607</v>
      </c>
      <c r="DM73" s="800">
        <v>80.046931876550275</v>
      </c>
      <c r="DN73" s="800">
        <v>79.826247850902902</v>
      </c>
      <c r="DO73" s="795">
        <v>79.914251570063627</v>
      </c>
      <c r="DP73" s="795">
        <v>79.859657997864602</v>
      </c>
      <c r="DQ73" s="795">
        <v>79.929859556603887</v>
      </c>
      <c r="DR73" s="795">
        <v>80.321747004492622</v>
      </c>
      <c r="DS73" s="795">
        <v>80.495362094990114</v>
      </c>
      <c r="DT73" s="878">
        <v>0.66911424408721132</v>
      </c>
      <c r="DU73" s="638">
        <v>0.8382133221856547</v>
      </c>
      <c r="DV73" s="867"/>
      <c r="DW73" s="709"/>
      <c r="DX73" s="232"/>
    </row>
    <row r="74" spans="1:128" s="377" customFormat="1" ht="4.5" customHeight="1" x14ac:dyDescent="0.2">
      <c r="A74" s="171"/>
      <c r="B74" s="103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1012"/>
      <c r="DL74" s="804"/>
      <c r="DM74" s="804"/>
      <c r="DN74" s="804"/>
      <c r="DO74" s="628"/>
      <c r="DP74" s="628"/>
      <c r="DQ74" s="628"/>
      <c r="DR74" s="628"/>
      <c r="DS74" s="628"/>
      <c r="DT74" s="547"/>
      <c r="DU74" s="638"/>
      <c r="DV74" s="417"/>
      <c r="DW74" s="709"/>
      <c r="DX74" s="232"/>
    </row>
    <row r="75" spans="1:128" ht="12.75" customHeight="1" x14ac:dyDescent="0.2">
      <c r="A75" s="171"/>
      <c r="B75" s="103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69">
        <v>4820.4031601266197</v>
      </c>
      <c r="CZ75" s="569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64">
        <v>4547.6284860143032</v>
      </c>
      <c r="DL75" s="824">
        <v>4791.5164509383267</v>
      </c>
      <c r="DM75" s="824">
        <v>4827.038115055685</v>
      </c>
      <c r="DN75" s="824">
        <v>4820.9781933455097</v>
      </c>
      <c r="DO75" s="364">
        <v>4839.7878040910782</v>
      </c>
      <c r="DP75" s="364">
        <v>4769.5657309597254</v>
      </c>
      <c r="DQ75" s="364">
        <v>4704.0199381287875</v>
      </c>
      <c r="DR75" s="364">
        <v>4668.5826183518193</v>
      </c>
      <c r="DS75" s="364">
        <v>4694.9008793479006</v>
      </c>
      <c r="DT75" s="291">
        <v>-126.07731399760905</v>
      </c>
      <c r="DU75" s="638">
        <v>-2.61518117156464</v>
      </c>
      <c r="DV75" s="814"/>
      <c r="DW75" s="709"/>
      <c r="DX75" s="232"/>
    </row>
    <row r="76" spans="1:128" x14ac:dyDescent="0.2">
      <c r="A76" s="171"/>
      <c r="B76" s="103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69">
        <v>1467.4610285225947</v>
      </c>
      <c r="CZ76" s="569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64">
        <v>1579.9268612776968</v>
      </c>
      <c r="DL76" s="824">
        <v>1833.3252565714286</v>
      </c>
      <c r="DM76" s="824">
        <v>1883.1609973483967</v>
      </c>
      <c r="DN76" s="824">
        <v>1882.7673518804661</v>
      </c>
      <c r="DO76" s="364">
        <v>1908.8095384365888</v>
      </c>
      <c r="DP76" s="364">
        <v>1843.6629768804667</v>
      </c>
      <c r="DQ76" s="364">
        <v>1780.3740450852774</v>
      </c>
      <c r="DR76" s="364">
        <v>1739.1863914562682</v>
      </c>
      <c r="DS76" s="364">
        <v>1763.3097684985421</v>
      </c>
      <c r="DT76" s="291">
        <v>-119.457583381924</v>
      </c>
      <c r="DU76" s="638">
        <v>-6.3447872761662421</v>
      </c>
      <c r="DV76" s="814"/>
      <c r="DW76" s="709"/>
      <c r="DX76" s="232"/>
    </row>
    <row r="77" spans="1:128" x14ac:dyDescent="0.2">
      <c r="A77" s="171"/>
      <c r="B77" s="103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69">
        <v>616.67109122393731</v>
      </c>
      <c r="CZ77" s="569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64">
        <v>538.91401869569097</v>
      </c>
      <c r="DL77" s="824">
        <v>544.86003108163254</v>
      </c>
      <c r="DM77" s="824">
        <v>557.56688127405255</v>
      </c>
      <c r="DN77" s="824">
        <v>558.5928557696792</v>
      </c>
      <c r="DO77" s="364">
        <v>558.60826177988338</v>
      </c>
      <c r="DP77" s="364">
        <v>557.784574174927</v>
      </c>
      <c r="DQ77" s="364">
        <v>557.79002122448992</v>
      </c>
      <c r="DR77" s="364">
        <v>557.79548220262404</v>
      </c>
      <c r="DS77" s="364">
        <v>557.8010622157434</v>
      </c>
      <c r="DT77" s="291">
        <v>-0.79179355393580408</v>
      </c>
      <c r="DU77" s="638">
        <v>-0.14174788412658623</v>
      </c>
      <c r="DV77" s="814"/>
      <c r="DW77" s="709"/>
      <c r="DX77" s="232"/>
    </row>
    <row r="78" spans="1:128" x14ac:dyDescent="0.2">
      <c r="A78" s="171"/>
      <c r="B78" s="103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69">
        <v>885.50033687008749</v>
      </c>
      <c r="CZ78" s="569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64">
        <v>1014.9161935709155</v>
      </c>
      <c r="DL78" s="824">
        <v>1002.2098200752653</v>
      </c>
      <c r="DM78" s="824">
        <v>975.59591289323612</v>
      </c>
      <c r="DN78" s="824">
        <v>959.45522384536434</v>
      </c>
      <c r="DO78" s="364">
        <v>952.11466860460632</v>
      </c>
      <c r="DP78" s="364">
        <v>950.50180445433239</v>
      </c>
      <c r="DQ78" s="364">
        <v>948.16046259902021</v>
      </c>
      <c r="DR78" s="364">
        <v>953.90199604292707</v>
      </c>
      <c r="DS78" s="364">
        <v>955.95772180361519</v>
      </c>
      <c r="DT78" s="291">
        <v>-3.4975020417491578</v>
      </c>
      <c r="DU78" s="638">
        <v>-0.36452999106426631</v>
      </c>
      <c r="DV78" s="814"/>
      <c r="DW78" s="709"/>
      <c r="DX78" s="232"/>
    </row>
    <row r="79" spans="1:128" x14ac:dyDescent="0.2">
      <c r="A79" s="171"/>
      <c r="B79" s="103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69">
        <v>1850.77070351</v>
      </c>
      <c r="CZ79" s="569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64">
        <v>1413.8714124700002</v>
      </c>
      <c r="DL79" s="824">
        <v>1411.1213432100001</v>
      </c>
      <c r="DM79" s="824">
        <v>1410.7143235400001</v>
      </c>
      <c r="DN79" s="824">
        <v>1420.1627618499999</v>
      </c>
      <c r="DO79" s="364">
        <v>1420.2553352699995</v>
      </c>
      <c r="DP79" s="364">
        <v>1417.6163754499996</v>
      </c>
      <c r="DQ79" s="364">
        <v>1417.6954092199999</v>
      </c>
      <c r="DR79" s="364">
        <v>1417.69874865</v>
      </c>
      <c r="DS79" s="364">
        <v>1417.8323268300001</v>
      </c>
      <c r="DT79" s="291">
        <v>-2.330435019999868</v>
      </c>
      <c r="DU79" s="638">
        <v>-0.16409633336421647</v>
      </c>
      <c r="DV79" s="814"/>
      <c r="DW79" s="709"/>
      <c r="DX79" s="232"/>
    </row>
    <row r="80" spans="1:128" x14ac:dyDescent="0.2">
      <c r="A80" s="171"/>
      <c r="B80" s="103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69">
        <v>953.44481342968015</v>
      </c>
      <c r="CZ80" s="569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64">
        <v>1247.1981284628796</v>
      </c>
      <c r="DL80" s="824">
        <v>1489.5451869078379</v>
      </c>
      <c r="DM80" s="824">
        <v>1482.823853461957</v>
      </c>
      <c r="DN80" s="824">
        <v>1479.3515434549884</v>
      </c>
      <c r="DO80" s="364">
        <v>1503.6750417289829</v>
      </c>
      <c r="DP80" s="364">
        <v>1435.5899281298591</v>
      </c>
      <c r="DQ80" s="364">
        <v>1370.081385539746</v>
      </c>
      <c r="DR80" s="364">
        <v>1336.5939748201095</v>
      </c>
      <c r="DS80" s="364">
        <v>1359.7063540122133</v>
      </c>
      <c r="DT80" s="291">
        <v>-119.64518944277506</v>
      </c>
      <c r="DU80" s="638">
        <v>-8.0876780081187931</v>
      </c>
      <c r="DV80" s="814"/>
      <c r="DW80" s="709"/>
      <c r="DX80" s="232"/>
    </row>
    <row r="81" spans="1:128" x14ac:dyDescent="0.2">
      <c r="A81" s="171"/>
      <c r="B81" s="103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69">
        <v>590.55438300959258</v>
      </c>
      <c r="CZ81" s="569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64">
        <v>700.91573135196404</v>
      </c>
      <c r="DL81" s="824">
        <v>954.51406036257254</v>
      </c>
      <c r="DM81" s="824">
        <v>973.57330971872091</v>
      </c>
      <c r="DN81" s="824">
        <v>988.60203087962418</v>
      </c>
      <c r="DO81" s="364">
        <v>1019.2335797243766</v>
      </c>
      <c r="DP81" s="364">
        <v>954.16676761552662</v>
      </c>
      <c r="DQ81" s="364">
        <v>891.5550592807258</v>
      </c>
      <c r="DR81" s="364">
        <v>851.3546550571823</v>
      </c>
      <c r="DS81" s="364">
        <v>872.19376676859804</v>
      </c>
      <c r="DT81" s="291">
        <v>-116.40826411102614</v>
      </c>
      <c r="DU81" s="638">
        <v>-11.775037929817934</v>
      </c>
      <c r="DV81" s="814"/>
      <c r="DW81" s="709"/>
      <c r="DX81" s="232"/>
    </row>
    <row r="82" spans="1:128" x14ac:dyDescent="0.2">
      <c r="A82" s="171"/>
      <c r="B82" s="1039"/>
      <c r="C82" s="13"/>
      <c r="D82" s="64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69">
        <v>362.89043042008757</v>
      </c>
      <c r="CZ82" s="569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64">
        <v>546.28239711091555</v>
      </c>
      <c r="DL82" s="824">
        <v>535.03112654526535</v>
      </c>
      <c r="DM82" s="824">
        <v>509.25054374323616</v>
      </c>
      <c r="DN82" s="824">
        <v>490.74951257536424</v>
      </c>
      <c r="DO82" s="364">
        <v>484.44146200460631</v>
      </c>
      <c r="DP82" s="364">
        <v>481.42316051433249</v>
      </c>
      <c r="DQ82" s="364">
        <v>478.52632625902027</v>
      </c>
      <c r="DR82" s="364">
        <v>485.23931976292698</v>
      </c>
      <c r="DS82" s="364">
        <v>487.51258724361514</v>
      </c>
      <c r="DT82" s="291">
        <v>-3.2369253317490916</v>
      </c>
      <c r="DU82" s="638">
        <v>-0.65958808899519994</v>
      </c>
      <c r="DV82" s="814"/>
      <c r="DW82" s="709"/>
      <c r="DX82" s="232"/>
    </row>
    <row r="83" spans="1:128" ht="12.75" hidden="1" customHeight="1" outlineLevel="1" x14ac:dyDescent="0.2">
      <c r="A83" s="171"/>
      <c r="B83" s="1039"/>
      <c r="C83" s="13"/>
      <c r="D83" s="644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74"/>
      <c r="DJ83" s="806"/>
      <c r="DK83" s="623"/>
      <c r="DL83" s="806"/>
      <c r="DM83" s="806"/>
      <c r="DN83" s="806"/>
      <c r="DO83" s="623"/>
      <c r="DP83" s="623"/>
      <c r="DQ83" s="623"/>
      <c r="DR83" s="623"/>
      <c r="DS83" s="623"/>
      <c r="DT83" s="291">
        <v>0</v>
      </c>
      <c r="DU83" s="638" t="e">
        <v>#DIV/0!</v>
      </c>
      <c r="DV83" s="814" t="s">
        <v>264</v>
      </c>
      <c r="DW83" s="709"/>
      <c r="DX83" s="232"/>
    </row>
    <row r="84" spans="1:128" collapsed="1" x14ac:dyDescent="0.2">
      <c r="A84" s="171"/>
      <c r="B84" s="1039"/>
      <c r="C84" s="15"/>
      <c r="D84" s="64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69">
        <v>20125.376786337147</v>
      </c>
      <c r="CZ84" s="569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64">
        <v>22633.675907854631</v>
      </c>
      <c r="DL84" s="824">
        <v>22801.723901278096</v>
      </c>
      <c r="DM84" s="824">
        <v>22734.119573303607</v>
      </c>
      <c r="DN84" s="824">
        <v>22752.861339306528</v>
      </c>
      <c r="DO84" s="364">
        <v>22733.29064333421</v>
      </c>
      <c r="DP84" s="364">
        <v>22733.047448195732</v>
      </c>
      <c r="DQ84" s="364">
        <v>22755.344018898366</v>
      </c>
      <c r="DR84" s="364">
        <v>22815.649681334216</v>
      </c>
      <c r="DS84" s="364">
        <v>22830.416665049954</v>
      </c>
      <c r="DT84" s="291">
        <v>77.555325743425783</v>
      </c>
      <c r="DU84" s="638">
        <v>0.34085965974506305</v>
      </c>
      <c r="DV84" s="814"/>
      <c r="DW84" s="709"/>
      <c r="DX84" s="232"/>
    </row>
    <row r="85" spans="1:128" ht="12.75" hidden="1" customHeight="1" x14ac:dyDescent="0.2">
      <c r="A85" s="171"/>
      <c r="B85" s="1039"/>
      <c r="C85" s="15"/>
      <c r="D85" s="64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7"/>
      <c r="CV85" s="727"/>
      <c r="CW85" s="737"/>
      <c r="CX85" s="810"/>
      <c r="CY85" s="716"/>
      <c r="CZ85" s="716"/>
      <c r="DA85" s="810"/>
      <c r="DB85" s="810"/>
      <c r="DC85" s="810"/>
      <c r="DD85" s="810"/>
      <c r="DE85" s="810"/>
      <c r="DF85" s="810"/>
      <c r="DG85" s="624"/>
      <c r="DH85" s="810"/>
      <c r="DI85" s="975"/>
      <c r="DJ85" s="810"/>
      <c r="DK85" s="624"/>
      <c r="DL85" s="810"/>
      <c r="DM85" s="810"/>
      <c r="DN85" s="810"/>
      <c r="DO85" s="624"/>
      <c r="DP85" s="624"/>
      <c r="DQ85" s="624"/>
      <c r="DR85" s="624"/>
      <c r="DS85" s="624"/>
      <c r="DT85" s="291">
        <v>0</v>
      </c>
      <c r="DU85" s="638" t="e">
        <v>#DIV/0!</v>
      </c>
      <c r="DV85" s="814"/>
      <c r="DW85" s="709"/>
      <c r="DX85" s="232"/>
    </row>
    <row r="86" spans="1:128" ht="13.5" thickBot="1" x14ac:dyDescent="0.25">
      <c r="A86" s="171"/>
      <c r="B86" s="1039"/>
      <c r="C86" s="36"/>
      <c r="D86" s="667" t="s">
        <v>166</v>
      </c>
      <c r="E86" s="668">
        <v>33.923918785321</v>
      </c>
      <c r="F86" s="669">
        <v>33.200648490561299</v>
      </c>
      <c r="G86" s="668">
        <v>32.3658133668266</v>
      </c>
      <c r="H86" s="668">
        <v>31.296237712804501</v>
      </c>
      <c r="I86" s="668">
        <v>30.640906479623901</v>
      </c>
      <c r="J86" s="668">
        <v>29.846292770951798</v>
      </c>
      <c r="K86" s="668">
        <v>30.0274606107347</v>
      </c>
      <c r="L86" s="668">
        <v>30.400688911449102</v>
      </c>
      <c r="M86" s="670">
        <v>31.2549151656142</v>
      </c>
      <c r="N86" s="668">
        <v>32.938494747107796</v>
      </c>
      <c r="O86" s="668">
        <v>34.672105151715201</v>
      </c>
      <c r="P86" s="671">
        <v>36.344614051327603</v>
      </c>
      <c r="Q86" s="668">
        <v>38.731167458055801</v>
      </c>
      <c r="R86" s="668">
        <v>40.108609650023197</v>
      </c>
      <c r="S86" s="672">
        <v>41.329034059016699</v>
      </c>
      <c r="T86" s="672">
        <v>42.449927673480801</v>
      </c>
      <c r="U86" s="672">
        <v>43.673647138997801</v>
      </c>
      <c r="V86" s="672">
        <v>44.9076327201387</v>
      </c>
      <c r="W86" s="672">
        <v>46.450800215728002</v>
      </c>
      <c r="X86" s="672">
        <v>48.459791889126102</v>
      </c>
      <c r="Y86" s="672">
        <v>50.105979499431697</v>
      </c>
      <c r="Z86" s="672">
        <v>51.793221338267301</v>
      </c>
      <c r="AA86" s="672">
        <v>53.542842879098302</v>
      </c>
      <c r="AB86" s="672">
        <v>55.312777993857203</v>
      </c>
      <c r="AC86" s="672">
        <v>56.3840052807194</v>
      </c>
      <c r="AD86" s="672">
        <v>57.4670226386949</v>
      </c>
      <c r="AE86" s="672">
        <v>58.532804094332697</v>
      </c>
      <c r="AF86" s="672">
        <v>59.910809444690003</v>
      </c>
      <c r="AG86" s="672">
        <v>60.906049597635501</v>
      </c>
      <c r="AH86" s="672">
        <v>61.533134037814499</v>
      </c>
      <c r="AI86" s="672">
        <v>62.708881410811301</v>
      </c>
      <c r="AJ86" s="672">
        <v>63.880107008626503</v>
      </c>
      <c r="AK86" s="672">
        <v>65.164866167848103</v>
      </c>
      <c r="AL86" s="672">
        <v>66.354198848628897</v>
      </c>
      <c r="AM86" s="672">
        <v>67.391996078884503</v>
      </c>
      <c r="AN86" s="673">
        <v>68.372858221029105</v>
      </c>
      <c r="AO86" s="672">
        <v>69.520683950960205</v>
      </c>
      <c r="AP86" s="672">
        <v>70.125348212986907</v>
      </c>
      <c r="AQ86" s="672">
        <v>70.851488082794603</v>
      </c>
      <c r="AR86" s="672">
        <v>71.791864465935902</v>
      </c>
      <c r="AS86" s="672">
        <v>72.156338900097097</v>
      </c>
      <c r="AT86" s="672">
        <v>73.140838662313399</v>
      </c>
      <c r="AU86" s="674">
        <v>74.168600453948201</v>
      </c>
      <c r="AV86" s="675">
        <v>75.323680214256697</v>
      </c>
      <c r="AW86" s="672">
        <v>76.352468803890702</v>
      </c>
      <c r="AX86" s="672">
        <v>77.3011459522357</v>
      </c>
      <c r="AY86" s="672">
        <v>78.351263889421404</v>
      </c>
      <c r="AZ86" s="672">
        <v>79.226915842217295</v>
      </c>
      <c r="BA86" s="672">
        <v>80.011224230787604</v>
      </c>
      <c r="BB86" s="672">
        <v>80.5815066680901</v>
      </c>
      <c r="BC86" s="672">
        <v>81.264309180162414</v>
      </c>
      <c r="BD86" s="672">
        <v>81.916084516792125</v>
      </c>
      <c r="BE86" s="672">
        <v>82.787649896932265</v>
      </c>
      <c r="BF86" s="672">
        <v>83.592013446293109</v>
      </c>
      <c r="BG86" s="672">
        <v>84.260859902898915</v>
      </c>
      <c r="BH86" s="672">
        <v>84.816080056027161</v>
      </c>
      <c r="BI86" s="672">
        <v>85.39383837534146</v>
      </c>
      <c r="BJ86" s="675">
        <v>85.882031127596861</v>
      </c>
      <c r="BK86" s="672">
        <v>86.519864098941341</v>
      </c>
      <c r="BL86" s="676">
        <v>87.060755190251697</v>
      </c>
      <c r="BM86" s="672">
        <v>87.611227558077658</v>
      </c>
      <c r="BN86" s="677">
        <v>88.028500760176001</v>
      </c>
      <c r="BO86" s="677">
        <v>88.352125637626941</v>
      </c>
      <c r="BP86" s="677">
        <v>88.833230097317028</v>
      </c>
      <c r="BQ86" s="677">
        <v>89.375880998251347</v>
      </c>
      <c r="BR86" s="677">
        <v>89.763733341557796</v>
      </c>
      <c r="BS86" s="678">
        <v>90.119374857428809</v>
      </c>
      <c r="BT86" s="677">
        <v>90.541176245161381</v>
      </c>
      <c r="BU86" s="679">
        <v>91.053132054846813</v>
      </c>
      <c r="BV86" s="679">
        <v>91.422384260821516</v>
      </c>
      <c r="BW86" s="679">
        <v>91.661444595219876</v>
      </c>
      <c r="BX86" s="679">
        <v>91.930801349358575</v>
      </c>
      <c r="BY86" s="677">
        <v>92.300000000000011</v>
      </c>
      <c r="BZ86" s="679">
        <v>92.37629948815453</v>
      </c>
      <c r="CA86" s="677">
        <v>92.497043282089834</v>
      </c>
      <c r="CB86" s="677">
        <v>92.823035009211395</v>
      </c>
      <c r="CC86" s="679">
        <v>93.163894536522278</v>
      </c>
      <c r="CD86" s="677">
        <v>93.448235157029117</v>
      </c>
      <c r="CE86" s="677">
        <v>93.737877461533884</v>
      </c>
      <c r="CF86" s="677">
        <v>94.048515289213313</v>
      </c>
      <c r="CG86" s="677">
        <v>94.285164837224315</v>
      </c>
      <c r="CH86" s="677">
        <v>94.52625462464222</v>
      </c>
      <c r="CI86" s="677">
        <v>94.787380557774384</v>
      </c>
      <c r="CJ86" s="677">
        <v>95.029088174397231</v>
      </c>
      <c r="CK86" s="677">
        <v>95.242489315264237</v>
      </c>
      <c r="CL86" s="679">
        <v>95.413562323955702</v>
      </c>
      <c r="CM86" s="679">
        <v>95.557402441518505</v>
      </c>
      <c r="CN86" s="679">
        <v>95.729690713536527</v>
      </c>
      <c r="CO86" s="679">
        <v>95.91696324286751</v>
      </c>
      <c r="CP86" s="677">
        <v>96.083559612490305</v>
      </c>
      <c r="CQ86" s="677">
        <v>96.25469022227</v>
      </c>
      <c r="CR86" s="679">
        <v>96.406967728057893</v>
      </c>
      <c r="CS86" s="677">
        <v>96.530773434076593</v>
      </c>
      <c r="CT86" s="679">
        <v>96.65471429791846</v>
      </c>
      <c r="CU86" s="677">
        <v>96.760845734772374</v>
      </c>
      <c r="CV86" s="677">
        <v>96.882883593746001</v>
      </c>
      <c r="CW86" s="677">
        <v>96.995489298414498</v>
      </c>
      <c r="CX86" s="677">
        <v>96.827091572334496</v>
      </c>
      <c r="CY86" s="679">
        <v>96.92681887891213</v>
      </c>
      <c r="CZ86" s="679">
        <v>97.037048436381596</v>
      </c>
      <c r="DA86" s="677">
        <v>97.128603545208577</v>
      </c>
      <c r="DB86" s="677">
        <v>97.203911380303438</v>
      </c>
      <c r="DC86" s="677">
        <v>97.309830457179046</v>
      </c>
      <c r="DD86" s="677">
        <v>97.370052016641807</v>
      </c>
      <c r="DE86" s="677">
        <v>97.468038139553101</v>
      </c>
      <c r="DF86" s="677">
        <v>97.543982541325121</v>
      </c>
      <c r="DG86" s="828">
        <v>97.616148950507736</v>
      </c>
      <c r="DH86" s="677">
        <v>97.699138589187214</v>
      </c>
      <c r="DI86" s="976">
        <v>97.782514621637958</v>
      </c>
      <c r="DJ86" s="914">
        <v>97.844457711975522</v>
      </c>
      <c r="DK86" s="1013">
        <v>97.899882784482401</v>
      </c>
      <c r="DL86" s="914">
        <v>97.959281186518581</v>
      </c>
      <c r="DM86" s="1025">
        <v>97.959627058442038</v>
      </c>
      <c r="DN86" s="914">
        <v>97.970528124627293</v>
      </c>
      <c r="DO86" s="988">
        <v>97.977180360468267</v>
      </c>
      <c r="DP86" s="988">
        <v>97.978290524836908</v>
      </c>
      <c r="DQ86" s="988">
        <v>97.98040866766371</v>
      </c>
      <c r="DR86" s="988">
        <v>97.987011083721356</v>
      </c>
      <c r="DS86" s="988">
        <v>97.990188693310088</v>
      </c>
      <c r="DT86" s="872">
        <v>1.9660568682795088E-2</v>
      </c>
      <c r="DU86" s="873">
        <v>2.0067839848514346E-2</v>
      </c>
      <c r="DV86" s="814"/>
      <c r="DW86" s="709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4"/>
      <c r="CY87" s="581"/>
      <c r="CZ87" s="581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268"/>
      <c r="DL87" s="774"/>
      <c r="DM87" s="774"/>
      <c r="DN87" s="774"/>
      <c r="DO87" s="268"/>
      <c r="DP87" s="268"/>
      <c r="DQ87" s="268"/>
      <c r="DR87" s="268"/>
      <c r="DS87" s="268"/>
      <c r="DT87" s="477"/>
      <c r="DU87" s="639"/>
      <c r="DV87" s="417"/>
      <c r="DW87" s="709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3">
        <v>6.96</v>
      </c>
      <c r="CU88" s="614">
        <v>6.96</v>
      </c>
      <c r="CV88" s="614">
        <v>6.96</v>
      </c>
      <c r="CW88" s="614">
        <v>6.96</v>
      </c>
      <c r="CX88" s="817">
        <v>6.96</v>
      </c>
      <c r="CY88" s="582">
        <v>6.96</v>
      </c>
      <c r="CZ88" s="582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26">
        <v>6.96</v>
      </c>
      <c r="DL88" s="817">
        <v>6.96</v>
      </c>
      <c r="DM88" s="817">
        <v>6.96</v>
      </c>
      <c r="DN88" s="817">
        <v>6.96</v>
      </c>
      <c r="DO88" s="626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9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3">
        <v>6.86</v>
      </c>
      <c r="CU89" s="614">
        <v>6.86</v>
      </c>
      <c r="CV89" s="614">
        <v>6.86</v>
      </c>
      <c r="CW89" s="614">
        <v>6.86</v>
      </c>
      <c r="CX89" s="817">
        <v>6.86</v>
      </c>
      <c r="CY89" s="582">
        <v>6.86</v>
      </c>
      <c r="CZ89" s="582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26">
        <v>6.86</v>
      </c>
      <c r="DL89" s="817">
        <v>6.86</v>
      </c>
      <c r="DM89" s="817">
        <v>6.86</v>
      </c>
      <c r="DN89" s="817">
        <v>6.86</v>
      </c>
      <c r="DO89" s="626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9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3">
        <v>6.9593805992713627</v>
      </c>
      <c r="CZ90" s="583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26">
        <v>6.9570535539722602</v>
      </c>
      <c r="DL90" s="817">
        <v>6.9414416815121101</v>
      </c>
      <c r="DM90" s="815">
        <v>6.9694660524529803</v>
      </c>
      <c r="DN90" s="694">
        <v>6.9696334463700715</v>
      </c>
      <c r="DO90" s="990">
        <v>6.9574144355647132</v>
      </c>
      <c r="DP90" s="990">
        <v>6.9607315900304414</v>
      </c>
      <c r="DQ90" s="990">
        <v>6.9616034058814806</v>
      </c>
      <c r="DR90" s="990">
        <v>6.9734915624296665</v>
      </c>
      <c r="DS90" s="990">
        <v>6.9531782197264995</v>
      </c>
      <c r="DT90" s="291">
        <v>-1.6455226643572018E-2</v>
      </c>
      <c r="DU90" s="638">
        <v>-0.23609888195974538</v>
      </c>
      <c r="DV90" s="621"/>
      <c r="DW90" s="709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64.62075164598005</v>
      </c>
      <c r="DJ91" s="818">
        <v>66.055557693106181</v>
      </c>
      <c r="DK91" s="842">
        <v>65.490085900401382</v>
      </c>
      <c r="DL91" s="818">
        <v>65.66101840035158</v>
      </c>
      <c r="DM91" s="1026"/>
      <c r="DN91" s="1026"/>
      <c r="DO91" s="271"/>
      <c r="DP91" s="271"/>
      <c r="DQ91" s="271"/>
      <c r="DR91" s="271"/>
      <c r="DS91" s="271"/>
      <c r="DT91" s="849"/>
      <c r="DU91" s="638"/>
      <c r="DV91" s="417"/>
      <c r="DW91" s="709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3">
        <v>2.1535700000000002</v>
      </c>
      <c r="CU92" s="614">
        <v>2.15977</v>
      </c>
      <c r="CV92" s="614">
        <v>2.1659700000000002</v>
      </c>
      <c r="CW92" s="614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26">
        <v>2.2471199999999998</v>
      </c>
      <c r="DL92" s="817">
        <v>2.2520500000000001</v>
      </c>
      <c r="DM92" s="817">
        <v>2.2534700000000001</v>
      </c>
      <c r="DN92" s="817">
        <v>2.2547000000000001</v>
      </c>
      <c r="DO92" s="626">
        <v>2.2552099999999999</v>
      </c>
      <c r="DP92" s="626">
        <v>2.2553800000000002</v>
      </c>
      <c r="DQ92" s="626">
        <v>2.2555499999999999</v>
      </c>
      <c r="DR92" s="626">
        <v>2.2557200000000002</v>
      </c>
      <c r="DS92" s="626">
        <v>2.25589</v>
      </c>
      <c r="DT92" s="849">
        <v>1.1899999999998023E-3</v>
      </c>
      <c r="DU92" s="638">
        <v>5.2778640173856139E-2</v>
      </c>
      <c r="DV92" s="417"/>
      <c r="DW92" s="709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3">
        <v>1.4689700000000001</v>
      </c>
      <c r="F93" s="683">
        <v>1.4827999999999999</v>
      </c>
      <c r="G93" s="683">
        <v>1.4961100000000001</v>
      </c>
      <c r="H93" s="683">
        <v>1.5070300000000001</v>
      </c>
      <c r="I93" s="683">
        <v>1.51573</v>
      </c>
      <c r="J93" s="683">
        <v>1.52274</v>
      </c>
      <c r="K93" s="683">
        <v>1.5275399999999999</v>
      </c>
      <c r="L93" s="683">
        <v>1.5307299999999999</v>
      </c>
      <c r="M93" s="684">
        <v>1.5328900000000001</v>
      </c>
      <c r="N93" s="684">
        <v>1.5346900000000001</v>
      </c>
      <c r="O93" s="683">
        <v>1.53592</v>
      </c>
      <c r="P93" s="685">
        <v>1.5375399999999999</v>
      </c>
      <c r="Q93" s="686">
        <v>1.5375399999999999</v>
      </c>
      <c r="R93" s="686">
        <v>1.5379499999999999</v>
      </c>
      <c r="S93" s="687">
        <v>1.5380499999999999</v>
      </c>
      <c r="T93" s="687">
        <v>1.53826</v>
      </c>
      <c r="U93" s="687">
        <v>1.5389600000000001</v>
      </c>
      <c r="V93" s="687">
        <v>1.5403100000000001</v>
      </c>
      <c r="W93" s="687">
        <v>1.5420100000000001</v>
      </c>
      <c r="X93" s="688">
        <v>1.54366</v>
      </c>
      <c r="Y93" s="688">
        <v>1.5460499999999999</v>
      </c>
      <c r="Z93" s="688">
        <v>1.54915</v>
      </c>
      <c r="AA93" s="688">
        <v>1.55298</v>
      </c>
      <c r="AB93" s="688">
        <v>1.5579799999999999</v>
      </c>
      <c r="AC93" s="688">
        <v>1.5645100000000001</v>
      </c>
      <c r="AD93" s="688">
        <v>1.5729</v>
      </c>
      <c r="AE93" s="688">
        <v>1.5829800000000001</v>
      </c>
      <c r="AF93" s="688">
        <v>1.5949899999999999</v>
      </c>
      <c r="AG93" s="688">
        <v>1.60859</v>
      </c>
      <c r="AH93" s="688">
        <v>1.6227499999999999</v>
      </c>
      <c r="AI93" s="688">
        <v>1.6371</v>
      </c>
      <c r="AJ93" s="688">
        <v>1.65167</v>
      </c>
      <c r="AK93" s="688">
        <v>1.66629</v>
      </c>
      <c r="AL93" s="688">
        <v>1.6803900000000001</v>
      </c>
      <c r="AM93" s="688">
        <v>1.6939200000000001</v>
      </c>
      <c r="AN93" s="688">
        <v>1.70662</v>
      </c>
      <c r="AO93" s="688">
        <v>1.7183900000000001</v>
      </c>
      <c r="AP93" s="688">
        <v>1.7285999999999999</v>
      </c>
      <c r="AQ93" s="688">
        <v>1.73722</v>
      </c>
      <c r="AR93" s="688">
        <v>1.7443299999999999</v>
      </c>
      <c r="AS93" s="688">
        <v>1.7503299999999999</v>
      </c>
      <c r="AT93" s="688">
        <v>1.7562199999999999</v>
      </c>
      <c r="AU93" s="689">
        <v>1.7624200000000001</v>
      </c>
      <c r="AV93" s="687">
        <v>1.7689299999999999</v>
      </c>
      <c r="AW93" s="688">
        <v>1.7752600000000001</v>
      </c>
      <c r="AX93" s="688">
        <v>1.78156</v>
      </c>
      <c r="AY93" s="688">
        <v>1.7879700000000001</v>
      </c>
      <c r="AZ93" s="688">
        <v>1.79437</v>
      </c>
      <c r="BA93" s="688">
        <v>1.80078</v>
      </c>
      <c r="BB93" s="688">
        <v>1.8075000000000001</v>
      </c>
      <c r="BC93" s="688">
        <v>1.8145800000000001</v>
      </c>
      <c r="BD93" s="688">
        <v>1.82192</v>
      </c>
      <c r="BE93" s="688">
        <v>1.82942</v>
      </c>
      <c r="BF93" s="688">
        <v>1.8368599999999999</v>
      </c>
      <c r="BG93" s="688">
        <v>1.84416</v>
      </c>
      <c r="BH93" s="688">
        <v>1.8512900000000001</v>
      </c>
      <c r="BI93" s="688">
        <v>1.85884</v>
      </c>
      <c r="BJ93" s="687">
        <v>1.86754</v>
      </c>
      <c r="BK93" s="688">
        <v>1.8778900000000001</v>
      </c>
      <c r="BL93" s="690">
        <v>1.8890899999999999</v>
      </c>
      <c r="BM93" s="688">
        <v>1.8999299999999999</v>
      </c>
      <c r="BN93" s="689">
        <v>1.91005</v>
      </c>
      <c r="BO93" s="689">
        <v>1.91974</v>
      </c>
      <c r="BP93" s="689">
        <v>1.9292499999999999</v>
      </c>
      <c r="BQ93" s="689">
        <v>1.93885</v>
      </c>
      <c r="BR93" s="689">
        <v>1.9486699999999999</v>
      </c>
      <c r="BS93" s="691">
        <v>1.9587699999999999</v>
      </c>
      <c r="BT93" s="691">
        <v>1.96984</v>
      </c>
      <c r="BU93" s="691">
        <v>1.9815799999999999</v>
      </c>
      <c r="BV93" s="689">
        <v>1.9921800000000001</v>
      </c>
      <c r="BW93" s="689">
        <v>2.00021</v>
      </c>
      <c r="BX93" s="689">
        <v>2.00651</v>
      </c>
      <c r="BY93" s="689">
        <v>2.0132400000000001</v>
      </c>
      <c r="BZ93" s="689">
        <v>2.0213000000000001</v>
      </c>
      <c r="CA93" s="689">
        <v>2.0306600000000001</v>
      </c>
      <c r="CB93" s="689">
        <v>2.03986</v>
      </c>
      <c r="CC93" s="689">
        <v>2.04806</v>
      </c>
      <c r="CD93" s="689">
        <v>2.0552800000000002</v>
      </c>
      <c r="CE93" s="689">
        <v>2.0621800000000001</v>
      </c>
      <c r="CF93" s="689">
        <v>2.0679500000000002</v>
      </c>
      <c r="CG93" s="689">
        <v>2.0732599999999999</v>
      </c>
      <c r="CH93" s="689">
        <v>2.07856</v>
      </c>
      <c r="CI93" s="691">
        <v>2.0847600000000002</v>
      </c>
      <c r="CJ93" s="689">
        <v>2.0922800000000001</v>
      </c>
      <c r="CK93" s="692">
        <v>2.0922800000000001</v>
      </c>
      <c r="CL93" s="689">
        <v>2.1042399999999999</v>
      </c>
      <c r="CM93" s="689">
        <v>2.1086999999999998</v>
      </c>
      <c r="CN93" s="693">
        <v>2.1109290322580647</v>
      </c>
      <c r="CO93" s="693">
        <v>2.1157550000000005</v>
      </c>
      <c r="CP93" s="689">
        <v>2.1250800000000001</v>
      </c>
      <c r="CQ93" s="689">
        <v>2.1332800000000001</v>
      </c>
      <c r="CR93" s="689">
        <v>2.1409099999999999</v>
      </c>
      <c r="CS93" s="694">
        <v>2.1474099999999998</v>
      </c>
      <c r="CT93" s="695">
        <v>2.1535700000000002</v>
      </c>
      <c r="CU93" s="694">
        <v>2.15977</v>
      </c>
      <c r="CV93" s="694">
        <v>2.1659700000000002</v>
      </c>
      <c r="CW93" s="694">
        <v>2.17259</v>
      </c>
      <c r="CX93" s="694">
        <v>2.1796199999999999</v>
      </c>
      <c r="CY93" s="694">
        <v>2.1862599999999999</v>
      </c>
      <c r="CZ93" s="694">
        <v>2.1925599999999998</v>
      </c>
      <c r="DA93" s="694">
        <v>2.1986599999999998</v>
      </c>
      <c r="DB93" s="694">
        <v>2.2037100000000001</v>
      </c>
      <c r="DC93" s="694">
        <v>2.2068099999999999</v>
      </c>
      <c r="DD93" s="694">
        <v>2.2098200000000001</v>
      </c>
      <c r="DE93" s="694">
        <v>2.21407</v>
      </c>
      <c r="DF93" s="815">
        <v>2.2196699999999998</v>
      </c>
      <c r="DG93" s="843">
        <v>2.2259799999999998</v>
      </c>
      <c r="DH93" s="694">
        <v>2.2317800000000001</v>
      </c>
      <c r="DI93" s="977">
        <v>2.2366199999999998</v>
      </c>
      <c r="DJ93" s="977">
        <v>2.2418999999999998</v>
      </c>
      <c r="DK93" s="977">
        <v>2.2471199999999998</v>
      </c>
      <c r="DL93" s="694">
        <v>2.2523900000000001</v>
      </c>
      <c r="DM93" s="1026"/>
      <c r="DN93" s="1026"/>
      <c r="DO93" s="271"/>
      <c r="DP93" s="271"/>
      <c r="DQ93" s="271"/>
      <c r="DR93" s="271"/>
      <c r="DS93" s="271"/>
      <c r="DT93" s="874"/>
      <c r="DU93" s="873"/>
      <c r="DV93" s="417"/>
      <c r="DW93" s="709"/>
      <c r="DX93" s="232"/>
    </row>
    <row r="94" spans="1:128" ht="7.5" customHeight="1" x14ac:dyDescent="0.2">
      <c r="A94" s="171"/>
      <c r="B94" s="398"/>
      <c r="C94" s="15"/>
      <c r="D94" s="680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1"/>
      <c r="BW94" s="681"/>
      <c r="BX94" s="681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59"/>
      <c r="CJ94" s="543"/>
      <c r="CK94" s="559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2"/>
      <c r="DH94" s="807"/>
      <c r="DI94" s="978"/>
      <c r="DJ94" s="807"/>
      <c r="DK94" s="682"/>
      <c r="DL94" s="807"/>
      <c r="DM94" s="807"/>
      <c r="DN94" s="807"/>
      <c r="DO94" s="682"/>
      <c r="DP94" s="682"/>
      <c r="DQ94" s="682"/>
      <c r="DR94" s="682"/>
      <c r="DS94" s="682"/>
      <c r="DT94" s="477"/>
      <c r="DU94" s="639"/>
      <c r="DV94" s="417"/>
      <c r="DW94" s="709"/>
      <c r="DX94" s="232"/>
    </row>
    <row r="95" spans="1:128" ht="12.75" customHeight="1" thickBot="1" x14ac:dyDescent="0.25">
      <c r="A95" s="171"/>
      <c r="B95" s="1038"/>
      <c r="C95" s="705" t="s">
        <v>176</v>
      </c>
      <c r="D95" s="70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7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8">
        <v>2232.481405132653</v>
      </c>
      <c r="CJ95" s="522">
        <v>1974.48059843586</v>
      </c>
      <c r="CK95" s="708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79">
        <v>1023.2869370581952</v>
      </c>
      <c r="DJ95" s="865">
        <v>1029.8311168660698</v>
      </c>
      <c r="DK95" s="840">
        <v>992.01537736613113</v>
      </c>
      <c r="DL95" s="865">
        <v>949.28719150134384</v>
      </c>
      <c r="DM95" s="865">
        <v>963.69666560046949</v>
      </c>
      <c r="DN95" s="865">
        <v>958.43546808443432</v>
      </c>
      <c r="DO95" s="840">
        <v>958.43546808443432</v>
      </c>
      <c r="DP95" s="840">
        <v>958.43546808443432</v>
      </c>
      <c r="DQ95" s="840">
        <v>958.43546808443432</v>
      </c>
      <c r="DR95" s="840">
        <v>958.43546808443432</v>
      </c>
      <c r="DS95" s="840">
        <v>935.3769106821012</v>
      </c>
      <c r="DT95" s="848">
        <v>-23.058557402333122</v>
      </c>
      <c r="DU95" s="638">
        <v>-2.4058539328076889</v>
      </c>
      <c r="DV95" s="621"/>
      <c r="DW95" s="709"/>
      <c r="DX95" s="232"/>
    </row>
    <row r="96" spans="1:128" x14ac:dyDescent="0.2">
      <c r="A96" s="171"/>
      <c r="B96" s="1038"/>
      <c r="C96" s="22" t="s">
        <v>13</v>
      </c>
      <c r="D96" s="644"/>
      <c r="E96" s="696"/>
      <c r="F96" s="696"/>
      <c r="G96" s="696"/>
      <c r="H96" s="696"/>
      <c r="I96" s="696"/>
      <c r="J96" s="696"/>
      <c r="K96" s="696"/>
      <c r="L96" s="696"/>
      <c r="M96" s="697"/>
      <c r="N96" s="698"/>
      <c r="O96" s="698"/>
      <c r="P96" s="699"/>
      <c r="Q96" s="698"/>
      <c r="R96" s="698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0"/>
      <c r="AV96" s="701"/>
      <c r="AW96" s="700"/>
      <c r="AX96" s="700"/>
      <c r="AY96" s="700"/>
      <c r="AZ96" s="700"/>
      <c r="BA96" s="700"/>
      <c r="BB96" s="700"/>
      <c r="BC96" s="700"/>
      <c r="BD96" s="700"/>
      <c r="BE96" s="700"/>
      <c r="BF96" s="700"/>
      <c r="BG96" s="700"/>
      <c r="BH96" s="700"/>
      <c r="BI96" s="700"/>
      <c r="BJ96" s="702"/>
      <c r="BK96" s="700"/>
      <c r="BL96" s="701"/>
      <c r="BM96" s="700"/>
      <c r="BN96" s="558"/>
      <c r="BO96" s="558"/>
      <c r="BP96" s="558"/>
      <c r="BQ96" s="558"/>
      <c r="BR96" s="558"/>
      <c r="BS96" s="703"/>
      <c r="BT96" s="558"/>
      <c r="BU96" s="558"/>
      <c r="BV96" s="704"/>
      <c r="BW96" s="704"/>
      <c r="BX96" s="704"/>
      <c r="BY96" s="558"/>
      <c r="BZ96" s="704"/>
      <c r="CA96" s="704"/>
      <c r="CB96" s="558"/>
      <c r="CC96" s="704"/>
      <c r="CD96" s="704"/>
      <c r="CE96" s="558"/>
      <c r="CF96" s="704"/>
      <c r="CG96" s="558"/>
      <c r="CH96" s="558"/>
      <c r="CI96" s="703"/>
      <c r="CJ96" s="558"/>
      <c r="CK96" s="704"/>
      <c r="CL96" s="704"/>
      <c r="CM96" s="704"/>
      <c r="CN96" s="704"/>
      <c r="CO96" s="704"/>
      <c r="CP96" s="558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0"/>
      <c r="DJ96" s="980"/>
      <c r="DK96" s="980"/>
      <c r="DL96" s="783"/>
      <c r="DM96" s="783"/>
      <c r="DN96" s="783"/>
      <c r="DO96" s="319"/>
      <c r="DP96" s="319"/>
      <c r="DQ96" s="319"/>
      <c r="DR96" s="319"/>
      <c r="DS96" s="319"/>
      <c r="DT96" s="479"/>
      <c r="DU96" s="321"/>
      <c r="DV96" s="417"/>
      <c r="DW96" s="709"/>
      <c r="DX96" s="232"/>
    </row>
    <row r="97" spans="1:128" ht="12.75" hidden="1" customHeight="1" x14ac:dyDescent="0.2">
      <c r="A97" s="171"/>
      <c r="B97" s="103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4">
        <v>171.39097450929464</v>
      </c>
      <c r="DK97" s="1014"/>
      <c r="DL97" s="809"/>
      <c r="DM97" s="809"/>
      <c r="DN97" s="809"/>
      <c r="DO97" s="320"/>
      <c r="DP97" s="320"/>
      <c r="DQ97" s="320"/>
      <c r="DR97" s="320"/>
      <c r="DS97" s="320"/>
      <c r="DT97" s="480"/>
      <c r="DU97" s="907"/>
      <c r="DV97" s="417"/>
      <c r="DW97" s="709"/>
      <c r="DX97" s="232"/>
    </row>
    <row r="98" spans="1:128" x14ac:dyDescent="0.2">
      <c r="A98" s="171"/>
      <c r="B98" s="103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809"/>
      <c r="DN98" s="809"/>
      <c r="DO98" s="320"/>
      <c r="DP98" s="320"/>
      <c r="DQ98" s="320"/>
      <c r="DR98" s="320"/>
      <c r="DS98" s="320"/>
      <c r="DT98" s="480"/>
      <c r="DU98" s="907"/>
      <c r="DV98" s="417"/>
      <c r="DW98" s="709"/>
      <c r="DX98" s="232"/>
    </row>
    <row r="99" spans="1:128" x14ac:dyDescent="0.2">
      <c r="A99" s="171"/>
      <c r="B99" s="103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809"/>
      <c r="DN99" s="809"/>
      <c r="DO99" s="320"/>
      <c r="DP99" s="320"/>
      <c r="DQ99" s="320"/>
      <c r="DR99" s="320"/>
      <c r="DS99" s="320"/>
      <c r="DT99" s="480"/>
      <c r="DU99" s="907"/>
      <c r="DV99" s="417"/>
      <c r="DW99" s="709"/>
      <c r="DX99" s="232"/>
    </row>
    <row r="100" spans="1:128" x14ac:dyDescent="0.2">
      <c r="A100" s="171"/>
      <c r="B100" s="103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809"/>
      <c r="DN100" s="809"/>
      <c r="DO100" s="320"/>
      <c r="DP100" s="320"/>
      <c r="DQ100" s="320"/>
      <c r="DR100" s="320"/>
      <c r="DS100" s="320"/>
      <c r="DT100" s="480"/>
      <c r="DU100" s="907"/>
      <c r="DV100" s="417"/>
      <c r="DW100" s="709"/>
      <c r="DX100" s="232"/>
    </row>
    <row r="101" spans="1:128" hidden="1" x14ac:dyDescent="0.2">
      <c r="A101" s="171"/>
      <c r="B101" s="103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4">
        <v>301.36886375764584</v>
      </c>
      <c r="DK101" s="984">
        <v>301.36886375764584</v>
      </c>
      <c r="DL101" s="1019">
        <v>301.36886375764584</v>
      </c>
      <c r="DM101" s="809"/>
      <c r="DN101" s="809"/>
      <c r="DO101" s="320"/>
      <c r="DP101" s="320"/>
      <c r="DQ101" s="320"/>
      <c r="DR101" s="320"/>
      <c r="DS101" s="320"/>
      <c r="DT101" s="480"/>
      <c r="DU101" s="907"/>
      <c r="DV101" s="417"/>
      <c r="DW101" s="709"/>
      <c r="DX101" s="232"/>
    </row>
    <row r="102" spans="1:128" x14ac:dyDescent="0.2">
      <c r="A102" s="171"/>
      <c r="B102" s="103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809"/>
      <c r="DN102" s="809"/>
      <c r="DO102" s="320"/>
      <c r="DP102" s="320"/>
      <c r="DQ102" s="320"/>
      <c r="DR102" s="320"/>
      <c r="DS102" s="320"/>
      <c r="DT102" s="480"/>
      <c r="DU102" s="907"/>
      <c r="DV102" s="417"/>
      <c r="DW102" s="709"/>
      <c r="DX102" s="232"/>
    </row>
    <row r="103" spans="1:128" x14ac:dyDescent="0.2">
      <c r="A103" s="171"/>
      <c r="B103" s="103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809"/>
      <c r="DN103" s="809"/>
      <c r="DO103" s="320"/>
      <c r="DP103" s="320"/>
      <c r="DQ103" s="320"/>
      <c r="DR103" s="320"/>
      <c r="DS103" s="320"/>
      <c r="DT103" s="480"/>
      <c r="DU103" s="907"/>
      <c r="DV103" s="417"/>
      <c r="DW103" s="226"/>
    </row>
    <row r="104" spans="1:128" x14ac:dyDescent="0.2">
      <c r="A104" s="171"/>
      <c r="B104" s="103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809"/>
      <c r="DN104" s="809"/>
      <c r="DO104" s="320"/>
      <c r="DP104" s="320"/>
      <c r="DQ104" s="320"/>
      <c r="DR104" s="320"/>
      <c r="DS104" s="320"/>
      <c r="DT104" s="480"/>
      <c r="DU104" s="907"/>
      <c r="DV104" s="417"/>
      <c r="DW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0.47398617176823998</v>
      </c>
      <c r="DL105" s="844">
        <v>8.3417545718957403E-2</v>
      </c>
      <c r="DM105" s="809"/>
      <c r="DN105" s="809"/>
      <c r="DO105" s="320"/>
      <c r="DP105" s="320"/>
      <c r="DQ105" s="320"/>
      <c r="DR105" s="320"/>
      <c r="DS105" s="320"/>
      <c r="DT105" s="480"/>
      <c r="DU105" s="907"/>
      <c r="DV105" s="417"/>
      <c r="DW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44">
        <v>1.72755918097045</v>
      </c>
      <c r="DM106" s="809"/>
      <c r="DN106" s="809"/>
      <c r="DO106" s="320"/>
      <c r="DP106" s="320"/>
      <c r="DQ106" s="320"/>
      <c r="DR106" s="320"/>
      <c r="DS106" s="320"/>
      <c r="DT106" s="480"/>
      <c r="DU106" s="907"/>
      <c r="DV106" s="417"/>
      <c r="DW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44">
        <v>3.2104682069321102</v>
      </c>
      <c r="DM107" s="809"/>
      <c r="DN107" s="809"/>
      <c r="DO107" s="320"/>
      <c r="DP107" s="320"/>
      <c r="DQ107" s="320"/>
      <c r="DR107" s="320"/>
      <c r="DS107" s="320"/>
      <c r="DT107" s="480"/>
      <c r="DU107" s="907"/>
      <c r="DV107" s="417"/>
      <c r="DW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1">
        <v>-1.3968824494722032</v>
      </c>
      <c r="DJ108" s="981">
        <v>-1.4049398954604799</v>
      </c>
      <c r="DK108" s="981">
        <v>-0.96962758736219801</v>
      </c>
      <c r="DL108" s="981">
        <v>-1.35456259143216</v>
      </c>
      <c r="DM108" s="809"/>
      <c r="DN108" s="809"/>
      <c r="DO108" s="320"/>
      <c r="DP108" s="320"/>
      <c r="DQ108" s="320"/>
      <c r="DR108" s="320"/>
      <c r="DS108" s="320"/>
      <c r="DT108" s="912"/>
      <c r="DU108" s="913"/>
      <c r="DV108" s="417"/>
      <c r="DW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0"/>
      <c r="DJ109" s="783"/>
      <c r="DK109" s="319"/>
      <c r="DL109" s="783"/>
      <c r="DM109" s="783"/>
      <c r="DN109" s="783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1">
        <v>2.5</v>
      </c>
      <c r="CY110" s="591">
        <v>2.5</v>
      </c>
      <c r="CZ110" s="591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4">
        <v>2.5</v>
      </c>
      <c r="DH110" s="801">
        <v>2.5</v>
      </c>
      <c r="DI110" s="982">
        <v>2.5</v>
      </c>
      <c r="DJ110" s="801">
        <v>2.5</v>
      </c>
      <c r="DK110" s="594">
        <v>2.5</v>
      </c>
      <c r="DL110" s="801">
        <v>2.5</v>
      </c>
      <c r="DM110" s="801">
        <v>2.5</v>
      </c>
      <c r="DN110" s="801">
        <v>2.5</v>
      </c>
      <c r="DO110" s="594">
        <v>2.5</v>
      </c>
      <c r="DP110" s="594">
        <v>2.5</v>
      </c>
      <c r="DQ110" s="594">
        <v>2.5</v>
      </c>
      <c r="DR110" s="594">
        <v>2.5</v>
      </c>
      <c r="DS110" s="594">
        <v>2.5</v>
      </c>
      <c r="DT110" s="291"/>
      <c r="DU110" s="876"/>
      <c r="DV110" s="417"/>
      <c r="DW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30">
        <v>4</v>
      </c>
      <c r="DH111" s="616">
        <v>4</v>
      </c>
      <c r="DI111" s="983">
        <v>4</v>
      </c>
      <c r="DJ111" s="616">
        <v>4</v>
      </c>
      <c r="DK111" s="830">
        <v>4</v>
      </c>
      <c r="DL111" s="616">
        <v>4</v>
      </c>
      <c r="DM111" s="1027">
        <v>4</v>
      </c>
      <c r="DN111" s="616">
        <v>4</v>
      </c>
      <c r="DO111" s="830">
        <v>4</v>
      </c>
      <c r="DP111" s="989">
        <v>4</v>
      </c>
      <c r="DQ111" s="989">
        <v>4</v>
      </c>
      <c r="DR111" s="964">
        <v>4</v>
      </c>
      <c r="DS111" s="964">
        <v>4</v>
      </c>
      <c r="DT111" s="874"/>
      <c r="DU111" s="877"/>
      <c r="DV111" s="417"/>
      <c r="DW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5"/>
      <c r="DU113" s="1045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N9" sqref="DN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8.85546875" style="834" customWidth="1"/>
    <col min="122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16"/>
      <c r="DK3" s="916"/>
      <c r="DL3" s="916"/>
      <c r="DM3" s="916"/>
      <c r="DN3" s="916"/>
      <c r="DO3" s="916"/>
      <c r="DP3" s="916"/>
      <c r="DQ3" s="8"/>
      <c r="DR3" s="916"/>
      <c r="DS3" s="91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41" t="str">
        <f>+entero!D3</f>
        <v>V   A   R   I   A   B   L   E   S     b/</v>
      </c>
      <c r="E4" s="1043" t="str">
        <f>+entero!E3</f>
        <v>2008                          A  fines de Dic*</v>
      </c>
      <c r="F4" s="1043" t="str">
        <f>+entero!F3</f>
        <v>2009                          A  fines de Ene*</v>
      </c>
      <c r="G4" s="1043" t="str">
        <f>+entero!G3</f>
        <v>2009                          A  fines de Feb*</v>
      </c>
      <c r="H4" s="1043" t="str">
        <f>+entero!H3</f>
        <v>2009                          A  fines de Mar*</v>
      </c>
      <c r="I4" s="1043" t="str">
        <f>+entero!I3</f>
        <v>2009                          A  fines de adr*</v>
      </c>
      <c r="J4" s="1043" t="str">
        <f>+entero!J3</f>
        <v>2009                          A  fines de May*</v>
      </c>
      <c r="K4" s="1043" t="str">
        <f>+entero!K3</f>
        <v>2009                          A  fines de Jun*</v>
      </c>
      <c r="L4" s="1043" t="str">
        <f>+entero!L3</f>
        <v>2009                          A  fines de Jul*</v>
      </c>
      <c r="M4" s="1043" t="str">
        <f>+entero!M3</f>
        <v>2009                          A  fines de Ago*</v>
      </c>
      <c r="N4" s="1043" t="str">
        <f>+entero!N3</f>
        <v>2009                          A  fines de Sep*</v>
      </c>
      <c r="O4" s="1043" t="str">
        <f>+entero!O3</f>
        <v>2009                          A  fines de Oct*</v>
      </c>
      <c r="P4" s="1043" t="str">
        <f>+entero!P3</f>
        <v>2009                          A  fines de Nov*</v>
      </c>
      <c r="Q4" s="1043" t="str">
        <f>+entero!Q3</f>
        <v>2009                          A  fines de Dic*</v>
      </c>
      <c r="R4" s="1043" t="str">
        <f>+entero!R3</f>
        <v>2010                          A  fines de Ene*</v>
      </c>
      <c r="S4" s="1043" t="str">
        <f>+entero!S3</f>
        <v>2010                          A  fines de Feb*</v>
      </c>
      <c r="T4" s="1043" t="str">
        <f>+entero!T3</f>
        <v>2010                          A  fines de Mar*</v>
      </c>
      <c r="U4" s="1043" t="str">
        <f>+entero!U3</f>
        <v>2010                          A  fines de adr*</v>
      </c>
      <c r="V4" s="1043" t="str">
        <f>+entero!V3</f>
        <v>2010                          A  fines de May*</v>
      </c>
      <c r="W4" s="1043" t="str">
        <f>+entero!W3</f>
        <v>2010                          A  fines de Jun*</v>
      </c>
      <c r="X4" s="1043" t="str">
        <f>+entero!X3</f>
        <v>2010                          A  fines de Jul*</v>
      </c>
      <c r="Y4" s="1043" t="str">
        <f>+entero!Y3</f>
        <v>2010                          A  fines de Ago*</v>
      </c>
      <c r="Z4" s="1043" t="str">
        <f>+entero!Z3</f>
        <v>2010                          A  fines de Sep*</v>
      </c>
      <c r="AA4" s="1043" t="str">
        <f>+entero!AA3</f>
        <v>2010                          A  fines de Oct*</v>
      </c>
      <c r="AB4" s="1043" t="str">
        <f>+entero!AB3</f>
        <v>2010                          A  fines de Nov*</v>
      </c>
      <c r="AC4" s="1043" t="str">
        <f>+entero!AC3</f>
        <v>2010                          A  fines de Dic*</v>
      </c>
      <c r="AD4" s="1043" t="str">
        <f>+entero!AD3</f>
        <v>2011                          A  fines de Ene*</v>
      </c>
      <c r="AE4" s="1043" t="str">
        <f>+entero!AE3</f>
        <v>2011                          A  fines de Feb*</v>
      </c>
      <c r="AF4" s="1043" t="str">
        <f>+entero!AF3</f>
        <v>2011                          A  fines de Mar*</v>
      </c>
      <c r="AG4" s="1043" t="str">
        <f>+entero!AG3</f>
        <v>2011                          A  fines de adr*</v>
      </c>
      <c r="AH4" s="1043" t="str">
        <f>+entero!AH3</f>
        <v>2011                          A  fines de May*</v>
      </c>
      <c r="AI4" s="1043" t="str">
        <f>+entero!AI3</f>
        <v>2011                          A  fines de Jun*</v>
      </c>
      <c r="AJ4" s="1043" t="str">
        <f>+entero!AJ3</f>
        <v>2011                          A  fines de Jul*</v>
      </c>
      <c r="AK4" s="1043" t="str">
        <f>+entero!AK3</f>
        <v>2011                          A  fines de Ago*</v>
      </c>
      <c r="AL4" s="1043" t="str">
        <f>+entero!AL3</f>
        <v>2011                          A  fines de Sep*</v>
      </c>
      <c r="AM4" s="1043" t="str">
        <f>+entero!AM3</f>
        <v>2011                          A  fines de Oct*</v>
      </c>
      <c r="AN4" s="1043" t="str">
        <f>+entero!AN3</f>
        <v>2011                          A  fines de Nov*</v>
      </c>
      <c r="AO4" s="1043" t="str">
        <f>+entero!AO3</f>
        <v>2011                          A  fines de Dic*</v>
      </c>
      <c r="AP4" s="1043" t="str">
        <f>+entero!AP3</f>
        <v>2012                          A  fines de Ene*</v>
      </c>
      <c r="AQ4" s="1043" t="str">
        <f>+entero!AQ3</f>
        <v>2012                          A  fines de Feb*</v>
      </c>
      <c r="AR4" s="1043" t="str">
        <f>+entero!AR3</f>
        <v>2012                          A  fines de Mar*</v>
      </c>
      <c r="AS4" s="1043" t="str">
        <f>+entero!AS3</f>
        <v>2012                          A  fines de adr*</v>
      </c>
      <c r="AT4" s="1043" t="str">
        <f>+entero!AT3</f>
        <v>2012                          A  fines de May*</v>
      </c>
      <c r="AU4" s="1043" t="str">
        <f>+entero!AU3</f>
        <v>2012                          A  fines de Jun*</v>
      </c>
      <c r="AV4" s="1043" t="str">
        <f>+entero!AV3</f>
        <v>2012                          A  fines de Jul*</v>
      </c>
      <c r="AW4" s="1043" t="str">
        <f>+entero!AW3</f>
        <v>2012                          A  fines de Ago*</v>
      </c>
      <c r="AX4" s="1043" t="str">
        <f>+entero!AX3</f>
        <v>2012                          A  fines de Sep*</v>
      </c>
      <c r="AY4" s="1043" t="str">
        <f>+entero!AY3</f>
        <v>2012                          A  fines de Oct*</v>
      </c>
      <c r="AZ4" s="1043" t="str">
        <f>+entero!AZ3</f>
        <v>2012                          A  fines de Nov*</v>
      </c>
      <c r="BA4" s="1043" t="str">
        <f>+entero!BA3</f>
        <v>2012                          A  fines de Dic*</v>
      </c>
      <c r="BB4" s="1043" t="str">
        <f>+entero!BB3</f>
        <v>2013                          A  fines de Ene*</v>
      </c>
      <c r="BC4" s="1043" t="str">
        <f>+entero!BC3</f>
        <v>2013                          A  fines de Feb*</v>
      </c>
      <c r="BD4" s="1043" t="str">
        <f>+entero!BD3</f>
        <v>2013                          A  fines de Mar*</v>
      </c>
      <c r="BE4" s="1043" t="str">
        <f>+entero!BE3</f>
        <v>2013                          A  fines de adr*</v>
      </c>
      <c r="BF4" s="1043" t="str">
        <f>+entero!BF3</f>
        <v>2013                          A  fines de May*</v>
      </c>
      <c r="BG4" s="1043" t="str">
        <f>+entero!BG3</f>
        <v>2013                          A  fines de Jun*</v>
      </c>
      <c r="BH4" s="1043" t="str">
        <f>+entero!BH3</f>
        <v>2013                          A  fines de Jul*</v>
      </c>
      <c r="BI4" s="1043" t="str">
        <f>+entero!BI3</f>
        <v>2013                          A  fines de Ago*</v>
      </c>
      <c r="BJ4" s="1043" t="str">
        <f>+entero!BJ3</f>
        <v>2013                          A  fines de Sep*</v>
      </c>
      <c r="BK4" s="1043" t="str">
        <f>+entero!BK3</f>
        <v>2013                          A  fines de Oct*</v>
      </c>
      <c r="BL4" s="1043" t="str">
        <f>+entero!BL3</f>
        <v>2013                          A  fines de Nov*</v>
      </c>
      <c r="BM4" s="1043" t="str">
        <f>+entero!BM3</f>
        <v>2013                          A  fines de Dic*</v>
      </c>
      <c r="BN4" s="1043" t="str">
        <f>+entero!BN3</f>
        <v>2014                          A  fines de Ene*</v>
      </c>
      <c r="BO4" s="1043" t="str">
        <f>+entero!BO3</f>
        <v>2014                          A  fines de Feb*</v>
      </c>
      <c r="BP4" s="1043" t="str">
        <f>+entero!BP3</f>
        <v>2014                          A  fines de Mar*</v>
      </c>
      <c r="BQ4" s="1043" t="str">
        <f>+entero!BQ3</f>
        <v>2014                          A  fines de adr*</v>
      </c>
      <c r="BR4" s="1043" t="str">
        <f>+entero!BR3</f>
        <v>2014                          A  fines de May*</v>
      </c>
      <c r="BS4" s="1043" t="str">
        <f>+entero!BS3</f>
        <v>2014                          A  fines de Jun*</v>
      </c>
      <c r="BT4" s="1043" t="str">
        <f>+entero!BT3</f>
        <v>2014                          A  fines de Jul*</v>
      </c>
      <c r="BU4" s="1043" t="str">
        <f>+entero!BU3</f>
        <v>2014                          A  fines de Ago*</v>
      </c>
      <c r="BV4" s="1043" t="str">
        <f>+entero!BV3</f>
        <v>2014                          A  fines de Sep*</v>
      </c>
      <c r="BW4" s="1043" t="str">
        <f>+entero!BW3</f>
        <v>2014                          A  fines de Oct*</v>
      </c>
      <c r="BX4" s="1043" t="str">
        <f>+entero!BX3</f>
        <v>2014                          A  fines de Nov*</v>
      </c>
      <c r="BY4" s="1043" t="str">
        <f>+entero!BY3</f>
        <v>2014                          A  fines de Dic*</v>
      </c>
      <c r="BZ4" s="1043" t="str">
        <f>+entero!BZ3</f>
        <v>2015                         A  fines de Ene*</v>
      </c>
      <c r="CA4" s="1043" t="str">
        <f>+entero!CA3</f>
        <v>2015                         A  fines de Feb*</v>
      </c>
      <c r="CB4" s="1043" t="str">
        <f>+entero!CB3</f>
        <v>2015                         A  fines de Mar*</v>
      </c>
      <c r="CC4" s="1043" t="str">
        <f>+entero!CC3</f>
        <v xml:space="preserve">2015                         A  fines de adr* </v>
      </c>
      <c r="CD4" s="1043" t="str">
        <f>+entero!CD3</f>
        <v xml:space="preserve">2015                         A  fines de May* </v>
      </c>
      <c r="CE4" s="1043" t="str">
        <f>+entero!CE3</f>
        <v xml:space="preserve">2015                         A  fines de Jun* </v>
      </c>
      <c r="CF4" s="1043" t="str">
        <f>+entero!CF3</f>
        <v xml:space="preserve">2015                         A  fines de Jul* </v>
      </c>
      <c r="CG4" s="1043" t="str">
        <f>+entero!CG3</f>
        <v xml:space="preserve">2015                         A  fines de Ago* </v>
      </c>
      <c r="CH4" s="1043" t="str">
        <f>+entero!CH3</f>
        <v xml:space="preserve">2015                         A  fines de Sep* </v>
      </c>
      <c r="CI4" s="1043" t="str">
        <f>+entero!CI3</f>
        <v xml:space="preserve">2015                         A  fines de Oct* </v>
      </c>
      <c r="CJ4" s="1043" t="str">
        <f>+entero!CJ3</f>
        <v xml:space="preserve">2015                         A  fines de Nov* </v>
      </c>
      <c r="CK4" s="1043" t="str">
        <f>+entero!CK3</f>
        <v xml:space="preserve">2015                         A  fines de Dic* </v>
      </c>
      <c r="CL4" s="1043" t="str">
        <f>+entero!CL3</f>
        <v xml:space="preserve">2016                         A  fines de Ene* </v>
      </c>
      <c r="CM4" s="1043" t="str">
        <f>+entero!CM3</f>
        <v xml:space="preserve">2016                         A  fines de Feb* </v>
      </c>
      <c r="CN4" s="1043" t="str">
        <f>+entero!CN3</f>
        <v xml:space="preserve">2016                         A  fines de Mar* </v>
      </c>
      <c r="CO4" s="1043" t="str">
        <f>+entero!CO3</f>
        <v xml:space="preserve">2016                         A  fines de adr* </v>
      </c>
      <c r="CP4" s="1043" t="str">
        <f>+entero!CP3</f>
        <v xml:space="preserve">2016                         A  fines de May* </v>
      </c>
      <c r="CQ4" s="1043" t="str">
        <f>+entero!CQ3</f>
        <v xml:space="preserve">2016                         A  fines de Jun* </v>
      </c>
      <c r="CR4" s="1043" t="str">
        <f>+entero!CR3</f>
        <v xml:space="preserve">2016                         A  fines de Jul* </v>
      </c>
      <c r="CS4" s="1043" t="str">
        <f>+entero!CS3</f>
        <v xml:space="preserve">2016                         A  fines de Ago* </v>
      </c>
      <c r="CT4" s="1043" t="str">
        <f>+entero!CT3</f>
        <v xml:space="preserve">2016                         A  fines de Sep* </v>
      </c>
      <c r="CU4" s="1043" t="str">
        <f>+entero!CU3</f>
        <v xml:space="preserve">2016                         A  fines de Oct* </v>
      </c>
      <c r="CV4" s="1043" t="str">
        <f>+entero!CV3</f>
        <v xml:space="preserve">2016                         A  fines de Nov* </v>
      </c>
      <c r="CW4" s="1043" t="str">
        <f>+entero!CW3</f>
        <v>2016                         A  fines de Dic* 15</v>
      </c>
      <c r="CX4" s="1043" t="str">
        <f>+entero!CX3</f>
        <v xml:space="preserve">2017                         A  fines de Ene* </v>
      </c>
      <c r="CY4" s="1043" t="str">
        <f>+entero!CY3</f>
        <v xml:space="preserve">2017                         A  fines de Feb* </v>
      </c>
      <c r="CZ4" s="1043" t="str">
        <f>+entero!CZ3</f>
        <v xml:space="preserve">2017                         A  fines de Mar* </v>
      </c>
      <c r="DA4" s="1043" t="str">
        <f>+entero!DA3</f>
        <v xml:space="preserve">2017                         A  fines de Abr* </v>
      </c>
      <c r="DB4" s="1043" t="str">
        <f>+entero!DB3</f>
        <v xml:space="preserve">2017                         A  fines de May* </v>
      </c>
      <c r="DC4" s="1043" t="str">
        <f>+entero!DC3</f>
        <v xml:space="preserve">2017                         A  fines de Jun* </v>
      </c>
      <c r="DD4" s="1043" t="str">
        <f>+entero!DD3</f>
        <v xml:space="preserve">2017                         A  fines de Jul* </v>
      </c>
      <c r="DE4" s="1043" t="str">
        <f>+entero!DE3</f>
        <v xml:space="preserve">2017                         A  fines de Ago* </v>
      </c>
      <c r="DF4" s="1043" t="str">
        <f>+entero!DF3</f>
        <v xml:space="preserve">2017                         A  fines de Sep* </v>
      </c>
      <c r="DG4" s="1043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55" t="str">
        <f>+entero!DM3</f>
        <v>Semana 1°</v>
      </c>
      <c r="DN4" s="1055" t="str">
        <f>+entero!DN3</f>
        <v>Semana 2°</v>
      </c>
      <c r="DO4" s="1057" t="str">
        <f>+entero!DO3</f>
        <v>Semana 3°</v>
      </c>
      <c r="DP4" s="1058"/>
      <c r="DQ4" s="1058"/>
      <c r="DR4" s="1058"/>
      <c r="DS4" s="1059"/>
      <c r="DT4" s="1052" t="s">
        <v>254</v>
      </c>
      <c r="DU4" s="1053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56">
        <f>+entero!DM4</f>
        <v>43196</v>
      </c>
      <c r="DN5" s="1056">
        <f>+entero!DN4</f>
        <v>43203</v>
      </c>
      <c r="DO5" s="885">
        <f>+entero!DO4</f>
        <v>43206</v>
      </c>
      <c r="DP5" s="886">
        <f>+entero!DP4</f>
        <v>43207</v>
      </c>
      <c r="DQ5" s="886">
        <f>+entero!DQ4</f>
        <v>43208</v>
      </c>
      <c r="DR5" s="886">
        <f>+entero!DR4</f>
        <v>43209</v>
      </c>
      <c r="DS5" s="886">
        <f>+entero!DS4</f>
        <v>43210</v>
      </c>
      <c r="DT5" s="996" t="s">
        <v>248</v>
      </c>
      <c r="DU5" s="891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0"/>
      <c r="CL6" s="584"/>
      <c r="CM6" s="586"/>
      <c r="CN6" s="595"/>
      <c r="CO6" s="308"/>
      <c r="CP6" s="608"/>
      <c r="CQ6" s="617"/>
      <c r="CR6" s="618"/>
      <c r="CS6" s="619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4"/>
      <c r="DI6" s="854"/>
      <c r="DJ6" s="854"/>
      <c r="DK6" s="854"/>
      <c r="DL6" s="854"/>
      <c r="DM6" s="854"/>
      <c r="DN6" s="854"/>
      <c r="DO6" s="992"/>
      <c r="DP6" s="741"/>
      <c r="DQ6" s="741"/>
      <c r="DR6" s="741"/>
      <c r="DS6" s="741"/>
      <c r="DT6" s="921"/>
      <c r="DU6" s="91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9804.6298805299994</v>
      </c>
      <c r="DM7" s="787">
        <f>+entero!DM7</f>
        <v>9683.7937277899982</v>
      </c>
      <c r="DN7" s="787">
        <f>+entero!DN7</f>
        <v>9755.4002170000003</v>
      </c>
      <c r="DO7" s="789">
        <f>+entero!DO7</f>
        <v>9815.6605014500001</v>
      </c>
      <c r="DP7" s="485">
        <f>+entero!DP7</f>
        <v>9816.8632430799989</v>
      </c>
      <c r="DQ7" s="485">
        <f>+entero!DQ7</f>
        <v>9816.3534426000006</v>
      </c>
      <c r="DR7" s="485">
        <f>+entero!DR7</f>
        <v>9818.9484891699994</v>
      </c>
      <c r="DS7" s="485">
        <f>+entero!DS7</f>
        <v>9787.2710182700012</v>
      </c>
      <c r="DT7" s="789">
        <f>+entero!DT7</f>
        <v>31.870801270000811</v>
      </c>
      <c r="DU7" s="918">
        <f>+entero!DU7</f>
        <v>0.32669906473403731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7696.0847765499993</v>
      </c>
      <c r="DM8" s="787">
        <f>+entero!DM8</f>
        <v>7574.4976068699998</v>
      </c>
      <c r="DN8" s="787">
        <f>+entero!DN8</f>
        <v>7634.1608287199997</v>
      </c>
      <c r="DO8" s="789">
        <f>+entero!DO8</f>
        <v>7680.4100404400006</v>
      </c>
      <c r="DP8" s="485">
        <f>+entero!DP8</f>
        <v>7680.3783831599994</v>
      </c>
      <c r="DQ8" s="485">
        <f>+entero!DQ8</f>
        <v>7677.1814016200005</v>
      </c>
      <c r="DR8" s="485">
        <f>+entero!DR8</f>
        <v>7677.4352619500005</v>
      </c>
      <c r="DS8" s="485">
        <f>+entero!DS8</f>
        <v>7650.3876361699995</v>
      </c>
      <c r="DT8" s="789">
        <f>+entero!DT8</f>
        <v>16.226807449999797</v>
      </c>
      <c r="DU8" s="918">
        <f>+entero!DU8</f>
        <v>0.2125552213801063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243.45213054000001</v>
      </c>
      <c r="DM9" s="787">
        <f>+entero!DM9</f>
        <v>242.38817473</v>
      </c>
      <c r="DN9" s="787">
        <f>+entero!DN9</f>
        <v>242.95439297999999</v>
      </c>
      <c r="DO9" s="789">
        <f>+entero!DO9</f>
        <v>242.92599855</v>
      </c>
      <c r="DP9" s="485">
        <f>+entero!DP9</f>
        <v>243.29178555999999</v>
      </c>
      <c r="DQ9" s="485">
        <f>+entero!DQ9</f>
        <v>243.43709820000001</v>
      </c>
      <c r="DR9" s="485">
        <f>+entero!DR9</f>
        <v>243.21161307</v>
      </c>
      <c r="DS9" s="485">
        <f>+entero!DS9</f>
        <v>243.20326176</v>
      </c>
      <c r="DT9" s="789">
        <f>+entero!DT9</f>
        <v>0.24886878000000934</v>
      </c>
      <c r="DU9" s="918">
        <f>+entero!DU9</f>
        <v>0.1024343610121603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1827.1274144399999</v>
      </c>
      <c r="DM10" s="787">
        <f>+entero!DM10</f>
        <v>1829.1083076</v>
      </c>
      <c r="DN10" s="787">
        <f>+entero!DN10</f>
        <v>1840.39705684</v>
      </c>
      <c r="DO10" s="789">
        <f>+entero!DO10</f>
        <v>1854.4409520099998</v>
      </c>
      <c r="DP10" s="485">
        <f>+entero!DP10</f>
        <v>1855.2525206299999</v>
      </c>
      <c r="DQ10" s="485">
        <f>+entero!DQ10</f>
        <v>1857.77172802</v>
      </c>
      <c r="DR10" s="485">
        <f>+entero!DR10</f>
        <v>1860.3735630600002</v>
      </c>
      <c r="DS10" s="485">
        <f>+entero!DS10</f>
        <v>1855.7533716099999</v>
      </c>
      <c r="DT10" s="789">
        <f>+entero!DT10</f>
        <v>15.356314769999926</v>
      </c>
      <c r="DU10" s="918">
        <f>+entero!DU10</f>
        <v>0.83440226732198752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37.965558999999999</v>
      </c>
      <c r="DM11" s="787">
        <f>+entero!DM11</f>
        <v>37.799638590000001</v>
      </c>
      <c r="DN11" s="787">
        <f>+entero!DN11</f>
        <v>37.887938460000001</v>
      </c>
      <c r="DO11" s="789">
        <f>+entero!DO11</f>
        <v>37.883510450000003</v>
      </c>
      <c r="DP11" s="485">
        <f>+entero!DP11</f>
        <v>37.940553729999998</v>
      </c>
      <c r="DQ11" s="485">
        <f>+entero!DQ11</f>
        <v>37.96321476</v>
      </c>
      <c r="DR11" s="485">
        <f>+entero!DR11</f>
        <v>37.928051090000004</v>
      </c>
      <c r="DS11" s="485">
        <f>+entero!DS11</f>
        <v>37.92674873</v>
      </c>
      <c r="DT11" s="789">
        <f>+entero!DT11</f>
        <v>3.8810269999999036E-2</v>
      </c>
      <c r="DU11" s="918">
        <f>+entero!DU11</f>
        <v>0.10243436718251342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9804.6061365099995</v>
      </c>
      <c r="DM12" s="787">
        <f>+entero!DM12</f>
        <v>9683.7920754899988</v>
      </c>
      <c r="DN12" s="787">
        <f>+entero!DN12</f>
        <v>9755.3989857699999</v>
      </c>
      <c r="DO12" s="789">
        <f>+entero!DO12</f>
        <v>9815.5918173300015</v>
      </c>
      <c r="DP12" s="485">
        <f>+entero!DP12</f>
        <v>9816.7945589600004</v>
      </c>
      <c r="DQ12" s="485">
        <f>+entero!DQ12</f>
        <v>9816.3522113700001</v>
      </c>
      <c r="DR12" s="485">
        <f>+entero!DR12</f>
        <v>9818.947094860001</v>
      </c>
      <c r="DS12" s="485">
        <f>+entero!DS12</f>
        <v>9787.2696239600009</v>
      </c>
      <c r="DT12" s="789">
        <f>+entero!DT12</f>
        <v>31.870638190001046</v>
      </c>
      <c r="DU12" s="918">
        <f>+entero!DU12</f>
        <v>0.32669743427706788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2342.0523306516002</v>
      </c>
      <c r="DM13" s="787">
        <f>+entero!DM13</f>
        <v>2381.0993857069966</v>
      </c>
      <c r="DN13" s="787">
        <f>+entero!DN13</f>
        <v>2427.7533848833814</v>
      </c>
      <c r="DO13" s="789">
        <f>+entero!DO13</f>
        <v>2421.2123239023322</v>
      </c>
      <c r="DP13" s="485">
        <f>+entero!DP13</f>
        <v>2417.5728573673464</v>
      </c>
      <c r="DQ13" s="485">
        <f>+entero!DQ13</f>
        <v>2439.0078736676383</v>
      </c>
      <c r="DR13" s="485">
        <f>+entero!DR13</f>
        <v>2439.3035537215742</v>
      </c>
      <c r="DS13" s="485">
        <f>+entero!DS13</f>
        <v>2435.7185119139945</v>
      </c>
      <c r="DT13" s="789">
        <f>+entero!DT13</f>
        <v>7.9651270306130755</v>
      </c>
      <c r="DU13" s="918">
        <f>+entero!DU13</f>
        <v>0.32808633200589465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1411.1213432100001</v>
      </c>
      <c r="DM14" s="787">
        <f>+entero!DM14</f>
        <v>1410.7143235400001</v>
      </c>
      <c r="DN14" s="787">
        <f>+entero!DN14</f>
        <v>1420.1627618499999</v>
      </c>
      <c r="DO14" s="789">
        <f>+entero!DO14</f>
        <v>1420.2553352699995</v>
      </c>
      <c r="DP14" s="485">
        <f>+entero!DP14</f>
        <v>1417.6163754499996</v>
      </c>
      <c r="DQ14" s="485">
        <f>+entero!DQ14</f>
        <v>1417.6954092199999</v>
      </c>
      <c r="DR14" s="485">
        <f>+entero!DR14</f>
        <v>1417.69874865</v>
      </c>
      <c r="DS14" s="485">
        <f>+entero!DS14</f>
        <v>1417.8323268300001</v>
      </c>
      <c r="DT14" s="789">
        <f>+entero!DT14</f>
        <v>-2.330435019999868</v>
      </c>
      <c r="DU14" s="918">
        <f>+entero!DU14</f>
        <v>-0.16409633336421647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494.99578238999999</v>
      </c>
      <c r="DM15" s="787">
        <f>+entero!DM15</f>
        <v>495.21377462999999</v>
      </c>
      <c r="DN15" s="787">
        <f>+entero!DN15</f>
        <v>495.37953747</v>
      </c>
      <c r="DO15" s="789">
        <f>+entero!DO15</f>
        <v>495.44777379999999</v>
      </c>
      <c r="DP15" s="485">
        <f>+entero!DP15</f>
        <v>495.48491367000003</v>
      </c>
      <c r="DQ15" s="485">
        <f>+entero!DQ15</f>
        <v>495.50860618000002</v>
      </c>
      <c r="DR15" s="485">
        <f>+entero!DR15</f>
        <v>495.52811107000002</v>
      </c>
      <c r="DS15" s="485">
        <f>+entero!DS15</f>
        <v>495.54645431</v>
      </c>
      <c r="DT15" s="789">
        <f>+entero!DT15</f>
        <v>0.16691683999999896</v>
      </c>
      <c r="DU15" s="918">
        <f>+entero!DU15</f>
        <v>3.3694738553902148E-2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123.21089655</v>
      </c>
      <c r="DM16" s="787">
        <f>+entero!DM16</f>
        <v>123.25732042</v>
      </c>
      <c r="DN16" s="787">
        <f>+entero!DN16</f>
        <v>123.28447982</v>
      </c>
      <c r="DO16" s="789">
        <f>+entero!DO16</f>
        <v>127.45622425000001</v>
      </c>
      <c r="DP16" s="485">
        <f>+entero!DP16</f>
        <v>128.02995021000001</v>
      </c>
      <c r="DQ16" s="485">
        <f>+entero!DQ16</f>
        <v>128.0330391</v>
      </c>
      <c r="DR16" s="485">
        <f>+entero!DR16</f>
        <v>128.03749321000001</v>
      </c>
      <c r="DS16" s="485">
        <f>+entero!DS16</f>
        <v>128.04330092000001</v>
      </c>
      <c r="DT16" s="789">
        <f>+entero!DT16</f>
        <v>4.7588211000000058</v>
      </c>
      <c r="DU16" s="918">
        <f>+entero!DU16</f>
        <v>3.8600325904347921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252.74890065</v>
      </c>
      <c r="DM17" s="787">
        <f>+entero!DM17</f>
        <v>252.85182379</v>
      </c>
      <c r="DN17" s="787">
        <f>+entero!DN17</f>
        <v>252.94501908000001</v>
      </c>
      <c r="DO17" s="789">
        <f>+entero!DO17</f>
        <v>252.97442676</v>
      </c>
      <c r="DP17" s="485">
        <f>+entero!DP17</f>
        <v>252.99897235</v>
      </c>
      <c r="DQ17" s="485">
        <f>+entero!DQ17</f>
        <v>253.01245706</v>
      </c>
      <c r="DR17" s="485">
        <f>+entero!DR17</f>
        <v>253.02594816000001</v>
      </c>
      <c r="DS17" s="485">
        <f>+entero!DS17</f>
        <v>253.03943894</v>
      </c>
      <c r="DT17" s="789">
        <f>+entero!DT17</f>
        <v>9.4419859999987921E-2</v>
      </c>
      <c r="DU17" s="918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13017.6140467516</v>
      </c>
      <c r="DM18" s="787">
        <f>+entero!DM18</f>
        <v>12936.214380036996</v>
      </c>
      <c r="DN18" s="787">
        <f>+entero!DN18</f>
        <v>13054.761407023381</v>
      </c>
      <c r="DO18" s="789">
        <f>+entero!DO18</f>
        <v>13112.682566042333</v>
      </c>
      <c r="DP18" s="485">
        <f>+entero!DP18</f>
        <v>13110.881252557347</v>
      </c>
      <c r="DQ18" s="485">
        <f>+entero!DQ18</f>
        <v>13131.914187377639</v>
      </c>
      <c r="DR18" s="485">
        <f>+entero!DR18</f>
        <v>13134.842201021576</v>
      </c>
      <c r="DS18" s="485">
        <f>+entero!DS18</f>
        <v>13099.617330043997</v>
      </c>
      <c r="DT18" s="789">
        <f>+entero!DT18</f>
        <v>44.855923020615592</v>
      </c>
      <c r="DU18" s="918">
        <f>+entero!DU18</f>
        <v>0.34359818323821401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2.5</v>
      </c>
      <c r="DM19" s="787">
        <f>+entero!DM19</f>
        <v>0</v>
      </c>
      <c r="DN19" s="787">
        <f>+entero!DN19</f>
        <v>0</v>
      </c>
      <c r="DO19" s="789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1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0.8</v>
      </c>
      <c r="DM20" s="787">
        <f>+entero!DM20</f>
        <v>0</v>
      </c>
      <c r="DN20" s="787">
        <f>+entero!DN20</f>
        <v>0</v>
      </c>
      <c r="DO20" s="789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9">
        <f>+entero!DT20</f>
        <v>0</v>
      </c>
      <c r="DU20" s="91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117.6</v>
      </c>
      <c r="DM21" s="787">
        <f>+entero!DM21</f>
        <v>43</v>
      </c>
      <c r="DN21" s="787">
        <f>+entero!DN21</f>
        <v>10.4</v>
      </c>
      <c r="DO21" s="789">
        <f>+entero!DO21</f>
        <v>0</v>
      </c>
      <c r="DP21" s="485">
        <f>+entero!DP21</f>
        <v>0.1</v>
      </c>
      <c r="DQ21" s="485">
        <f>+entero!DQ21</f>
        <v>0</v>
      </c>
      <c r="DR21" s="485">
        <f>+entero!DR21</f>
        <v>2.5</v>
      </c>
      <c r="DS21" s="485">
        <f>+entero!DS21</f>
        <v>5.7</v>
      </c>
      <c r="DT21" s="789">
        <f>+entero!DT21</f>
        <v>0</v>
      </c>
      <c r="DU21" s="918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5.3000000000000007</v>
      </c>
      <c r="DM22" s="787">
        <f>+entero!DM22</f>
        <v>1.5</v>
      </c>
      <c r="DN22" s="787">
        <f>+entero!DN22</f>
        <v>0.89999999999999991</v>
      </c>
      <c r="DO22" s="789">
        <f>+entero!DO22</f>
        <v>0</v>
      </c>
      <c r="DP22" s="485">
        <f>+entero!DP22</f>
        <v>0.3</v>
      </c>
      <c r="DQ22" s="485">
        <f>+entero!DQ22</f>
        <v>0</v>
      </c>
      <c r="DR22" s="485">
        <f>+entero!DR22</f>
        <v>0.7</v>
      </c>
      <c r="DS22" s="485">
        <f>+entero!DS22</f>
        <v>0</v>
      </c>
      <c r="DT22" s="789">
        <f>+entero!DT22</f>
        <v>0</v>
      </c>
      <c r="DU22" s="918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2.0680555200000001</v>
      </c>
      <c r="DM23" s="787">
        <f>+entero!DM23</f>
        <v>0.51893123000000008</v>
      </c>
      <c r="DN23" s="787">
        <f>+entero!DN23</f>
        <v>0.79863028999999996</v>
      </c>
      <c r="DO23" s="789">
        <f>+entero!DO23</f>
        <v>0.10037248</v>
      </c>
      <c r="DP23" s="485">
        <f>+entero!DP23</f>
        <v>2.7980000000000001E-2</v>
      </c>
      <c r="DQ23" s="485">
        <f>+entero!DQ23</f>
        <v>3.7609999999999998E-2</v>
      </c>
      <c r="DR23" s="485">
        <f>+entero!DR23</f>
        <v>3.2599999999999997E-2</v>
      </c>
      <c r="DS23" s="485">
        <f>+entero!DS23</f>
        <v>0.21648000000000001</v>
      </c>
      <c r="DT23" s="789">
        <f>+entero!DT23</f>
        <v>0</v>
      </c>
      <c r="DU23" s="918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9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1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9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1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107.3</v>
      </c>
      <c r="DM26" s="787">
        <f>+entero!DM26</f>
        <v>61.7</v>
      </c>
      <c r="DN26" s="787">
        <f>+entero!DN26</f>
        <v>2.2999999999999998</v>
      </c>
      <c r="DO26" s="789">
        <f>+entero!DO26</f>
        <v>0</v>
      </c>
      <c r="DP26" s="485">
        <f>+entero!DP26</f>
        <v>0</v>
      </c>
      <c r="DQ26" s="485">
        <f>+entero!DQ26</f>
        <v>3</v>
      </c>
      <c r="DR26" s="485">
        <f>+entero!DR26</f>
        <v>0</v>
      </c>
      <c r="DS26" s="485">
        <f>+entero!DS26</f>
        <v>0</v>
      </c>
      <c r="DT26" s="789">
        <f>+entero!DT26</f>
        <v>0</v>
      </c>
      <c r="DU26" s="91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919"/>
      <c r="DN27" s="919"/>
      <c r="DO27" s="754"/>
      <c r="DP27" s="991"/>
      <c r="DQ27" s="831"/>
      <c r="DR27" s="965"/>
      <c r="DS27" s="831"/>
      <c r="DT27" s="919"/>
      <c r="DU27" s="92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5"/>
      <c r="DR36" s="757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170"/>
      <c r="DR170" s="777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170"/>
      <c r="DR171" s="777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170"/>
      <c r="DR172" s="777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</sheetData>
  <mergeCells count="117">
    <mergeCell ref="DN4:DN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K4:DK5"/>
    <mergeCell ref="CF4:CF5"/>
    <mergeCell ref="CG4:CG5"/>
    <mergeCell ref="CE4:CE5"/>
    <mergeCell ref="CR4:CR5"/>
    <mergeCell ref="DA4:DA5"/>
    <mergeCell ref="CX4:CX5"/>
    <mergeCell ref="CY4:CY5"/>
    <mergeCell ref="CZ4:CZ5"/>
    <mergeCell ref="DT4:DU4"/>
    <mergeCell ref="CI4:CI5"/>
    <mergeCell ref="DI4:DI5"/>
    <mergeCell ref="CV4:CV5"/>
    <mergeCell ref="DF4:DF5"/>
    <mergeCell ref="DH4:DH5"/>
    <mergeCell ref="DG4:DG5"/>
    <mergeCell ref="DM4:DM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0" width="9.42578125" style="834" customWidth="1"/>
    <col min="121" max="121" width="9.28515625" customWidth="1"/>
    <col min="122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6"/>
      <c r="DI5" s="856"/>
      <c r="DJ5" s="856"/>
      <c r="DK5" s="856"/>
      <c r="DL5" s="856"/>
      <c r="DM5" s="856"/>
      <c r="DN5" s="856"/>
      <c r="DO5" s="892"/>
      <c r="DP5" s="324"/>
      <c r="DQ5" s="324"/>
      <c r="DR5" s="324"/>
      <c r="DS5" s="324"/>
      <c r="DT5" s="892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62787.741952850884</v>
      </c>
      <c r="DM6" s="788">
        <f>+entero!DM28</f>
        <v>63521.990499784231</v>
      </c>
      <c r="DN6" s="788">
        <f>+entero!DN28</f>
        <v>63387.336241016194</v>
      </c>
      <c r="DO6" s="893">
        <f>+entero!DO28</f>
        <v>63532.59299525652</v>
      </c>
      <c r="DP6" s="922">
        <f>+entero!DP28</f>
        <v>63014.832716461649</v>
      </c>
      <c r="DQ6" s="922">
        <f>+entero!DQ28</f>
        <v>62462.224679632156</v>
      </c>
      <c r="DR6" s="922">
        <f>+entero!DR28</f>
        <v>62204.075197176659</v>
      </c>
      <c r="DS6" s="922">
        <f>+entero!DS28</f>
        <v>62275.952171150384</v>
      </c>
      <c r="DT6" s="893">
        <f>+entero!DT28</f>
        <v>-1111.3840698658096</v>
      </c>
      <c r="DU6" s="923">
        <f>+entero!DU28</f>
        <v>-1.7533219342740991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43772.786461199998</v>
      </c>
      <c r="DM7" s="788">
        <f>+entero!DM29</f>
        <v>44293.697387199994</v>
      </c>
      <c r="DN7" s="788">
        <f>+entero!DN29</f>
        <v>44233.248365500003</v>
      </c>
      <c r="DO7" s="893">
        <f>+entero!DO29</f>
        <v>44205.602319599995</v>
      </c>
      <c r="DP7" s="922">
        <f>+entero!DP29</f>
        <v>44167.091028499999</v>
      </c>
      <c r="DQ7" s="922">
        <f>+entero!DQ29</f>
        <v>44077.535177999998</v>
      </c>
      <c r="DR7" s="922">
        <f>+entero!DR29</f>
        <v>44057.853722699998</v>
      </c>
      <c r="DS7" s="922">
        <f>+entero!DS29</f>
        <v>43960.5070117</v>
      </c>
      <c r="DT7" s="893">
        <f>+entero!DT29</f>
        <v>-272.74135380000371</v>
      </c>
      <c r="DU7" s="923">
        <f>+entero!DU29</f>
        <v>-0.61659806565942388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-23486.811634935824</v>
      </c>
      <c r="DM8" s="788">
        <f>+entero!DM30</f>
        <v>-22137.116250366988</v>
      </c>
      <c r="DN8" s="788">
        <f>+entero!DN30</f>
        <v>-22688.788676506323</v>
      </c>
      <c r="DO8" s="893">
        <f>+entero!DO30</f>
        <v>-23129.357546920557</v>
      </c>
      <c r="DP8" s="922">
        <f>+entero!DP30</f>
        <v>-23176.11964563921</v>
      </c>
      <c r="DQ8" s="922">
        <f>+entero!DQ30</f>
        <v>-23262.640991676461</v>
      </c>
      <c r="DR8" s="922">
        <f>+entero!DR30</f>
        <v>-23300.123347677312</v>
      </c>
      <c r="DS8" s="922">
        <f>+entero!DS30</f>
        <v>-23180.162608194551</v>
      </c>
      <c r="DT8" s="893">
        <f>+entero!DT30</f>
        <v>-491.37393168822746</v>
      </c>
      <c r="DU8" s="923">
        <f>+entero!DU30</f>
        <v>2.165712496573402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1842.3785759053553</v>
      </c>
      <c r="DM9" s="788">
        <f>+entero!DM31</f>
        <v>3511.0361422924634</v>
      </c>
      <c r="DN9" s="788">
        <f>+entero!DN31</f>
        <v>3151.1605709017003</v>
      </c>
      <c r="DO9" s="893">
        <f>+entero!DO31</f>
        <v>3123.5658322017316</v>
      </c>
      <c r="DP9" s="922">
        <f>+entero!DP31</f>
        <v>2641.5232450452768</v>
      </c>
      <c r="DQ9" s="922">
        <f>+entero!DQ31</f>
        <v>2102.8190049530131</v>
      </c>
      <c r="DR9" s="922">
        <f>+entero!DR31</f>
        <v>1814.5046568917514</v>
      </c>
      <c r="DS9" s="922">
        <f>+entero!DS31</f>
        <v>1872.3103605007</v>
      </c>
      <c r="DT9" s="893">
        <f>+entero!DT31</f>
        <v>-1278.8502104010004</v>
      </c>
      <c r="DU9" s="923">
        <f>+entero!DU31</f>
        <v>-40.583466999749206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5680.0225891564005</v>
      </c>
      <c r="DM10" s="788">
        <f>+entero!DM32</f>
        <v>5579.4730391563999</v>
      </c>
      <c r="DN10" s="788">
        <f>+entero!DN32</f>
        <v>5558.9531726129999</v>
      </c>
      <c r="DO10" s="893">
        <f>+entero!DO32</f>
        <v>5632.5774659050003</v>
      </c>
      <c r="DP10" s="922">
        <f>+entero!DP32</f>
        <v>5632.6284768389996</v>
      </c>
      <c r="DQ10" s="922">
        <f>+entero!DQ32</f>
        <v>5632.6377004260003</v>
      </c>
      <c r="DR10" s="922">
        <f>+entero!DR32</f>
        <v>5666.9086671650002</v>
      </c>
      <c r="DS10" s="922">
        <f>+entero!DS32</f>
        <v>5666.945699072</v>
      </c>
      <c r="DT10" s="893">
        <f>+entero!DT32</f>
        <v>107.99252645900015</v>
      </c>
      <c r="DU10" s="923">
        <f>+entero!DU32</f>
        <v>1.9426773909706707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894"/>
      <c r="DP11" s="924"/>
      <c r="DQ11" s="924"/>
      <c r="DR11" s="924"/>
      <c r="DS11" s="924"/>
      <c r="DT11" s="894"/>
      <c r="DU11" s="92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70621.229092880007</v>
      </c>
      <c r="DM12" s="788">
        <f>+entero!DM34</f>
        <v>71501.927387864111</v>
      </c>
      <c r="DN12" s="788">
        <f>+entero!DN34</f>
        <v>71427.063171394111</v>
      </c>
      <c r="DO12" s="893">
        <f>+entero!DO34</f>
        <v>71413.882815994119</v>
      </c>
      <c r="DP12" s="922">
        <f>+entero!DP34</f>
        <v>70961.659288164112</v>
      </c>
      <c r="DQ12" s="922">
        <f>+entero!DQ34</f>
        <v>70881.382069084109</v>
      </c>
      <c r="DR12" s="922">
        <f>+entero!DR34</f>
        <v>71169.154897544111</v>
      </c>
      <c r="DS12" s="922">
        <f>+entero!DS34</f>
        <v>70823.2955883541</v>
      </c>
      <c r="DT12" s="893">
        <f>+entero!DT34</f>
        <v>-603.76758304001123</v>
      </c>
      <c r="DU12" s="923">
        <f>+entero!DU34</f>
        <v>-0.84529246511400036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124976.21012135997</v>
      </c>
      <c r="DM13" s="788">
        <f>+entero!DM35</f>
        <v>126089.45333331537</v>
      </c>
      <c r="DN13" s="788">
        <f>+entero!DN35</f>
        <v>125493.22141825539</v>
      </c>
      <c r="DO13" s="893">
        <f>+entero!DO35</f>
        <v>125013.98992294539</v>
      </c>
      <c r="DP13" s="922">
        <f>+entero!DP35</f>
        <v>124456.98759880538</v>
      </c>
      <c r="DQ13" s="922">
        <f>+entero!DQ35</f>
        <v>124352.94349997539</v>
      </c>
      <c r="DR13" s="922">
        <f>+entero!DR35</f>
        <v>124634.7060378754</v>
      </c>
      <c r="DS13" s="922">
        <f>+entero!DS35</f>
        <v>124279.77814633536</v>
      </c>
      <c r="DT13" s="893">
        <f>+entero!DT35</f>
        <v>-1213.4432719200267</v>
      </c>
      <c r="DU13" s="923">
        <f>+entero!DU35</f>
        <v>-0.96693929616783469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207351.00693516998</v>
      </c>
      <c r="DM14" s="788">
        <f>+entero!DM36</f>
        <v>208398.41971079292</v>
      </c>
      <c r="DN14" s="788">
        <f>+entero!DN36</f>
        <v>208225.70411626296</v>
      </c>
      <c r="DO14" s="893">
        <f>+entero!DO36</f>
        <v>207868.20667384291</v>
      </c>
      <c r="DP14" s="922">
        <f>+entero!DP36</f>
        <v>207430.07387523289</v>
      </c>
      <c r="DQ14" s="922">
        <f>+entero!DQ36</f>
        <v>207358.09140198288</v>
      </c>
      <c r="DR14" s="922">
        <f>+entero!DR36</f>
        <v>207612.95373230297</v>
      </c>
      <c r="DS14" s="922">
        <f>+entero!DS36</f>
        <v>207274.08649970294</v>
      </c>
      <c r="DT14" s="893">
        <f>+entero!DT36</f>
        <v>-951.61761656001909</v>
      </c>
      <c r="DU14" s="923">
        <f>+entero!DU36</f>
        <v>-0.45701255788703765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895"/>
      <c r="DP15" s="926"/>
      <c r="DQ15" s="926"/>
      <c r="DR15" s="926"/>
      <c r="DS15" s="926"/>
      <c r="DT15" s="895"/>
      <c r="DU15" s="92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90.057257761210607</v>
      </c>
      <c r="DM16" s="791">
        <f>+entero!DM38</f>
        <v>90.118334269910065</v>
      </c>
      <c r="DN16" s="791">
        <f>+entero!DN38</f>
        <v>90.033794412870023</v>
      </c>
      <c r="DO16" s="896">
        <f>+entero!DO38</f>
        <v>89.993045606085104</v>
      </c>
      <c r="DP16" s="928">
        <f>+entero!DP38</f>
        <v>89.832652356575096</v>
      </c>
      <c r="DQ16" s="928">
        <f>+entero!DQ38</f>
        <v>89.780177418267499</v>
      </c>
      <c r="DR16" s="928">
        <f>+entero!DR38</f>
        <v>89.8105067575692</v>
      </c>
      <c r="DS16" s="928">
        <f>+entero!DS38</f>
        <v>89.782457214007025</v>
      </c>
      <c r="DT16" s="896">
        <f>+entero!DT38</f>
        <v>-0.25133719886299843</v>
      </c>
      <c r="DU16" s="92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85.322696118927254</v>
      </c>
      <c r="DM17" s="791">
        <f>+entero!DM39</f>
        <v>85.420831034940619</v>
      </c>
      <c r="DN17" s="791">
        <f>+entero!DN39</f>
        <v>85.316629683997235</v>
      </c>
      <c r="DO17" s="896">
        <f>+entero!DO39</f>
        <v>85.259964784212073</v>
      </c>
      <c r="DP17" s="928">
        <f>+entero!DP39</f>
        <v>85.142011574060277</v>
      </c>
      <c r="DQ17" s="928">
        <f>+entero!DQ39</f>
        <v>85.130133332905459</v>
      </c>
      <c r="DR17" s="928">
        <f>+entero!DR39</f>
        <v>85.16909023801405</v>
      </c>
      <c r="DS17" s="928">
        <f>+entero!DS39</f>
        <v>85.135625848211703</v>
      </c>
      <c r="DT17" s="896">
        <f>+entero!DT39</f>
        <v>-0.18100383578553192</v>
      </c>
      <c r="DU17" s="92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88.863762017408661</v>
      </c>
      <c r="DM18" s="792">
        <f>+entero!DM40</f>
        <v>88.911311492207446</v>
      </c>
      <c r="DN18" s="792">
        <f>+entero!DN40</f>
        <v>88.87619728361723</v>
      </c>
      <c r="DO18" s="994">
        <f>+entero!DO40</f>
        <v>88.854953931082719</v>
      </c>
      <c r="DP18" s="993">
        <f>+entero!DP40</f>
        <v>88.798074646823721</v>
      </c>
      <c r="DQ18" s="931">
        <f>+entero!DQ40</f>
        <v>88.789521557156036</v>
      </c>
      <c r="DR18" s="931">
        <f>+entero!DR40</f>
        <v>88.82250467975912</v>
      </c>
      <c r="DS18" s="931">
        <f>+entero!DS40</f>
        <v>88.820336366010139</v>
      </c>
      <c r="DT18" s="930">
        <f>+entero!DT40</f>
        <v>-5.5860917607091665E-2</v>
      </c>
      <c r="DU18" s="93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5"/>
      <c r="DR31" s="757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5"/>
      <c r="DR32" s="757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5"/>
      <c r="DR33" s="757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5"/>
      <c r="DR34" s="757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5"/>
      <c r="DR35" s="757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7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7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7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167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167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167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167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170"/>
      <c r="DR159" s="777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170"/>
      <c r="DR160" s="777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170"/>
      <c r="DR161" s="777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170"/>
      <c r="DR162" s="777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170"/>
      <c r="DR163" s="777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170"/>
      <c r="DR164" s="777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170"/>
      <c r="DR165" s="777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170"/>
      <c r="DR166" s="777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170"/>
      <c r="DR167" s="777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170"/>
      <c r="DR168" s="777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170"/>
      <c r="DR169" s="777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</sheetData>
  <mergeCells count="118">
    <mergeCell ref="DN3:DN4"/>
    <mergeCell ref="DM3:DM4"/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0" width="9.42578125" style="834" customWidth="1"/>
    <col min="121" max="121" width="8.28515625" customWidth="1"/>
    <col min="122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52" t="s">
        <v>254</v>
      </c>
      <c r="DU3" s="1053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80"/>
      <c r="DP5" s="950"/>
      <c r="DQ5" s="934"/>
      <c r="DR5" s="934"/>
      <c r="DS5" s="934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2567.6210759518945</v>
      </c>
      <c r="DM6" s="793">
        <f>+entero!DM42</f>
        <v>2568.0694279927102</v>
      </c>
      <c r="DN6" s="793">
        <f>+entero!DN42</f>
        <v>2556.1052319285709</v>
      </c>
      <c r="DO6" s="935">
        <f>+entero!DO42</f>
        <v>2556.1052319285709</v>
      </c>
      <c r="DP6" s="936">
        <f>+entero!DP42</f>
        <v>2556.1052319285709</v>
      </c>
      <c r="DQ6" s="936">
        <f>+entero!DQ42</f>
        <v>2556.1052319285709</v>
      </c>
      <c r="DR6" s="936">
        <f>+entero!DR42</f>
        <v>2556.1052319285709</v>
      </c>
      <c r="DS6" s="936">
        <f>+entero!DS42</f>
        <v>2530.8745081676379</v>
      </c>
      <c r="DT6" s="935">
        <f>+entero!DT42</f>
        <v>-25.23072376093296</v>
      </c>
      <c r="DU6" s="937">
        <f>+entero!DU42</f>
        <v>-0.98707687953427659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2163.193037900875</v>
      </c>
      <c r="DM7" s="787">
        <f>+entero!DM43</f>
        <v>2161.9387660349853</v>
      </c>
      <c r="DN7" s="787">
        <f>+entero!DN43</f>
        <v>2156.2617419825074</v>
      </c>
      <c r="DO7" s="789">
        <f>+entero!DO43</f>
        <v>2156.2617419825074</v>
      </c>
      <c r="DP7" s="485">
        <f>+entero!DP43</f>
        <v>2156.2617419825074</v>
      </c>
      <c r="DQ7" s="485">
        <f>+entero!DQ43</f>
        <v>2156.2617419825074</v>
      </c>
      <c r="DR7" s="485">
        <f>+entero!DR43</f>
        <v>2156.2617419825074</v>
      </c>
      <c r="DS7" s="485">
        <f>+entero!DS43</f>
        <v>2153.2977820699712</v>
      </c>
      <c r="DT7" s="789">
        <f>+entero!DT43</f>
        <v>-2.963959912536211</v>
      </c>
      <c r="DU7" s="918">
        <f>+entero!DU43</f>
        <v>-0.13745826189964783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14839.504240000002</v>
      </c>
      <c r="DM8" s="787">
        <f>+entero!DM44</f>
        <v>14830.899935000001</v>
      </c>
      <c r="DN8" s="787">
        <f>+entero!DN44</f>
        <v>14791.955550000002</v>
      </c>
      <c r="DO8" s="789">
        <f>+entero!DO44</f>
        <v>14791.955550000002</v>
      </c>
      <c r="DP8" s="485">
        <f>+entero!DP44</f>
        <v>14791.955550000002</v>
      </c>
      <c r="DQ8" s="485">
        <f>+entero!DQ44</f>
        <v>14791.955550000002</v>
      </c>
      <c r="DR8" s="485">
        <f>+entero!DR44</f>
        <v>14791.955550000002</v>
      </c>
      <c r="DS8" s="485">
        <f>+entero!DS44</f>
        <v>14771.622785000001</v>
      </c>
      <c r="DT8" s="789">
        <f>+entero!DT44</f>
        <v>-20.332765000001018</v>
      </c>
      <c r="DU8" s="918">
        <f>+entero!DU44</f>
        <v>-0.13745826189967003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9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1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404.42803805101954</v>
      </c>
      <c r="DM10" s="787">
        <f>+entero!DM46</f>
        <v>406.13066195772512</v>
      </c>
      <c r="DN10" s="787">
        <f>+entero!DN46</f>
        <v>399.8434899460633</v>
      </c>
      <c r="DO10" s="789">
        <f>+entero!DO46</f>
        <v>399.8434899460633</v>
      </c>
      <c r="DP10" s="485">
        <f>+entero!DP46</f>
        <v>399.8434899460633</v>
      </c>
      <c r="DQ10" s="485">
        <f>+entero!DQ46</f>
        <v>399.8434899460633</v>
      </c>
      <c r="DR10" s="485">
        <f>+entero!DR46</f>
        <v>399.8434899460633</v>
      </c>
      <c r="DS10" s="485">
        <f>+entero!DS46</f>
        <v>377.57672609766684</v>
      </c>
      <c r="DT10" s="789">
        <f>+entero!DT46</f>
        <v>-22.266763848396465</v>
      </c>
      <c r="DU10" s="918">
        <f>+entero!DU46</f>
        <v>-5.5688699224289318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2774.3763410299944</v>
      </c>
      <c r="DM11" s="787">
        <f>+entero!DM47</f>
        <v>2786.0563410299947</v>
      </c>
      <c r="DN11" s="787">
        <f>+entero!DN47</f>
        <v>2742.9263410299945</v>
      </c>
      <c r="DO11" s="789">
        <f>+entero!DO47</f>
        <v>2742.9263410299945</v>
      </c>
      <c r="DP11" s="485">
        <f>+entero!DP47</f>
        <v>2742.9263410299945</v>
      </c>
      <c r="DQ11" s="485">
        <f>+entero!DQ47</f>
        <v>2742.9263410299945</v>
      </c>
      <c r="DR11" s="485">
        <f>+entero!DR47</f>
        <v>2742.9263410299945</v>
      </c>
      <c r="DS11" s="485">
        <f>+entero!DS47</f>
        <v>2590.1763410299945</v>
      </c>
      <c r="DT11" s="789">
        <f>+entero!DT47</f>
        <v>-152.75</v>
      </c>
      <c r="DU11" s="918">
        <f>+entero!DU47</f>
        <v>-5.5688699224289433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9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1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24.641399416909621</v>
      </c>
      <c r="DM13" s="763">
        <f>+entero!DM50</f>
        <v>10</v>
      </c>
      <c r="DN13" s="763">
        <f>+entero!DN50</f>
        <v>7</v>
      </c>
      <c r="DO13" s="938">
        <f>+entero!DO50</f>
        <v>17.728862973760933</v>
      </c>
      <c r="DP13" s="939">
        <f>+entero!DP50</f>
        <v>17.728862973760933</v>
      </c>
      <c r="DQ13" s="939">
        <f>+entero!DQ50</f>
        <v>17.728862973760933</v>
      </c>
      <c r="DR13" s="939">
        <f>+entero!DR50</f>
        <v>22.728862973760933</v>
      </c>
      <c r="DS13" s="939">
        <f>+entero!DS50</f>
        <v>22.728862973760933</v>
      </c>
      <c r="DT13" s="938">
        <f>+entero!DT50</f>
        <v>15.728862973760933</v>
      </c>
      <c r="DU13" s="94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24.641399416909621</v>
      </c>
      <c r="DM14" s="763">
        <f>+entero!DM51</f>
        <v>10</v>
      </c>
      <c r="DN14" s="763">
        <f>+entero!DN51</f>
        <v>7</v>
      </c>
      <c r="DO14" s="938">
        <f>+entero!DO51</f>
        <v>17.728862973760933</v>
      </c>
      <c r="DP14" s="939">
        <f>+entero!DP51</f>
        <v>17.728862973760933</v>
      </c>
      <c r="DQ14" s="939">
        <f>+entero!DQ51</f>
        <v>17.728862973760933</v>
      </c>
      <c r="DR14" s="939">
        <f>+entero!DR51</f>
        <v>22.728862973760933</v>
      </c>
      <c r="DS14" s="939">
        <f>+entero!DS51</f>
        <v>22.728862973760933</v>
      </c>
      <c r="DT14" s="938">
        <f>+entero!DT51</f>
        <v>15.728862973760933</v>
      </c>
      <c r="DU14" s="94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73</v>
      </c>
      <c r="DM15" s="763">
        <f>+entero!DM52</f>
        <v>0</v>
      </c>
      <c r="DN15" s="763">
        <f>+entero!DN52</f>
        <v>0</v>
      </c>
      <c r="DO15" s="938">
        <f>+entero!DO52</f>
        <v>73.599999999999994</v>
      </c>
      <c r="DP15" s="939">
        <f>+entero!DP52</f>
        <v>73.599999999999994</v>
      </c>
      <c r="DQ15" s="939">
        <f>+entero!DQ52</f>
        <v>73.599999999999994</v>
      </c>
      <c r="DR15" s="939">
        <f>+entero!DR52</f>
        <v>73.599999999999994</v>
      </c>
      <c r="DS15" s="939">
        <f>+entero!DS52</f>
        <v>73.599999999999994</v>
      </c>
      <c r="DT15" s="938">
        <f>+entero!DT52</f>
        <v>73.599999999999994</v>
      </c>
      <c r="DU15" s="94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14</v>
      </c>
      <c r="DM16" s="763">
        <f>+entero!DM53</f>
        <v>10</v>
      </c>
      <c r="DN16" s="763">
        <f>+entero!DN53</f>
        <v>7</v>
      </c>
      <c r="DO16" s="938">
        <f>+entero!DO53</f>
        <v>7</v>
      </c>
      <c r="DP16" s="939">
        <f>+entero!DP53</f>
        <v>7</v>
      </c>
      <c r="DQ16" s="939">
        <f>+entero!DQ53</f>
        <v>7</v>
      </c>
      <c r="DR16" s="939">
        <f>+entero!DR53</f>
        <v>12</v>
      </c>
      <c r="DS16" s="939">
        <f>+entero!DS53</f>
        <v>12</v>
      </c>
      <c r="DT16" s="938">
        <f>+entero!DT53</f>
        <v>5</v>
      </c>
      <c r="DU16" s="94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938">
        <f>+entero!DO54</f>
        <v>0</v>
      </c>
      <c r="DP17" s="939">
        <f>+entero!DP54</f>
        <v>0</v>
      </c>
      <c r="DQ17" s="939">
        <f>+entero!DQ54</f>
        <v>0</v>
      </c>
      <c r="DR17" s="939">
        <f>+entero!DR54</f>
        <v>0</v>
      </c>
      <c r="DS17" s="939">
        <f>+entero!DS54</f>
        <v>0</v>
      </c>
      <c r="DT17" s="938">
        <f>+entero!DT54</f>
        <v>0</v>
      </c>
      <c r="DU17" s="94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938">
        <f>+entero!DO55</f>
        <v>0</v>
      </c>
      <c r="DP18" s="939">
        <f>+entero!DP55</f>
        <v>0</v>
      </c>
      <c r="DQ18" s="939">
        <f>+entero!DQ55</f>
        <v>0</v>
      </c>
      <c r="DR18" s="939">
        <f>+entero!DR55</f>
        <v>0</v>
      </c>
      <c r="DS18" s="939">
        <f>+entero!DS55</f>
        <v>0</v>
      </c>
      <c r="DT18" s="938">
        <f>+entero!DT55</f>
        <v>0</v>
      </c>
      <c r="DU18" s="94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998">
        <f>+entero!DO56</f>
        <v>0</v>
      </c>
      <c r="DP19" s="997">
        <f>+entero!DP56</f>
        <v>0</v>
      </c>
      <c r="DQ19" s="942">
        <f>+entero!DQ56</f>
        <v>0</v>
      </c>
      <c r="DR19" s="942">
        <f>+entero!DR56</f>
        <v>0</v>
      </c>
      <c r="DS19" s="942">
        <f>+entero!DS56</f>
        <v>0</v>
      </c>
      <c r="DT19" s="941">
        <f>+entero!DT56</f>
        <v>0</v>
      </c>
      <c r="DU19" s="94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5"/>
      <c r="DR25" s="757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5"/>
      <c r="DR26" s="757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5"/>
      <c r="DR27" s="757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167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167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7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7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7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7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7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7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7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0" width="9.5703125" style="834" customWidth="1"/>
    <col min="121" max="121" width="9" customWidth="1"/>
    <col min="122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34" t="s">
        <v>249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65" t="str">
        <f>+entero!DM3</f>
        <v>Semana 1°</v>
      </c>
      <c r="DN3" s="106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64"/>
      <c r="DJ4" s="1064"/>
      <c r="DK4" s="1064"/>
      <c r="DL4" s="1064"/>
      <c r="DM4" s="1066"/>
      <c r="DN4" s="1066"/>
      <c r="DO4" s="999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891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80"/>
      <c r="DP5" s="950"/>
      <c r="DQ5" s="950"/>
      <c r="DR5" s="950"/>
      <c r="DS5" s="950"/>
      <c r="DT5" s="780"/>
      <c r="DU5" s="90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25831.976554061221</v>
      </c>
      <c r="DM6" s="785">
        <f>+entero!DM58</f>
        <v>25906.522426477095</v>
      </c>
      <c r="DN6" s="785">
        <f>+entero!DN58</f>
        <v>25930.462490532496</v>
      </c>
      <c r="DO6" s="490">
        <f>+entero!DO58</f>
        <v>25891.30256508497</v>
      </c>
      <c r="DP6" s="944">
        <f>+entero!DP58</f>
        <v>25844.546195746778</v>
      </c>
      <c r="DQ6" s="944">
        <f>+entero!DQ58</f>
        <v>25848.175418876515</v>
      </c>
      <c r="DR6" s="944">
        <f>+entero!DR58</f>
        <v>25897.989249515005</v>
      </c>
      <c r="DS6" s="944">
        <f>+entero!DS58</f>
        <v>25854.071923942112</v>
      </c>
      <c r="DT6" s="490">
        <f>+entero!DT58</f>
        <v>-76.390566590383969</v>
      </c>
      <c r="DU6" s="897">
        <f>+entero!DU58</f>
        <v>-0.29459777903412254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86.776835942651758</v>
      </c>
      <c r="DN7" s="512">
        <f>+entero!DN59</f>
        <v>86.73304741659031</v>
      </c>
      <c r="DO7" s="513">
        <f>+entero!DO59</f>
        <v>86.709448475896977</v>
      </c>
      <c r="DP7" s="945">
        <f>+entero!DP59</f>
        <v>86.666929653855519</v>
      </c>
      <c r="DQ7" s="945">
        <f>+entero!DQ59</f>
        <v>86.660638760786895</v>
      </c>
      <c r="DR7" s="945">
        <f>+entero!DR59</f>
        <v>86.694781810361775</v>
      </c>
      <c r="DS7" s="945">
        <f>+entero!DS59</f>
        <v>86.683218109437334</v>
      </c>
      <c r="DT7" s="513">
        <f>+entero!DT59</f>
        <v>-4.9829307152975844E-2</v>
      </c>
      <c r="DU7" s="898">
        <f>+entero!DU59</f>
        <v>-5.7451350594939221E-2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24756.91715677988</v>
      </c>
      <c r="DM8" s="785">
        <f>+entero!DM60</f>
        <v>24833.104367047068</v>
      </c>
      <c r="DN8" s="785">
        <f>+entero!DN60</f>
        <v>24856.784018681185</v>
      </c>
      <c r="DO8" s="490">
        <f>+entero!DO60</f>
        <v>24817.001838748238</v>
      </c>
      <c r="DP8" s="944">
        <f>+entero!DP60</f>
        <v>24769.817497312375</v>
      </c>
      <c r="DQ8" s="944">
        <f>+entero!DQ60</f>
        <v>24773.104316857567</v>
      </c>
      <c r="DR8" s="944">
        <f>+entero!DR60</f>
        <v>24822.640175398385</v>
      </c>
      <c r="DS8" s="944">
        <f>+entero!DS60</f>
        <v>24780.433361692842</v>
      </c>
      <c r="DT8" s="490">
        <f>+entero!DT60</f>
        <v>-76.350656988342962</v>
      </c>
      <c r="DU8" s="897">
        <f>+entero!DU60</f>
        <v>-0.30716224967382022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86.053580234183769</v>
      </c>
      <c r="DN9" s="512">
        <f>+entero!DN61</f>
        <v>85.999472434227968</v>
      </c>
      <c r="DO9" s="513">
        <f>+entero!DO61</f>
        <v>85.976151906197387</v>
      </c>
      <c r="DP9" s="945">
        <f>+entero!DP61</f>
        <v>85.928779931746348</v>
      </c>
      <c r="DQ9" s="945">
        <f>+entero!DQ61</f>
        <v>85.9356478019984</v>
      </c>
      <c r="DR9" s="945">
        <f>+entero!DR61</f>
        <v>85.974583763319714</v>
      </c>
      <c r="DS9" s="945">
        <f>+entero!DS61</f>
        <v>85.967051865242297</v>
      </c>
      <c r="DT9" s="513">
        <f>+entero!DT61</f>
        <v>-3.2420568985671139E-2</v>
      </c>
      <c r="DU9" s="898">
        <f>+entero!DU61</f>
        <v>-3.769856729117782E-2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1"/>
      <c r="DH10" s="811"/>
      <c r="DI10" s="811"/>
      <c r="DJ10" s="811"/>
      <c r="DK10" s="811"/>
      <c r="DL10" s="811"/>
      <c r="DM10" s="811"/>
      <c r="DN10" s="811"/>
      <c r="DO10" s="265"/>
      <c r="DP10" s="946"/>
      <c r="DQ10" s="946"/>
      <c r="DR10" s="946"/>
      <c r="DS10" s="946"/>
      <c r="DT10" s="265"/>
      <c r="DU10" s="89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4877.3474686609488</v>
      </c>
      <c r="DN11" s="491">
        <f>+entero!DN63</f>
        <v>4915.2911695749444</v>
      </c>
      <c r="DO11" s="1000">
        <f>+entero!DO63</f>
        <v>4925.7009848344187</v>
      </c>
      <c r="DP11" s="947">
        <f>+entero!DP63</f>
        <v>4876.4626012382059</v>
      </c>
      <c r="DQ11" s="947">
        <f>+entero!DQ63</f>
        <v>4878.5402741609478</v>
      </c>
      <c r="DR11" s="947">
        <f>+entero!DR63</f>
        <v>4932.8735814102183</v>
      </c>
      <c r="DS11" s="947">
        <f>+entero!DS63</f>
        <v>4889.6475145574486</v>
      </c>
      <c r="DT11" s="513">
        <f>+entero!DT63</f>
        <v>-25.643655017495803</v>
      </c>
      <c r="DU11" s="898">
        <f>+entero!DU63</f>
        <v>-0.5217118199675963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1">
        <f>+entero!DI64</f>
        <v>78.531933442668802</v>
      </c>
      <c r="DJ12" s="911">
        <f>+entero!DJ64</f>
        <v>77.849120219840088</v>
      </c>
      <c r="DK12" s="911">
        <f>+entero!DK64</f>
        <v>78.805001098426885</v>
      </c>
      <c r="DL12" s="911">
        <f>+entero!DL64</f>
        <v>78.788158304961286</v>
      </c>
      <c r="DM12" s="911">
        <f>+entero!DM64</f>
        <v>78.882617062816436</v>
      </c>
      <c r="DN12" s="911">
        <f>+entero!DN64</f>
        <v>78.888491307563541</v>
      </c>
      <c r="DO12" s="1001">
        <f>+entero!DO64</f>
        <v>78.850874859025978</v>
      </c>
      <c r="DP12" s="948">
        <f>+entero!DP64</f>
        <v>78.432370136206117</v>
      </c>
      <c r="DQ12" s="948">
        <f>+entero!DQ64</f>
        <v>78.354803983350138</v>
      </c>
      <c r="DR12" s="948">
        <f>+entero!DR64</f>
        <v>78.570092664761063</v>
      </c>
      <c r="DS12" s="948">
        <f>+entero!DS64</f>
        <v>78.42648414501005</v>
      </c>
      <c r="DT12" s="513">
        <f>+entero!DT64</f>
        <v>-0.4620071625534905</v>
      </c>
      <c r="DU12" s="898">
        <f>+entero!DU64</f>
        <v>-0.58564583362642475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1"/>
      <c r="DH13" s="811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00">
        <f>+entero!DO65</f>
        <v>0</v>
      </c>
      <c r="DP13" s="947">
        <f>+entero!DP65</f>
        <v>0</v>
      </c>
      <c r="DQ13" s="947">
        <f>+entero!DQ65</f>
        <v>0</v>
      </c>
      <c r="DR13" s="947">
        <f>+entero!DR65</f>
        <v>0</v>
      </c>
      <c r="DS13" s="947">
        <f>+entero!DS65</f>
        <v>0</v>
      </c>
      <c r="DT13" s="513">
        <f>+entero!DT65</f>
        <v>0</v>
      </c>
      <c r="DU13" s="89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7957.3652981707355</v>
      </c>
      <c r="DN14" s="491">
        <f>+entero!DN66</f>
        <v>7881.3641759272987</v>
      </c>
      <c r="DO14" s="1000">
        <f>+entero!DO66</f>
        <v>7813.4266919754036</v>
      </c>
      <c r="DP14" s="947">
        <f>+entero!DP66</f>
        <v>7798.1528149622827</v>
      </c>
      <c r="DQ14" s="947">
        <f>+entero!DQ66</f>
        <v>7794.6882552319621</v>
      </c>
      <c r="DR14" s="947">
        <f>+entero!DR66</f>
        <v>7793.8121195818185</v>
      </c>
      <c r="DS14" s="947">
        <f>+entero!DS66</f>
        <v>7792.4901688019336</v>
      </c>
      <c r="DT14" s="513">
        <f>+entero!DT66</f>
        <v>-88.874007125365097</v>
      </c>
      <c r="DU14" s="898">
        <f>+entero!DU66</f>
        <v>-1.1276475130640451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1">
        <f>+entero!DI67</f>
        <v>79.579646456506296</v>
      </c>
      <c r="DJ15" s="911">
        <f>+entero!DJ67</f>
        <v>79.130187905963766</v>
      </c>
      <c r="DK15" s="911">
        <f>+entero!DK67</f>
        <v>78.805905688023785</v>
      </c>
      <c r="DL15" s="911">
        <f>+entero!DL67</f>
        <v>79.171271611597135</v>
      </c>
      <c r="DM15" s="911">
        <f>+entero!DM67</f>
        <v>79.267767136300421</v>
      </c>
      <c r="DN15" s="911">
        <f>+entero!DN67</f>
        <v>79.084760544328375</v>
      </c>
      <c r="DO15" s="1001">
        <f>+entero!DO67</f>
        <v>78.953863968080753</v>
      </c>
      <c r="DP15" s="948">
        <f>+entero!DP67</f>
        <v>78.919867256726079</v>
      </c>
      <c r="DQ15" s="948">
        <f>+entero!DQ67</f>
        <v>78.966080093528475</v>
      </c>
      <c r="DR15" s="948">
        <f>+entero!DR67</f>
        <v>78.990800027234528</v>
      </c>
      <c r="DS15" s="948">
        <f>+entero!DS67</f>
        <v>78.979143123932204</v>
      </c>
      <c r="DT15" s="513">
        <f>+entero!DT67</f>
        <v>-0.10561742039617172</v>
      </c>
      <c r="DU15" s="898">
        <f>+entero!DU67</f>
        <v>-0.13354964934991775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1"/>
      <c r="DH16" s="811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00">
        <f>+entero!DO68</f>
        <v>0</v>
      </c>
      <c r="DP16" s="947">
        <f>+entero!DP68</f>
        <v>0</v>
      </c>
      <c r="DQ16" s="947">
        <f>+entero!DQ68</f>
        <v>0</v>
      </c>
      <c r="DR16" s="947">
        <f>+entero!DR68</f>
        <v>0</v>
      </c>
      <c r="DS16" s="947">
        <f>+entero!DS68</f>
        <v>0</v>
      </c>
      <c r="DT16" s="513">
        <f>+entero!DT68</f>
        <v>0</v>
      </c>
      <c r="DU16" s="89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11197.33318932944</v>
      </c>
      <c r="DN17" s="491">
        <f>+entero!DN69</f>
        <v>11251.816147740517</v>
      </c>
      <c r="DO17" s="1000">
        <f>+entero!DO69</f>
        <v>11267.555581202618</v>
      </c>
      <c r="DP17" s="947">
        <f>+entero!DP69</f>
        <v>11283.756375164714</v>
      </c>
      <c r="DQ17" s="947">
        <f>+entero!DQ69</f>
        <v>11278.243746835271</v>
      </c>
      <c r="DR17" s="947">
        <f>+entero!DR69</f>
        <v>11281.738684486876</v>
      </c>
      <c r="DS17" s="947">
        <f>+entero!DS69</f>
        <v>11294.271193217195</v>
      </c>
      <c r="DT17" s="513">
        <f>+entero!DT69</f>
        <v>42.455045476677697</v>
      </c>
      <c r="DU17" s="898">
        <f>+entero!DU69</f>
        <v>0.37731726966765411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1">
        <f>+entero!DI70</f>
        <v>95.144366876512805</v>
      </c>
      <c r="DJ18" s="911">
        <f>+entero!DJ70</f>
        <v>95.152851400978051</v>
      </c>
      <c r="DK18" s="911">
        <f>+entero!DK70</f>
        <v>95.184650532956567</v>
      </c>
      <c r="DL18" s="911">
        <f>+entero!DL70</f>
        <v>95.264720542762191</v>
      </c>
      <c r="DM18" s="911">
        <f>+entero!DM70</f>
        <v>95.275082714123442</v>
      </c>
      <c r="DN18" s="911">
        <f>+entero!DN70</f>
        <v>95.313561577607132</v>
      </c>
      <c r="DO18" s="1001">
        <f>+entero!DO70</f>
        <v>95.312300439020873</v>
      </c>
      <c r="DP18" s="948">
        <f>+entero!DP70</f>
        <v>95.319206610774614</v>
      </c>
      <c r="DQ18" s="948">
        <f>+entero!DQ70</f>
        <v>95.316604456186013</v>
      </c>
      <c r="DR18" s="948">
        <f>+entero!DR70</f>
        <v>95.319541374978172</v>
      </c>
      <c r="DS18" s="948">
        <f>+entero!DS70</f>
        <v>95.323443640660926</v>
      </c>
      <c r="DT18" s="513">
        <f>+entero!DT70</f>
        <v>9.8820630537943543E-3</v>
      </c>
      <c r="DU18" s="898">
        <f>+entero!DU70</f>
        <v>1.03679506779919E-2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1"/>
      <c r="DH19" s="811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00">
        <f>+entero!DO71</f>
        <v>0</v>
      </c>
      <c r="DP19" s="947">
        <f>+entero!DP71</f>
        <v>0</v>
      </c>
      <c r="DQ19" s="947">
        <f>+entero!DQ71</f>
        <v>0</v>
      </c>
      <c r="DR19" s="947">
        <f>+entero!DR71</f>
        <v>0</v>
      </c>
      <c r="DS19" s="947">
        <f>+entero!DS71</f>
        <v>0</v>
      </c>
      <c r="DT19" s="513">
        <f>+entero!DT71</f>
        <v>0</v>
      </c>
      <c r="DU19" s="89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801.0584108859457</v>
      </c>
      <c r="DN20" s="491">
        <f>+entero!DN72</f>
        <v>808.31252543842334</v>
      </c>
      <c r="DO20" s="1000">
        <f>+entero!DO72</f>
        <v>810.31858073579986</v>
      </c>
      <c r="DP20" s="947">
        <f>+entero!DP72</f>
        <v>811.44570594717004</v>
      </c>
      <c r="DQ20" s="947">
        <f>+entero!DQ72</f>
        <v>821.63204062938598</v>
      </c>
      <c r="DR20" s="947">
        <f>+entero!DR72</f>
        <v>814.21578991947331</v>
      </c>
      <c r="DS20" s="947">
        <f>+entero!DS72</f>
        <v>804.02448511626608</v>
      </c>
      <c r="DT20" s="513">
        <f>+entero!DT72</f>
        <v>-4.2880403221572578</v>
      </c>
      <c r="DU20" s="898">
        <f>+entero!DU72</f>
        <v>-0.53049287091418984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80.046931876550275</v>
      </c>
      <c r="DN21" s="512">
        <f>+entero!DN73</f>
        <v>79.826247850902902</v>
      </c>
      <c r="DO21" s="513">
        <f>+entero!DO73</f>
        <v>79.914251570063627</v>
      </c>
      <c r="DP21" s="945">
        <f>+entero!DP73</f>
        <v>79.859657997864602</v>
      </c>
      <c r="DQ21" s="945">
        <f>+entero!DQ73</f>
        <v>79.929859556603887</v>
      </c>
      <c r="DR21" s="945">
        <f>+entero!DR73</f>
        <v>80.321747004492622</v>
      </c>
      <c r="DS21" s="945">
        <f>+entero!DS73</f>
        <v>80.495362094990114</v>
      </c>
      <c r="DT21" s="513">
        <f>+entero!DT73</f>
        <v>0.66911424408721132</v>
      </c>
      <c r="DU21" s="898">
        <f>+entero!DU73</f>
        <v>0.8382133221856547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1"/>
      <c r="DH22" s="811"/>
      <c r="DI22" s="811"/>
      <c r="DJ22" s="811"/>
      <c r="DK22" s="811"/>
      <c r="DL22" s="811"/>
      <c r="DM22" s="811"/>
      <c r="DN22" s="811"/>
      <c r="DO22" s="265"/>
      <c r="DP22" s="946"/>
      <c r="DQ22" s="946"/>
      <c r="DR22" s="946"/>
      <c r="DS22" s="946"/>
      <c r="DT22" s="265"/>
      <c r="DU22" s="89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4791.5164509383267</v>
      </c>
      <c r="DM23" s="785">
        <f>+entero!DM75</f>
        <v>4827.038115055685</v>
      </c>
      <c r="DN23" s="785">
        <f>+entero!DN75</f>
        <v>4820.9781933455097</v>
      </c>
      <c r="DO23" s="490">
        <f>+entero!DO75</f>
        <v>4839.7878040910782</v>
      </c>
      <c r="DP23" s="944">
        <f>+entero!DP75</f>
        <v>4769.5657309597254</v>
      </c>
      <c r="DQ23" s="944">
        <f>+entero!DQ75</f>
        <v>4704.0199381287875</v>
      </c>
      <c r="DR23" s="944">
        <f>+entero!DR75</f>
        <v>4668.5826183518193</v>
      </c>
      <c r="DS23" s="944">
        <f>+entero!DS75</f>
        <v>4694.9008793479006</v>
      </c>
      <c r="DT23" s="490">
        <f>+entero!DT75</f>
        <v>-126.07731399760905</v>
      </c>
      <c r="DU23" s="897">
        <f>+entero!DU75</f>
        <v>-2.61518117156464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1833.3252565714286</v>
      </c>
      <c r="DM24" s="785">
        <f>+entero!DM76</f>
        <v>1883.1609973483967</v>
      </c>
      <c r="DN24" s="785">
        <f>+entero!DN76</f>
        <v>1882.7673518804661</v>
      </c>
      <c r="DO24" s="490">
        <f>+entero!DO76</f>
        <v>1908.8095384365888</v>
      </c>
      <c r="DP24" s="944">
        <f>+entero!DP76</f>
        <v>1843.6629768804667</v>
      </c>
      <c r="DQ24" s="944">
        <f>+entero!DQ76</f>
        <v>1780.3740450852774</v>
      </c>
      <c r="DR24" s="944">
        <f>+entero!DR76</f>
        <v>1739.1863914562682</v>
      </c>
      <c r="DS24" s="944">
        <f>+entero!DS76</f>
        <v>1763.3097684985421</v>
      </c>
      <c r="DT24" s="490">
        <f>+entero!DT76</f>
        <v>-119.457583381924</v>
      </c>
      <c r="DU24" s="897">
        <f>+entero!DU76</f>
        <v>-6.3447872761662421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544.86003108163254</v>
      </c>
      <c r="DM25" s="785">
        <f>+entero!DM77</f>
        <v>557.56688127405255</v>
      </c>
      <c r="DN25" s="785">
        <f>+entero!DN77</f>
        <v>558.5928557696792</v>
      </c>
      <c r="DO25" s="490">
        <f>+entero!DO77</f>
        <v>558.60826177988338</v>
      </c>
      <c r="DP25" s="944">
        <f>+entero!DP77</f>
        <v>557.784574174927</v>
      </c>
      <c r="DQ25" s="944">
        <f>+entero!DQ77</f>
        <v>557.79002122448992</v>
      </c>
      <c r="DR25" s="944">
        <f>+entero!DR77</f>
        <v>557.79548220262404</v>
      </c>
      <c r="DS25" s="944">
        <f>+entero!DS77</f>
        <v>557.8010622157434</v>
      </c>
      <c r="DT25" s="490">
        <f>+entero!DT77</f>
        <v>-0.79179355393580408</v>
      </c>
      <c r="DU25" s="897">
        <f>+entero!DU77</f>
        <v>-0.14174788412658623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1002.2098200752653</v>
      </c>
      <c r="DM26" s="785">
        <f>+entero!DM78</f>
        <v>975.59591289323612</v>
      </c>
      <c r="DN26" s="785">
        <f>+entero!DN78</f>
        <v>959.45522384536434</v>
      </c>
      <c r="DO26" s="490">
        <f>+entero!DO78</f>
        <v>952.11466860460632</v>
      </c>
      <c r="DP26" s="944">
        <f>+entero!DP78</f>
        <v>950.50180445433239</v>
      </c>
      <c r="DQ26" s="944">
        <f>+entero!DQ78</f>
        <v>948.16046259902021</v>
      </c>
      <c r="DR26" s="944">
        <f>+entero!DR78</f>
        <v>953.90199604292707</v>
      </c>
      <c r="DS26" s="944">
        <f>+entero!DS78</f>
        <v>955.95772180361519</v>
      </c>
      <c r="DT26" s="490">
        <f>+entero!DT78</f>
        <v>-3.4975020417491578</v>
      </c>
      <c r="DU26" s="897">
        <f>+entero!DU78</f>
        <v>-0.36452999106426631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1411.1213432100001</v>
      </c>
      <c r="DM27" s="785">
        <f>+entero!DM79</f>
        <v>1410.7143235400001</v>
      </c>
      <c r="DN27" s="785">
        <f>+entero!DN79</f>
        <v>1420.1627618499999</v>
      </c>
      <c r="DO27" s="490">
        <f>+entero!DO79</f>
        <v>1420.2553352699995</v>
      </c>
      <c r="DP27" s="944">
        <f>+entero!DP79</f>
        <v>1417.6163754499996</v>
      </c>
      <c r="DQ27" s="944">
        <f>+entero!DQ79</f>
        <v>1417.6954092199999</v>
      </c>
      <c r="DR27" s="944">
        <f>+entero!DR79</f>
        <v>1417.69874865</v>
      </c>
      <c r="DS27" s="944">
        <f>+entero!DS79</f>
        <v>1417.8323268300001</v>
      </c>
      <c r="DT27" s="490">
        <f>+entero!DT79</f>
        <v>-2.330435019999868</v>
      </c>
      <c r="DU27" s="897">
        <f>+entero!DU79</f>
        <v>-0.16409633336421647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1489.5451869078379</v>
      </c>
      <c r="DM28" s="785">
        <f>+entero!DM80</f>
        <v>1482.823853461957</v>
      </c>
      <c r="DN28" s="785">
        <f>+entero!DN80</f>
        <v>1479.3515434549884</v>
      </c>
      <c r="DO28" s="490">
        <f>+entero!DO80</f>
        <v>1503.6750417289829</v>
      </c>
      <c r="DP28" s="944">
        <f>+entero!DP80</f>
        <v>1435.5899281298591</v>
      </c>
      <c r="DQ28" s="944">
        <f>+entero!DQ80</f>
        <v>1370.081385539746</v>
      </c>
      <c r="DR28" s="944">
        <f>+entero!DR80</f>
        <v>1336.5939748201095</v>
      </c>
      <c r="DS28" s="944">
        <f>+entero!DS80</f>
        <v>1359.7063540122133</v>
      </c>
      <c r="DT28" s="490">
        <f>+entero!DT80</f>
        <v>-119.64518944277506</v>
      </c>
      <c r="DU28" s="897">
        <f>+entero!DU80</f>
        <v>-8.0876780081187931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954.51406036257254</v>
      </c>
      <c r="DM29" s="785">
        <f>+entero!DM81</f>
        <v>973.57330971872091</v>
      </c>
      <c r="DN29" s="785">
        <f>+entero!DN81</f>
        <v>988.60203087962418</v>
      </c>
      <c r="DO29" s="490">
        <f>+entero!DO81</f>
        <v>1019.2335797243766</v>
      </c>
      <c r="DP29" s="944">
        <f>+entero!DP81</f>
        <v>954.16676761552662</v>
      </c>
      <c r="DQ29" s="944">
        <f>+entero!DQ81</f>
        <v>891.5550592807258</v>
      </c>
      <c r="DR29" s="944">
        <f>+entero!DR81</f>
        <v>851.3546550571823</v>
      </c>
      <c r="DS29" s="944">
        <f>+entero!DS81</f>
        <v>872.19376676859804</v>
      </c>
      <c r="DT29" s="490">
        <f>+entero!DT81</f>
        <v>-116.40826411102614</v>
      </c>
      <c r="DU29" s="897">
        <f>+entero!DU81</f>
        <v>-11.775037929817934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535.03112654526535</v>
      </c>
      <c r="DM30" s="785">
        <f>+entero!DM82</f>
        <v>509.25054374323616</v>
      </c>
      <c r="DN30" s="785">
        <f>+entero!DN82</f>
        <v>490.74951257536424</v>
      </c>
      <c r="DO30" s="490">
        <f>+entero!DO82</f>
        <v>484.44146200460631</v>
      </c>
      <c r="DP30" s="944">
        <f>+entero!DP82</f>
        <v>481.42316051433249</v>
      </c>
      <c r="DQ30" s="944">
        <f>+entero!DQ82</f>
        <v>478.52632625902027</v>
      </c>
      <c r="DR30" s="944">
        <f>+entero!DR82</f>
        <v>485.23931976292698</v>
      </c>
      <c r="DS30" s="944">
        <f>+entero!DS82</f>
        <v>487.51258724361514</v>
      </c>
      <c r="DT30" s="490">
        <f>+entero!DT82</f>
        <v>-3.2369253317490916</v>
      </c>
      <c r="DU30" s="897">
        <f>+entero!DU82</f>
        <v>-0.65958808899519994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490">
        <f>+entero!DO83</f>
        <v>0</v>
      </c>
      <c r="DP31" s="944">
        <f>+entero!DP83</f>
        <v>0</v>
      </c>
      <c r="DQ31" s="944">
        <f>+entero!DQ83</f>
        <v>0</v>
      </c>
      <c r="DR31" s="944">
        <f>+entero!DR83</f>
        <v>0</v>
      </c>
      <c r="DS31" s="944">
        <f>+entero!DS83</f>
        <v>0</v>
      </c>
      <c r="DT31" s="490">
        <f>+entero!DT83</f>
        <v>0</v>
      </c>
      <c r="DU31" s="89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22801.723901278096</v>
      </c>
      <c r="DM32" s="785">
        <f>+entero!DM84</f>
        <v>22734.119573303607</v>
      </c>
      <c r="DN32" s="785">
        <f>+entero!DN84</f>
        <v>22752.861339306528</v>
      </c>
      <c r="DO32" s="490">
        <f>+entero!DO84</f>
        <v>22733.29064333421</v>
      </c>
      <c r="DP32" s="944">
        <f>+entero!DP84</f>
        <v>22733.047448195732</v>
      </c>
      <c r="DQ32" s="944">
        <f>+entero!DQ84</f>
        <v>22755.344018898366</v>
      </c>
      <c r="DR32" s="944">
        <f>+entero!DR84</f>
        <v>22815.649681334216</v>
      </c>
      <c r="DS32" s="944">
        <f>+entero!DS84</f>
        <v>22830.416665049954</v>
      </c>
      <c r="DT32" s="490">
        <f>+entero!DT84</f>
        <v>77.555325743425783</v>
      </c>
      <c r="DU32" s="897">
        <f>+entero!DU84</f>
        <v>0.34085965974506305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1">
        <f>+entero!DG85</f>
        <v>0</v>
      </c>
      <c r="DH33" s="811">
        <f>+entero!DH85</f>
        <v>0</v>
      </c>
      <c r="DI33" s="811">
        <f>+entero!DI85</f>
        <v>0</v>
      </c>
      <c r="DJ33" s="811">
        <f>+entero!DJ85</f>
        <v>0</v>
      </c>
      <c r="DK33" s="811">
        <f>+entero!DK85</f>
        <v>0</v>
      </c>
      <c r="DL33" s="811">
        <f>+entero!DL85</f>
        <v>0</v>
      </c>
      <c r="DM33" s="811">
        <f>+entero!DM85</f>
        <v>0</v>
      </c>
      <c r="DN33" s="811">
        <f>+entero!DN85</f>
        <v>0</v>
      </c>
      <c r="DO33" s="265">
        <f>+entero!DO85</f>
        <v>0</v>
      </c>
      <c r="DP33" s="946">
        <f>+entero!DP85</f>
        <v>0</v>
      </c>
      <c r="DQ33" s="946">
        <f>+entero!DQ85</f>
        <v>0</v>
      </c>
      <c r="DR33" s="946">
        <f>+entero!DR85</f>
        <v>0</v>
      </c>
      <c r="DS33" s="946">
        <f>+entero!DS85</f>
        <v>0</v>
      </c>
      <c r="DT33" s="265">
        <f>+entero!DT85</f>
        <v>0</v>
      </c>
      <c r="DU33" s="89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2">
        <f>+entero!DG86</f>
        <v>97.616148950507736</v>
      </c>
      <c r="DH34" s="812">
        <f>+entero!DH86</f>
        <v>97.699138589187214</v>
      </c>
      <c r="DI34" s="812">
        <f>+entero!DI86</f>
        <v>97.782514621637958</v>
      </c>
      <c r="DJ34" s="812">
        <f>+entero!DJ86</f>
        <v>97.844457711975522</v>
      </c>
      <c r="DK34" s="812">
        <f>+entero!DK86</f>
        <v>97.899882784482401</v>
      </c>
      <c r="DL34" s="812">
        <f>+entero!DL86</f>
        <v>97.959281186518581</v>
      </c>
      <c r="DM34" s="812">
        <f>+entero!DM86</f>
        <v>97.959627058442038</v>
      </c>
      <c r="DN34" s="812">
        <f>+entero!DN86</f>
        <v>97.970528124627293</v>
      </c>
      <c r="DO34" s="474">
        <f>+entero!DO86</f>
        <v>97.977180360468267</v>
      </c>
      <c r="DP34" s="949">
        <f>+entero!DP86</f>
        <v>97.978290524836908</v>
      </c>
      <c r="DQ34" s="949">
        <f>+entero!DQ86</f>
        <v>97.98040866766371</v>
      </c>
      <c r="DR34" s="949">
        <f>+entero!DR86</f>
        <v>97.987011083721356</v>
      </c>
      <c r="DS34" s="949">
        <f>+entero!DS86</f>
        <v>97.990188693310088</v>
      </c>
      <c r="DT34" s="474">
        <f>+entero!DT86</f>
        <v>1.9660568682795088E-2</v>
      </c>
      <c r="DU34" s="900">
        <f>+entero!DU86</f>
        <v>2.0067839848514346E-2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28"/>
      <c r="DN35" s="1028"/>
      <c r="DO35" s="986"/>
      <c r="DP35" s="62"/>
      <c r="DQ35" s="62"/>
      <c r="DR35" s="62"/>
      <c r="DS35" s="832"/>
      <c r="DT35" s="902"/>
      <c r="DU35" s="90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5"/>
      <c r="DR42" s="757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5"/>
      <c r="DR43" s="757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5"/>
      <c r="DR44" s="757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8"/>
      <c r="DR66" s="776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8"/>
      <c r="DR67" s="776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8"/>
      <c r="DR68" s="776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8"/>
      <c r="DR69" s="776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8"/>
      <c r="DR70" s="776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8"/>
      <c r="DR71" s="776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8"/>
      <c r="DR72" s="776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8"/>
      <c r="DR73" s="776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8"/>
      <c r="DR74" s="776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8"/>
      <c r="DR75" s="776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8"/>
      <c r="DR76" s="776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8"/>
      <c r="DR77" s="776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168"/>
      <c r="DR78" s="776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168"/>
      <c r="DR79" s="776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168"/>
      <c r="DR80" s="776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168"/>
      <c r="DR81" s="776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168"/>
      <c r="DR82" s="776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168"/>
      <c r="DR83" s="776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168"/>
      <c r="DR84" s="776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168"/>
      <c r="DR85" s="776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168"/>
      <c r="DR86" s="776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168"/>
      <c r="DR87" s="776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168"/>
      <c r="DR88" s="776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168"/>
      <c r="DR89" s="776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168"/>
      <c r="DR90" s="776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168"/>
      <c r="DR91" s="776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167"/>
      <c r="DR92" s="775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167"/>
      <c r="DR93" s="775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167"/>
      <c r="DR94" s="775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167"/>
      <c r="DR95" s="775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167"/>
      <c r="DR96" s="775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167"/>
      <c r="DR97" s="775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167"/>
      <c r="DR98" s="775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167"/>
      <c r="DR99" s="775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167"/>
      <c r="DR100" s="775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167"/>
      <c r="DR101" s="775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2"/>
      <c r="DR163" s="835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2"/>
      <c r="DR164" s="835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2"/>
      <c r="DR165" s="835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2"/>
      <c r="DR166" s="835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2"/>
      <c r="DR167" s="835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2"/>
      <c r="DR168" s="835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2"/>
      <c r="DR169" s="835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2"/>
      <c r="DR170" s="835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2"/>
      <c r="DR171" s="835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2"/>
      <c r="DR172" s="835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2"/>
      <c r="DR173" s="835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2"/>
      <c r="DR174" s="835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2"/>
      <c r="DR175" s="835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2"/>
      <c r="DR176" s="835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2"/>
      <c r="DR177" s="835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2"/>
      <c r="DR178" s="835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2"/>
      <c r="DR179" s="835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2"/>
      <c r="DR180" s="835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2"/>
      <c r="DR181" s="835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2"/>
      <c r="DR182" s="835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2"/>
      <c r="DR183" s="835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2"/>
      <c r="DR184" s="835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2"/>
      <c r="DR185" s="835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2"/>
      <c r="DR186" s="835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2"/>
      <c r="DR187" s="835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2"/>
      <c r="DR188" s="835"/>
      <c r="DS188" s="835"/>
    </row>
  </sheetData>
  <mergeCells count="117">
    <mergeCell ref="V3:V4"/>
    <mergeCell ref="W3:W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M3:DM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X3:X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0" width="8" style="834" customWidth="1"/>
    <col min="121" max="121" width="8.42578125" bestFit="1" customWidth="1"/>
    <col min="122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9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70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30"/>
      <c r="DI4" s="1030"/>
      <c r="DJ4" s="1030"/>
      <c r="DK4" s="1030"/>
      <c r="DL4" s="1030"/>
      <c r="DM4" s="1056"/>
      <c r="DN4" s="1056"/>
      <c r="DO4" s="885">
        <f>+entero!DO4</f>
        <v>43206</v>
      </c>
      <c r="DP4" s="886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8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59">
        <v>7.5</v>
      </c>
      <c r="DJ5" s="859">
        <v>7.5</v>
      </c>
      <c r="DK5" s="859">
        <v>7.5</v>
      </c>
      <c r="DL5" s="859">
        <v>7.5</v>
      </c>
      <c r="DM5" s="859">
        <v>7.5</v>
      </c>
      <c r="DN5" s="859">
        <v>7.5</v>
      </c>
      <c r="DO5" s="904">
        <v>7.5</v>
      </c>
      <c r="DP5" s="954">
        <v>7.5</v>
      </c>
      <c r="DQ5" s="954">
        <v>7.5</v>
      </c>
      <c r="DR5" s="954">
        <v>7.5</v>
      </c>
      <c r="DS5" s="954">
        <v>7.5</v>
      </c>
      <c r="DT5" s="904">
        <v>7.5</v>
      </c>
      <c r="DU5" s="96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905">
        <f>+entero!DO88</f>
        <v>6.96</v>
      </c>
      <c r="DP6" s="955">
        <f>+entero!DP88</f>
        <v>6.96</v>
      </c>
      <c r="DQ6" s="955">
        <f>+entero!DQ88</f>
        <v>6.96</v>
      </c>
      <c r="DR6" s="955">
        <f>+entero!DR88</f>
        <v>6.96</v>
      </c>
      <c r="DS6" s="955">
        <f>+entero!DS88</f>
        <v>6.96</v>
      </c>
      <c r="DT6" s="905">
        <f>+entero!DT88</f>
        <v>0</v>
      </c>
      <c r="DU6" s="956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905">
        <f>+entero!DO89</f>
        <v>6.86</v>
      </c>
      <c r="DP7" s="955">
        <f>+entero!DP89</f>
        <v>6.86</v>
      </c>
      <c r="DQ7" s="955">
        <f>+entero!DQ89</f>
        <v>6.86</v>
      </c>
      <c r="DR7" s="955">
        <f>+entero!DR89</f>
        <v>6.86</v>
      </c>
      <c r="DS7" s="955">
        <f>+entero!DS89</f>
        <v>6.86</v>
      </c>
      <c r="DT7" s="905">
        <f>+entero!DT89</f>
        <v>0</v>
      </c>
      <c r="DU7" s="956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6.9414416815121101</v>
      </c>
      <c r="DM8" s="771">
        <f>+entero!DM90</f>
        <v>6.9694660524529803</v>
      </c>
      <c r="DN8" s="771">
        <f>+entero!DN90</f>
        <v>6.9696334463700715</v>
      </c>
      <c r="DO8" s="858">
        <f>+entero!DO90</f>
        <v>6.9574144355647132</v>
      </c>
      <c r="DP8" s="469">
        <f>+entero!DP90</f>
        <v>6.9607315900304414</v>
      </c>
      <c r="DQ8" s="469">
        <f>+entero!DQ90</f>
        <v>6.9616034058814806</v>
      </c>
      <c r="DR8" s="469">
        <f>+entero!DR90</f>
        <v>6.9734915624296665</v>
      </c>
      <c r="DS8" s="469">
        <f>+entero!DS90</f>
        <v>6.9531782197264995</v>
      </c>
      <c r="DT8" s="858">
        <f>+entero!DT90</f>
        <v>-1.6455226643572018E-2</v>
      </c>
      <c r="DU8" s="957">
        <f>+entero!DU90</f>
        <v>-0.23609888195974538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64.62075164598005</v>
      </c>
      <c r="DJ9" s="771">
        <f>+entero!DJ91</f>
        <v>66.055557693106181</v>
      </c>
      <c r="DK9" s="771">
        <f>+entero!DK91</f>
        <v>65.490085900401382</v>
      </c>
      <c r="DL9" s="771">
        <f>+entero!DL91</f>
        <v>65.66101840035158</v>
      </c>
      <c r="DM9" s="771">
        <f>+entero!DM91</f>
        <v>0</v>
      </c>
      <c r="DN9" s="771">
        <f>+entero!DN91</f>
        <v>0</v>
      </c>
      <c r="DO9" s="846"/>
      <c r="DP9" s="271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2.2520500000000001</v>
      </c>
      <c r="DM10" s="767">
        <f>+entero!DM92</f>
        <v>2.2534700000000001</v>
      </c>
      <c r="DN10" s="767">
        <f>+entero!DN92</f>
        <v>2.2547000000000001</v>
      </c>
      <c r="DO10" s="905">
        <f>+entero!DO92</f>
        <v>2.2552099999999999</v>
      </c>
      <c r="DP10" s="955">
        <f>+entero!DP92</f>
        <v>2.2553800000000002</v>
      </c>
      <c r="DQ10" s="955">
        <f>+entero!DQ92</f>
        <v>2.2555499999999999</v>
      </c>
      <c r="DR10" s="955">
        <f>+entero!DR92</f>
        <v>2.2557200000000002</v>
      </c>
      <c r="DS10" s="955">
        <f>+entero!DS92</f>
        <v>2.25589</v>
      </c>
      <c r="DT10" s="905">
        <f>+entero!DT92</f>
        <v>1.1899999999998023E-3</v>
      </c>
      <c r="DU10" s="956">
        <f>+entero!DU92</f>
        <v>5.2778640173856139E-2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0</v>
      </c>
      <c r="DN11" s="527">
        <f>+entero!DN93</f>
        <v>0</v>
      </c>
      <c r="DO11" s="846"/>
      <c r="DP11" s="271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8"/>
      <c r="DR64" s="776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8"/>
      <c r="DR65" s="776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167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167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2"/>
      <c r="DR102" s="835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2"/>
      <c r="DR103" s="835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2"/>
      <c r="DR104" s="835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2"/>
      <c r="DR105" s="835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2"/>
      <c r="DR106" s="835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2"/>
      <c r="DR107" s="835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2"/>
      <c r="DR108" s="835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2"/>
      <c r="DR109" s="835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2"/>
      <c r="DR110" s="835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2"/>
      <c r="DR111" s="835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2"/>
      <c r="DR112" s="835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2"/>
      <c r="DR113" s="835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2"/>
      <c r="DR114" s="835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2"/>
      <c r="DR115" s="835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2"/>
      <c r="DR116" s="835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2"/>
      <c r="DR117" s="835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2"/>
      <c r="DR118" s="835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2"/>
      <c r="DR119" s="835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2"/>
      <c r="DR120" s="835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2"/>
      <c r="DR121" s="835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2"/>
      <c r="DR122" s="835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2"/>
      <c r="DR123" s="835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2"/>
      <c r="DR124" s="835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2"/>
      <c r="DR125" s="835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2"/>
      <c r="DR126" s="835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2"/>
      <c r="DR127" s="835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2"/>
      <c r="DR128" s="835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2"/>
      <c r="DR129" s="835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2"/>
      <c r="DR130" s="835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2"/>
      <c r="DR131" s="835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2"/>
      <c r="DR132" s="835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2"/>
      <c r="DR133" s="835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2"/>
      <c r="DR134" s="835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2"/>
      <c r="DR135" s="835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2"/>
      <c r="DR136" s="835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2"/>
      <c r="DR137" s="835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2"/>
      <c r="DR138" s="835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2"/>
      <c r="DR139" s="835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2"/>
      <c r="DR140" s="835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2"/>
      <c r="DR141" s="835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2"/>
      <c r="DR142" s="835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2"/>
      <c r="DR143" s="835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2"/>
      <c r="DR144" s="835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2"/>
      <c r="DR145" s="835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2"/>
      <c r="DR146" s="835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2"/>
      <c r="DR147" s="835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2"/>
      <c r="DR148" s="835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2"/>
      <c r="DR149" s="835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2"/>
      <c r="DR150" s="835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2"/>
      <c r="DR151" s="835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2"/>
      <c r="DR152" s="835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2"/>
      <c r="DR153" s="835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2"/>
      <c r="DR154" s="835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2"/>
      <c r="DR155" s="835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2"/>
      <c r="DR156" s="835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2"/>
      <c r="DR157" s="835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2"/>
      <c r="DR158" s="835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2"/>
      <c r="DR161" s="835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2"/>
      <c r="DR162" s="835"/>
      <c r="DS162" s="835"/>
    </row>
  </sheetData>
  <mergeCells count="117">
    <mergeCell ref="BP3:BP4"/>
    <mergeCell ref="BQ3:BQ4"/>
    <mergeCell ref="BV3:BV4"/>
    <mergeCell ref="BX3:BX4"/>
    <mergeCell ref="BT3:BT4"/>
    <mergeCell ref="CV3:CV4"/>
    <mergeCell ref="DN3:DN4"/>
    <mergeCell ref="CJ3:CJ4"/>
    <mergeCell ref="CP3:CP4"/>
    <mergeCell ref="CD3:CD4"/>
    <mergeCell ref="CL3:CL4"/>
    <mergeCell ref="CQ3:CQ4"/>
    <mergeCell ref="CE3:CE4"/>
    <mergeCell ref="CF3:CF4"/>
    <mergeCell ref="CM3:CM4"/>
    <mergeCell ref="BW3:BW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K3:DK4"/>
    <mergeCell ref="CR3:CR4"/>
    <mergeCell ref="BA3:BA4"/>
    <mergeCell ref="AK3:AK4"/>
    <mergeCell ref="CT3:CT4"/>
    <mergeCell ref="DA3:DA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DM3:D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0" width="7.7109375" style="834" customWidth="1"/>
    <col min="121" max="121" width="8.140625" customWidth="1"/>
    <col min="122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16"/>
      <c r="DK1" s="916"/>
      <c r="DL1" s="916"/>
      <c r="DM1" s="916"/>
      <c r="DN1" s="916"/>
      <c r="DO1" s="916"/>
      <c r="DP1" s="916"/>
      <c r="DQ1" s="8"/>
      <c r="DR1" s="916"/>
      <c r="DS1" s="91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Q2" s="8"/>
      <c r="DR2" s="916"/>
      <c r="DS2" s="91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entero!CT3</f>
        <v xml:space="preserve">2016                         A  fines de Sep* </v>
      </c>
      <c r="CU3" s="1043" t="str">
        <f>entero!CU3</f>
        <v xml:space="preserve">2016                         A  fines de Oct* </v>
      </c>
      <c r="CV3" s="1043" t="str">
        <f>entero!CV3</f>
        <v xml:space="preserve">2016                         A  fines de Nov* </v>
      </c>
      <c r="CW3" s="1043" t="str">
        <f>entero!CW3</f>
        <v>2016                         A  fines de Dic* 15</v>
      </c>
      <c r="CX3" s="1043" t="str">
        <f>entero!CX3</f>
        <v xml:space="preserve">2017                         A  fines de Ene* </v>
      </c>
      <c r="CY3" s="1043" t="str">
        <f>entero!CY3</f>
        <v xml:space="preserve">2017                         A  fines de Feb* </v>
      </c>
      <c r="CZ3" s="1043" t="str">
        <f>entero!CZ3</f>
        <v xml:space="preserve">2017                         A  fines de Mar* </v>
      </c>
      <c r="DA3" s="1043" t="str">
        <f>entero!DA3</f>
        <v xml:space="preserve">2017                         A  fines de Abr* </v>
      </c>
      <c r="DB3" s="1043" t="str">
        <f>entero!DB3</f>
        <v xml:space="preserve">2017                         A  fines de May* </v>
      </c>
      <c r="DC3" s="1043" t="str">
        <f>entero!DC3</f>
        <v xml:space="preserve">2017                         A  fines de Jun* </v>
      </c>
      <c r="DD3" s="1043" t="str">
        <f>entero!DD3</f>
        <v xml:space="preserve">2017                         A  fines de Jul* </v>
      </c>
      <c r="DE3" s="1043" t="str">
        <f>entero!DE3</f>
        <v xml:space="preserve">2017                         A  fines de Ago* </v>
      </c>
      <c r="DF3" s="1043" t="str">
        <f>entero!DF3</f>
        <v xml:space="preserve">2017                         A  fines de Sep* </v>
      </c>
      <c r="DG3" s="1043" t="str">
        <f>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062" t="s">
        <v>254</v>
      </c>
      <c r="DU3" s="106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56"/>
      <c r="DN4" s="1056"/>
      <c r="DO4" s="1003">
        <f>+entero!DO4</f>
        <v>43206</v>
      </c>
      <c r="DP4" s="838">
        <f>+entero!DP4</f>
        <v>43207</v>
      </c>
      <c r="DQ4" s="886">
        <f>+entero!DQ4</f>
        <v>43208</v>
      </c>
      <c r="DR4" s="886">
        <f>+entero!DR4</f>
        <v>43209</v>
      </c>
      <c r="DS4" s="886">
        <f>+entero!DS4</f>
        <v>43210</v>
      </c>
      <c r="DT4" s="953" t="s">
        <v>248</v>
      </c>
      <c r="DU4" s="952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0">
        <f>+entero!DI95</f>
        <v>1023.2869370581952</v>
      </c>
      <c r="DJ10" s="860">
        <f>+entero!DJ95</f>
        <v>1029.8311168660698</v>
      </c>
      <c r="DK10" s="860">
        <f>+entero!DK95</f>
        <v>992.01537736613113</v>
      </c>
      <c r="DL10" s="860">
        <f>+entero!DL95</f>
        <v>949.28719150134384</v>
      </c>
      <c r="DM10" s="860">
        <f>+entero!DM95</f>
        <v>963.69666560046949</v>
      </c>
      <c r="DN10" s="860">
        <f>+entero!DN95</f>
        <v>958.43546808443432</v>
      </c>
      <c r="DO10" s="860">
        <f>+entero!DO95</f>
        <v>958.43546808443432</v>
      </c>
      <c r="DP10" s="1002">
        <f>+entero!DP95</f>
        <v>958.43546808443432</v>
      </c>
      <c r="DQ10" s="1002">
        <f>+entero!DQ95</f>
        <v>958.43546808443432</v>
      </c>
      <c r="DR10" s="1002">
        <f>+entero!DR95</f>
        <v>958.43546808443432</v>
      </c>
      <c r="DS10" s="1002">
        <f>+entero!DS95</f>
        <v>935.3769106821012</v>
      </c>
      <c r="DT10" s="910">
        <f>+entero!DT95</f>
        <v>-23.058557402333122</v>
      </c>
      <c r="DU10" s="959">
        <f>+entero!DU95</f>
        <v>-2.4058539328076889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173"/>
      <c r="DR15" s="778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173"/>
      <c r="DR16" s="778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168"/>
      <c r="DR17" s="776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168"/>
      <c r="DR18" s="776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168"/>
      <c r="DR19" s="776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168"/>
      <c r="DR20" s="776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168"/>
      <c r="DR21" s="776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168"/>
      <c r="DR22" s="776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168"/>
      <c r="DR23" s="776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168"/>
      <c r="DR24" s="776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168"/>
      <c r="DR25" s="776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168"/>
      <c r="DR26" s="776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168"/>
      <c r="DR27" s="776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168"/>
      <c r="DR28" s="776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168"/>
      <c r="DR29" s="776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168"/>
      <c r="DR30" s="776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8"/>
      <c r="DR31" s="776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8"/>
      <c r="DR32" s="776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8"/>
      <c r="DR33" s="776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8"/>
      <c r="DR34" s="776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8"/>
      <c r="DR35" s="776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8"/>
      <c r="DR36" s="776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8"/>
      <c r="DR37" s="776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8"/>
      <c r="DR38" s="776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8"/>
      <c r="DR39" s="776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8"/>
      <c r="DR40" s="776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8"/>
      <c r="DR41" s="776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8"/>
      <c r="DR42" s="776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8"/>
      <c r="DR43" s="776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8"/>
      <c r="DR44" s="776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8"/>
      <c r="DR45" s="776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8"/>
      <c r="DR46" s="776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8"/>
      <c r="DR47" s="776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8"/>
      <c r="DR48" s="776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8"/>
      <c r="DR49" s="776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8"/>
      <c r="DR50" s="776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8"/>
      <c r="DR51" s="776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8"/>
      <c r="DR52" s="776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8"/>
      <c r="DR53" s="776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8"/>
      <c r="DR54" s="776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8"/>
      <c r="DR55" s="776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8"/>
      <c r="DR56" s="776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8"/>
      <c r="DR57" s="776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8"/>
      <c r="DR58" s="776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8"/>
      <c r="DR59" s="776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8"/>
      <c r="DR60" s="776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8"/>
      <c r="DR61" s="776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8"/>
      <c r="DR62" s="776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8"/>
      <c r="DR63" s="776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167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167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167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167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167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167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167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167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167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167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170"/>
      <c r="DR74" s="777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170"/>
      <c r="DR75" s="777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170"/>
      <c r="DR76" s="777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170"/>
      <c r="DR77" s="777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170"/>
      <c r="DR78" s="777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170"/>
      <c r="DR79" s="777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170"/>
      <c r="DR80" s="777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170"/>
      <c r="DR81" s="777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170"/>
      <c r="DR82" s="777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170"/>
      <c r="DR83" s="777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170"/>
      <c r="DR84" s="777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170"/>
      <c r="DR85" s="777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170"/>
      <c r="DR86" s="777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170"/>
      <c r="DR87" s="777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170"/>
      <c r="DR88" s="777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170"/>
      <c r="DR89" s="777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170"/>
      <c r="DR90" s="777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170"/>
      <c r="DR91" s="777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170"/>
      <c r="DR92" s="777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170"/>
      <c r="DR93" s="777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170"/>
      <c r="DR94" s="777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170"/>
      <c r="DR95" s="777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170"/>
      <c r="DR96" s="777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170"/>
      <c r="DR97" s="777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170"/>
      <c r="DR98" s="777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170"/>
      <c r="DR99" s="777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170"/>
      <c r="DR100" s="777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170"/>
      <c r="DR101" s="777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170"/>
      <c r="DR102" s="777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170"/>
      <c r="DR103" s="777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170"/>
      <c r="DR104" s="777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170"/>
      <c r="DR105" s="777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170"/>
      <c r="DR106" s="777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170"/>
      <c r="DR107" s="777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170"/>
      <c r="DR108" s="777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170"/>
      <c r="DR109" s="777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170"/>
      <c r="DR110" s="777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170"/>
      <c r="DR111" s="777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170"/>
      <c r="DR112" s="777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170"/>
      <c r="DR113" s="777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170"/>
      <c r="DR114" s="777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170"/>
      <c r="DR115" s="777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170"/>
      <c r="DR116" s="777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170"/>
      <c r="DR117" s="777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170"/>
      <c r="DR118" s="777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170"/>
      <c r="DR119" s="777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170"/>
      <c r="DR120" s="777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170"/>
      <c r="DR121" s="777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170"/>
      <c r="DR122" s="777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170"/>
      <c r="DR123" s="777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170"/>
      <c r="DR124" s="777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170"/>
      <c r="DR125" s="777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170"/>
      <c r="DR126" s="777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170"/>
      <c r="DR127" s="777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170"/>
      <c r="DR128" s="777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170"/>
      <c r="DR129" s="777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170"/>
      <c r="DR130" s="777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170"/>
      <c r="DR131" s="777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170"/>
      <c r="DR132" s="777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170"/>
      <c r="DR133" s="777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170"/>
      <c r="DR134" s="777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170"/>
      <c r="DR135" s="777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170"/>
      <c r="DR136" s="777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170"/>
      <c r="DR137" s="777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170"/>
      <c r="DR138" s="777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170"/>
      <c r="DR139" s="777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170"/>
      <c r="DR140" s="777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170"/>
      <c r="DR141" s="777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170"/>
      <c r="DR142" s="777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170"/>
      <c r="DR143" s="777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170"/>
      <c r="DR144" s="777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170"/>
      <c r="DR145" s="777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170"/>
      <c r="DR146" s="777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170"/>
      <c r="DR147" s="777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170"/>
      <c r="DR148" s="777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170"/>
      <c r="DR149" s="777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170"/>
      <c r="DR150" s="777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170"/>
      <c r="DR151" s="777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170"/>
      <c r="DR152" s="777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170"/>
      <c r="DR153" s="777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170"/>
      <c r="DR154" s="777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170"/>
      <c r="DR155" s="777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170"/>
      <c r="DR156" s="777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170"/>
      <c r="DR157" s="777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170"/>
      <c r="DR158" s="777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2"/>
      <c r="DR159" s="835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2"/>
      <c r="DR160" s="835"/>
      <c r="DS160" s="835"/>
    </row>
  </sheetData>
  <mergeCells count="117">
    <mergeCell ref="DN3:DN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M3:DM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0" width="7.7109375" style="834" customWidth="1"/>
    <col min="121" max="121" width="8" customWidth="1"/>
    <col min="122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16"/>
      <c r="DK2" s="916"/>
      <c r="DL2" s="916"/>
      <c r="DM2" s="916"/>
      <c r="DN2" s="916"/>
      <c r="DO2" s="916"/>
      <c r="DP2" s="91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60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29" t="s">
        <v>237</v>
      </c>
      <c r="DI3" s="1029" t="s">
        <v>249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55" t="str">
        <f>+entero!DM3</f>
        <v>Semana 1°</v>
      </c>
      <c r="DN3" s="1055" t="str">
        <f>+entero!DN3</f>
        <v>Semana 2°</v>
      </c>
      <c r="DO3" s="1057" t="str">
        <f>+entero!DO3</f>
        <v>Semana 3°</v>
      </c>
      <c r="DP3" s="1058"/>
      <c r="DQ3" s="1058"/>
      <c r="DR3" s="1058"/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61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4"/>
      <c r="DH4" s="1030"/>
      <c r="DI4" s="1030"/>
      <c r="DJ4" s="1030"/>
      <c r="DK4" s="1030"/>
      <c r="DL4" s="1030"/>
      <c r="DM4" s="1056"/>
      <c r="DN4" s="1056"/>
      <c r="DO4" s="1006">
        <f>+entero!DO4</f>
        <v>43206</v>
      </c>
      <c r="DP4" s="951">
        <f>+entero!DP4</f>
        <v>43207</v>
      </c>
      <c r="DQ4" s="886">
        <f>+entero!DQ4</f>
        <v>43208</v>
      </c>
      <c r="DR4" s="886">
        <f>+entero!DR4</f>
        <v>43209</v>
      </c>
      <c r="DS4" s="879">
        <f>+entero!DS4</f>
        <v>43210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11"/>
      <c r="DN5" s="11"/>
      <c r="DO5" s="11"/>
      <c r="DP5" s="961"/>
      <c r="DQ5" s="961"/>
      <c r="DR5" s="961"/>
      <c r="DS5" s="960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861"/>
      <c r="DP6" s="962"/>
      <c r="DQ6" s="962"/>
      <c r="DR6" s="962"/>
      <c r="DS6" s="100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771">
        <f>+entero!DL98</f>
        <v>-0.12767242128135514</v>
      </c>
      <c r="DM7" s="861"/>
      <c r="DN7" s="861"/>
      <c r="DO7" s="861"/>
      <c r="DP7" s="962"/>
      <c r="DQ7" s="962"/>
      <c r="DR7" s="962"/>
      <c r="DS7" s="100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771">
        <f>+entero!DL99</f>
        <v>0.49641861975548984</v>
      </c>
      <c r="DM8" s="861"/>
      <c r="DN8" s="861"/>
      <c r="DO8" s="861"/>
      <c r="DP8" s="962"/>
      <c r="DQ8" s="962"/>
      <c r="DR8" s="962"/>
      <c r="DS8" s="100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771">
        <f>+entero!DL100</f>
        <v>2.7280740860542663</v>
      </c>
      <c r="DM9" s="861"/>
      <c r="DN9" s="861"/>
      <c r="DO9" s="861"/>
      <c r="DP9" s="962"/>
      <c r="DQ9" s="962"/>
      <c r="DR9" s="962"/>
      <c r="DS9" s="100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1"/>
      <c r="DN10" s="861"/>
      <c r="DO10" s="861"/>
      <c r="DP10" s="962"/>
      <c r="DQ10" s="962"/>
      <c r="DR10" s="962"/>
      <c r="DS10" s="100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771">
        <f>+entero!DL102</f>
        <v>-0.12754046640800942</v>
      </c>
      <c r="DM11" s="861"/>
      <c r="DN11" s="861"/>
      <c r="DO11" s="861"/>
      <c r="DP11" s="962"/>
      <c r="DQ11" s="962"/>
      <c r="DR11" s="962"/>
      <c r="DS11" s="100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771">
        <f>+entero!DL103</f>
        <v>0.4311456530484703</v>
      </c>
      <c r="DM12" s="861"/>
      <c r="DN12" s="861"/>
      <c r="DO12" s="861"/>
      <c r="DP12" s="962"/>
      <c r="DQ12" s="962"/>
      <c r="DR12" s="962"/>
      <c r="DS12" s="100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771">
        <f>+entero!DL104</f>
        <v>1.4551004529747669</v>
      </c>
      <c r="DM13" s="861"/>
      <c r="DN13" s="861"/>
      <c r="DO13" s="861"/>
      <c r="DP13" s="962"/>
      <c r="DQ13" s="962"/>
      <c r="DR13" s="962"/>
      <c r="DS13" s="100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0.47398617176823998</v>
      </c>
      <c r="DL14" s="771">
        <f>+entero!DL105</f>
        <v>8.3417545718957403E-2</v>
      </c>
      <c r="DM14" s="861"/>
      <c r="DN14" s="861"/>
      <c r="DO14" s="861"/>
      <c r="DP14" s="962"/>
      <c r="DQ14" s="962"/>
      <c r="DR14" s="962"/>
      <c r="DS14" s="100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771">
        <f>+entero!DL106</f>
        <v>1.72755918097045</v>
      </c>
      <c r="DM15" s="861"/>
      <c r="DN15" s="861"/>
      <c r="DO15" s="861"/>
      <c r="DP15" s="962"/>
      <c r="DQ15" s="962"/>
      <c r="DR15" s="962"/>
      <c r="DS15" s="100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771">
        <f>+entero!DL107</f>
        <v>3.2104682069321102</v>
      </c>
      <c r="DM16" s="861"/>
      <c r="DN16" s="861"/>
      <c r="DO16" s="861"/>
      <c r="DP16" s="962"/>
      <c r="DQ16" s="962"/>
      <c r="DR16" s="962"/>
      <c r="DS16" s="100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786">
        <f>+entero!DL108</f>
        <v>-1.35456259143216</v>
      </c>
      <c r="DM17" s="862"/>
      <c r="DN17" s="862"/>
      <c r="DO17" s="862"/>
      <c r="DP17" s="1004"/>
      <c r="DQ17" s="1004"/>
      <c r="DR17" s="1015"/>
      <c r="DS17" s="1017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858"/>
      <c r="DP18" s="469"/>
      <c r="DQ18" s="469"/>
      <c r="DR18" s="469"/>
      <c r="DS18" s="957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858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957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1007">
        <f>+entero!DO111</f>
        <v>4</v>
      </c>
      <c r="DP20" s="1005">
        <f>+entero!DP111</f>
        <v>4</v>
      </c>
      <c r="DQ20" s="1005">
        <f>+entero!DQ111</f>
        <v>4</v>
      </c>
      <c r="DR20" s="1016">
        <f>+entero!DR111</f>
        <v>4</v>
      </c>
      <c r="DS20" s="1018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166"/>
      <c r="DR31" s="822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166"/>
      <c r="DR32" s="822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166"/>
      <c r="DR33" s="822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166"/>
      <c r="DR34" s="822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166"/>
      <c r="DR35" s="822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166"/>
      <c r="DR36" s="822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166"/>
      <c r="DR37" s="822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166"/>
      <c r="DR38" s="822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166"/>
      <c r="DR39" s="822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166"/>
      <c r="DR40" s="822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166"/>
      <c r="DR41" s="822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166"/>
      <c r="DR42" s="822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166"/>
      <c r="DR43" s="822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166"/>
      <c r="DR44" s="822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166"/>
      <c r="DR45" s="822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166"/>
      <c r="DR46" s="822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166"/>
      <c r="DR47" s="822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166"/>
      <c r="DR48" s="822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166"/>
      <c r="DR49" s="822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166"/>
      <c r="DR50" s="822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166"/>
      <c r="DR51" s="822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166"/>
      <c r="DR52" s="822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166"/>
      <c r="DR53" s="822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166"/>
      <c r="DR54" s="822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166"/>
      <c r="DR55" s="822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166"/>
      <c r="DR56" s="822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166"/>
      <c r="DR57" s="822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166"/>
      <c r="DR58" s="822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166"/>
      <c r="DR59" s="822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166"/>
      <c r="DR60" s="822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166"/>
      <c r="DR61" s="822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166"/>
      <c r="DR62" s="822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166"/>
      <c r="DR63" s="822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166"/>
      <c r="DR64" s="822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166"/>
      <c r="DR65" s="822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166"/>
      <c r="DR66" s="822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166"/>
      <c r="DR67" s="822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166"/>
      <c r="DR68" s="822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166"/>
      <c r="DR69" s="822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166"/>
      <c r="DR70" s="822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166"/>
      <c r="DR71" s="822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166"/>
      <c r="DR72" s="822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166"/>
      <c r="DR73" s="822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166"/>
      <c r="DR74" s="822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166"/>
      <c r="DR75" s="822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166"/>
      <c r="DR76" s="822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166"/>
      <c r="DR77" s="822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166"/>
      <c r="DR78" s="822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166"/>
      <c r="DR79" s="822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166"/>
      <c r="DR80" s="822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166"/>
      <c r="DR81" s="822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166"/>
      <c r="DR82" s="822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166"/>
      <c r="DR83" s="822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166"/>
      <c r="DR84" s="822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166"/>
      <c r="DR85" s="822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166"/>
      <c r="DR86" s="822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166"/>
      <c r="DR87" s="822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R88" s="823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R89" s="823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R90" s="823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R91" s="823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R92" s="823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R93" s="823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R94" s="823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R95" s="823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R96" s="823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R97" s="823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R98" s="823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R99" s="823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R100" s="823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R101" s="823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R102" s="823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R103" s="823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R104" s="823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R105" s="823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R106" s="823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R107" s="823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R108" s="823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R109" s="823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R110" s="823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R111" s="823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R112" s="823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R113" s="823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R114" s="823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R115" s="823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R116" s="823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R117" s="823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R118" s="823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R119" s="823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R120" s="823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R121" s="823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R122" s="823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R123" s="823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R124" s="823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R125" s="823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R126" s="823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R127" s="823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R128" s="823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R129" s="823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R130" s="823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R131" s="823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R132" s="823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R133" s="823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R134" s="823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R135" s="823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R136" s="823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R137" s="823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R138" s="823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R139" s="823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R140" s="823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R141" s="823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R142" s="823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R143" s="823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R144" s="823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R145" s="823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R146" s="823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R147" s="823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R148" s="823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R149" s="823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R150" s="823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R151" s="823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R152" s="823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R153" s="823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R154" s="823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R155" s="823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R156" s="823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</row>
  </sheetData>
  <mergeCells count="117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Y3:Y4"/>
    <mergeCell ref="AF3:AF4"/>
    <mergeCell ref="AH3:AH4"/>
    <mergeCell ref="DN3:DN4"/>
    <mergeCell ref="X3:X4"/>
    <mergeCell ref="AB3:AB4"/>
    <mergeCell ref="AE3:AE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BN3:BN4"/>
    <mergeCell ref="BL3:BL4"/>
    <mergeCell ref="BF3:BF4"/>
    <mergeCell ref="BG3:BG4"/>
    <mergeCell ref="BH3:BH4"/>
    <mergeCell ref="BJ3:BJ4"/>
    <mergeCell ref="BE3:BE4"/>
    <mergeCell ref="BD3:BD4"/>
    <mergeCell ref="BC3:BC4"/>
    <mergeCell ref="BK3:BK4"/>
    <mergeCell ref="BI3:BI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AW3:AW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M3:DM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2018-04-26T20:48:50Z</cp:lastPrinted>
  <dcterms:created xsi:type="dcterms:W3CDTF">2002-08-27T17:11:09Z</dcterms:created>
  <dcterms:modified xsi:type="dcterms:W3CDTF">2018-04-26T20:49:16Z</dcterms:modified>
</cp:coreProperties>
</file>