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1\20210326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M16" i="9" l="1"/>
  <c r="FL16" i="9"/>
  <c r="FM10" i="7" l="1"/>
  <c r="FL10" i="7"/>
  <c r="FM8" i="7"/>
  <c r="FL8" i="7"/>
  <c r="FM7" i="7"/>
  <c r="FL7" i="7"/>
  <c r="FM6" i="7"/>
  <c r="FL6" i="7"/>
  <c r="EV3" i="4" l="1"/>
  <c r="EV3" i="10"/>
  <c r="EV3" i="5"/>
  <c r="EV3" i="6"/>
  <c r="EV3" i="7"/>
  <c r="EV3" i="8"/>
  <c r="EV4" i="9"/>
  <c r="FK16" i="4" l="1"/>
  <c r="FJ16" i="4"/>
  <c r="FK15" i="4"/>
  <c r="FJ15" i="4"/>
  <c r="FK10" i="10"/>
  <c r="FJ10" i="10"/>
  <c r="FK10" i="5"/>
  <c r="FJ10" i="5"/>
  <c r="FK8" i="5"/>
  <c r="FJ8" i="5"/>
  <c r="FK7" i="5"/>
  <c r="FJ7" i="5"/>
  <c r="FK34" i="6"/>
  <c r="FJ34" i="6"/>
  <c r="FK33" i="6"/>
  <c r="FJ33" i="6"/>
  <c r="FK32" i="6"/>
  <c r="FJ32" i="6"/>
  <c r="FK31" i="6"/>
  <c r="FJ31" i="6"/>
  <c r="FK30" i="6"/>
  <c r="FJ30" i="6"/>
  <c r="FK29" i="6"/>
  <c r="FJ29" i="6"/>
  <c r="FK27" i="6"/>
  <c r="FJ27" i="6"/>
  <c r="FK26" i="6"/>
  <c r="FJ26" i="6"/>
  <c r="FK25" i="6"/>
  <c r="FJ25" i="6"/>
  <c r="FK24" i="6"/>
  <c r="FJ24" i="6"/>
  <c r="FK21" i="6"/>
  <c r="FJ21" i="6"/>
  <c r="FK20" i="6"/>
  <c r="FJ20" i="6"/>
  <c r="FK19" i="6"/>
  <c r="FJ19" i="6"/>
  <c r="FK18" i="6"/>
  <c r="FJ18" i="6"/>
  <c r="FK17" i="6"/>
  <c r="FJ17" i="6"/>
  <c r="FK16" i="6"/>
  <c r="FJ16" i="6"/>
  <c r="FK15" i="6"/>
  <c r="FJ15" i="6"/>
  <c r="FK14" i="6"/>
  <c r="FJ14" i="6"/>
  <c r="FK13" i="6"/>
  <c r="FJ13" i="6"/>
  <c r="FK12" i="6"/>
  <c r="FJ12" i="6"/>
  <c r="FK11" i="6"/>
  <c r="FJ11" i="6"/>
  <c r="FK9" i="6"/>
  <c r="FJ9" i="6"/>
  <c r="FK8" i="6"/>
  <c r="FJ8" i="6"/>
  <c r="FK7" i="6"/>
  <c r="FJ7" i="6"/>
  <c r="FK6" i="6"/>
  <c r="FJ6" i="6"/>
  <c r="FK20" i="7"/>
  <c r="FJ20" i="7"/>
  <c r="FK19" i="7"/>
  <c r="FJ19" i="7"/>
  <c r="FK17" i="7"/>
  <c r="FJ17" i="7"/>
  <c r="FK16" i="7"/>
  <c r="FJ16" i="7"/>
  <c r="FK15" i="7"/>
  <c r="FJ15" i="7"/>
  <c r="FK14" i="7"/>
  <c r="FJ14" i="7"/>
  <c r="FK13" i="7"/>
  <c r="FJ13" i="7"/>
  <c r="FK12" i="7"/>
  <c r="FJ12" i="7"/>
  <c r="FK11" i="7"/>
  <c r="FJ11" i="7"/>
  <c r="FK10" i="7"/>
  <c r="FJ10" i="7"/>
  <c r="FK9" i="7"/>
  <c r="FJ9" i="7"/>
  <c r="FK8" i="7"/>
  <c r="FJ8" i="7"/>
  <c r="FK7" i="7"/>
  <c r="FJ7" i="7"/>
  <c r="FK6" i="7"/>
  <c r="FJ6" i="7"/>
  <c r="FK20" i="8"/>
  <c r="FJ20" i="8"/>
  <c r="FK19" i="8"/>
  <c r="FJ19" i="8"/>
  <c r="FK18" i="8"/>
  <c r="FJ18" i="8"/>
  <c r="FK16" i="8"/>
  <c r="FJ16" i="8"/>
  <c r="FK15" i="8"/>
  <c r="FJ15" i="8"/>
  <c r="FK14" i="8"/>
  <c r="FJ14" i="8"/>
  <c r="FK12" i="8"/>
  <c r="FJ12" i="8"/>
  <c r="FK11" i="8"/>
  <c r="FJ11" i="8"/>
  <c r="FK10" i="8"/>
  <c r="FJ10" i="8"/>
  <c r="FK9" i="8"/>
  <c r="FJ9" i="8"/>
  <c r="FK8" i="8"/>
  <c r="FJ8" i="8"/>
  <c r="FK7" i="8"/>
  <c r="FJ7" i="8"/>
  <c r="FK6" i="8"/>
  <c r="FJ6" i="8"/>
  <c r="FK26" i="9"/>
  <c r="FJ26" i="9"/>
  <c r="FK25" i="9"/>
  <c r="FJ25" i="9"/>
  <c r="FK24" i="9"/>
  <c r="FJ24" i="9"/>
  <c r="FK23" i="9"/>
  <c r="FJ23" i="9"/>
  <c r="FK22" i="9"/>
  <c r="FJ22" i="9"/>
  <c r="FK21" i="9"/>
  <c r="FJ21" i="9"/>
  <c r="FK20" i="9"/>
  <c r="FJ20" i="9"/>
  <c r="FK19" i="9"/>
  <c r="FJ19" i="9"/>
  <c r="FK17" i="9"/>
  <c r="FJ17" i="9"/>
  <c r="FK16" i="9"/>
  <c r="FJ16" i="9"/>
  <c r="FK15" i="9"/>
  <c r="FJ15" i="9"/>
  <c r="FK13" i="9"/>
  <c r="FJ13" i="9"/>
  <c r="FK12" i="9"/>
  <c r="FJ12" i="9"/>
  <c r="FK11" i="9"/>
  <c r="FJ11" i="9"/>
  <c r="FK10" i="9"/>
  <c r="FJ10" i="9"/>
  <c r="FK9" i="9"/>
  <c r="FJ9" i="9"/>
  <c r="FK8" i="9"/>
  <c r="FJ8" i="9"/>
  <c r="FK7" i="9"/>
  <c r="FJ7" i="9"/>
  <c r="FK6" i="5" l="1"/>
  <c r="FJ6" i="5"/>
  <c r="FK28" i="6"/>
  <c r="FJ28" i="6"/>
  <c r="FK23" i="6"/>
  <c r="FJ23" i="6"/>
  <c r="FK18" i="7"/>
  <c r="FJ18" i="7"/>
  <c r="FK18" i="9"/>
  <c r="FJ18" i="9"/>
  <c r="FK14" i="9"/>
  <c r="FJ14" i="9"/>
  <c r="FM26" i="9" l="1"/>
  <c r="FM22" i="9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5" i="7"/>
  <c r="FI14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 l="1"/>
  <c r="FH6" i="5"/>
  <c r="FG6" i="5"/>
  <c r="FH28" i="6"/>
  <c r="FG28" i="6"/>
  <c r="FH23" i="6"/>
  <c r="FG23" i="6"/>
  <c r="FI18" i="7"/>
  <c r="FH18" i="7"/>
  <c r="FG18" i="7"/>
  <c r="FH18" i="9"/>
  <c r="FG18" i="9"/>
  <c r="FH14" i="9"/>
  <c r="FG14" i="9"/>
  <c r="FI28" i="6" l="1"/>
  <c r="FI14" i="9"/>
  <c r="FI23" i="6"/>
  <c r="FI18" i="9"/>
  <c r="FH14" i="7"/>
  <c r="FH15" i="7"/>
  <c r="FG14" i="7"/>
  <c r="FG15" i="7"/>
  <c r="FF16" i="4" l="1"/>
  <c r="FE16" i="4"/>
  <c r="FF15" i="4"/>
  <c r="FE15" i="4"/>
  <c r="FF10" i="10"/>
  <c r="FE10" i="10"/>
  <c r="FF10" i="5"/>
  <c r="FE10" i="5"/>
  <c r="FF8" i="5"/>
  <c r="FE8" i="5"/>
  <c r="FF7" i="5"/>
  <c r="FE7" i="5"/>
  <c r="FF34" i="6"/>
  <c r="FE34" i="6"/>
  <c r="FF33" i="6"/>
  <c r="FE33" i="6"/>
  <c r="FF32" i="6"/>
  <c r="FE32" i="6"/>
  <c r="FF31" i="6"/>
  <c r="FE31" i="6"/>
  <c r="FF30" i="6"/>
  <c r="FE30" i="6"/>
  <c r="FF29" i="6"/>
  <c r="FE29" i="6"/>
  <c r="FF27" i="6"/>
  <c r="FE27" i="6"/>
  <c r="FF26" i="6"/>
  <c r="FE26" i="6"/>
  <c r="FF25" i="6"/>
  <c r="FE25" i="6"/>
  <c r="FF24" i="6"/>
  <c r="FE24" i="6"/>
  <c r="FF21" i="6"/>
  <c r="FE21" i="6"/>
  <c r="FF20" i="6"/>
  <c r="FE20" i="6"/>
  <c r="FF19" i="6"/>
  <c r="FE19" i="6"/>
  <c r="FF18" i="6"/>
  <c r="FE18" i="6"/>
  <c r="FF17" i="6"/>
  <c r="FE17" i="6"/>
  <c r="FF16" i="6"/>
  <c r="FE16" i="6"/>
  <c r="FF15" i="6"/>
  <c r="FE15" i="6"/>
  <c r="FF14" i="6"/>
  <c r="FE14" i="6"/>
  <c r="FF13" i="6"/>
  <c r="FE13" i="6"/>
  <c r="FF12" i="6"/>
  <c r="FE12" i="6"/>
  <c r="FF11" i="6"/>
  <c r="FE11" i="6"/>
  <c r="FF9" i="6"/>
  <c r="FE9" i="6"/>
  <c r="FF8" i="6"/>
  <c r="FE8" i="6"/>
  <c r="FF7" i="6"/>
  <c r="FE7" i="6"/>
  <c r="FF6" i="6"/>
  <c r="FE6" i="6"/>
  <c r="FF20" i="7"/>
  <c r="FE20" i="7"/>
  <c r="FF19" i="7"/>
  <c r="FE19" i="7"/>
  <c r="FF17" i="7"/>
  <c r="FE17" i="7"/>
  <c r="FF16" i="7"/>
  <c r="FE16" i="7"/>
  <c r="FF13" i="7"/>
  <c r="FE13" i="7"/>
  <c r="FF12" i="7"/>
  <c r="FE12" i="7"/>
  <c r="FF11" i="7"/>
  <c r="FE11" i="7"/>
  <c r="FF10" i="7"/>
  <c r="FE10" i="7"/>
  <c r="FF9" i="7"/>
  <c r="FE9" i="7"/>
  <c r="FF8" i="7"/>
  <c r="FE8" i="7"/>
  <c r="FF7" i="7"/>
  <c r="FE7" i="7"/>
  <c r="FF6" i="7"/>
  <c r="FE6" i="7"/>
  <c r="FF20" i="8"/>
  <c r="FE20" i="8"/>
  <c r="FF19" i="8"/>
  <c r="FE19" i="8"/>
  <c r="FF18" i="8"/>
  <c r="FE18" i="8"/>
  <c r="FF16" i="8"/>
  <c r="FE16" i="8"/>
  <c r="FF15" i="8"/>
  <c r="FE15" i="8"/>
  <c r="FF14" i="8"/>
  <c r="FE14" i="8"/>
  <c r="FF12" i="8"/>
  <c r="FE12" i="8"/>
  <c r="FF11" i="8"/>
  <c r="FE11" i="8"/>
  <c r="FF10" i="8"/>
  <c r="FE10" i="8"/>
  <c r="FF9" i="8"/>
  <c r="FE9" i="8"/>
  <c r="FF8" i="8"/>
  <c r="FE8" i="8"/>
  <c r="FF7" i="8"/>
  <c r="FE7" i="8"/>
  <c r="FF6" i="8"/>
  <c r="FE6" i="8"/>
  <c r="FF26" i="9"/>
  <c r="FE26" i="9"/>
  <c r="FF25" i="9"/>
  <c r="FE25" i="9"/>
  <c r="FF24" i="9"/>
  <c r="FE24" i="9"/>
  <c r="FF23" i="9"/>
  <c r="FE23" i="9"/>
  <c r="FF22" i="9"/>
  <c r="FE22" i="9"/>
  <c r="FF21" i="9"/>
  <c r="FE21" i="9"/>
  <c r="FF20" i="9"/>
  <c r="FE20" i="9"/>
  <c r="FF19" i="9"/>
  <c r="FE19" i="9"/>
  <c r="FF17" i="9"/>
  <c r="FE17" i="9"/>
  <c r="FF16" i="9"/>
  <c r="FE16" i="9"/>
  <c r="FF15" i="9"/>
  <c r="FE15" i="9"/>
  <c r="FF13" i="9"/>
  <c r="FE13" i="9"/>
  <c r="FF12" i="9"/>
  <c r="FE12" i="9"/>
  <c r="FF11" i="9"/>
  <c r="FE11" i="9"/>
  <c r="FF10" i="9"/>
  <c r="FE10" i="9"/>
  <c r="FF9" i="9"/>
  <c r="FE9" i="9"/>
  <c r="FF8" i="9"/>
  <c r="FE8" i="9"/>
  <c r="FF7" i="9"/>
  <c r="FE7" i="9"/>
  <c r="FF6" i="5"/>
  <c r="FE6" i="5"/>
  <c r="FE28" i="6"/>
  <c r="FE23" i="6"/>
  <c r="FE18" i="7"/>
  <c r="FE18" i="9"/>
  <c r="FE14" i="9"/>
  <c r="FF28" i="6" l="1"/>
  <c r="FF14" i="9"/>
  <c r="FF18" i="7"/>
  <c r="FF23" i="6"/>
  <c r="FE14" i="7"/>
  <c r="FE15" i="7"/>
  <c r="FF15" i="7"/>
  <c r="FF18" i="9"/>
  <c r="FL17" i="7"/>
  <c r="FL16" i="7"/>
  <c r="FF14" i="7" l="1"/>
  <c r="FL22" i="9"/>
  <c r="FB3" i="4" l="1"/>
  <c r="FD16" i="4"/>
  <c r="FC16" i="4"/>
  <c r="FB16" i="4"/>
  <c r="FD15" i="4"/>
  <c r="FC15" i="4"/>
  <c r="FB15" i="4"/>
  <c r="FB3" i="10"/>
  <c r="FD10" i="10"/>
  <c r="FC10" i="10"/>
  <c r="FB10" i="10"/>
  <c r="FB3" i="5"/>
  <c r="FD10" i="5"/>
  <c r="FC10" i="5"/>
  <c r="FB10" i="5"/>
  <c r="FD8" i="5"/>
  <c r="FC8" i="5"/>
  <c r="FB8" i="5"/>
  <c r="FD7" i="5"/>
  <c r="FC7" i="5"/>
  <c r="FB7" i="5"/>
  <c r="FB3" i="6"/>
  <c r="FD34" i="6"/>
  <c r="FC34" i="6"/>
  <c r="FB34" i="6"/>
  <c r="FD33" i="6"/>
  <c r="FC33" i="6"/>
  <c r="FB33" i="6"/>
  <c r="FD32" i="6"/>
  <c r="FC32" i="6"/>
  <c r="FB32" i="6"/>
  <c r="FD31" i="6"/>
  <c r="FC31" i="6"/>
  <c r="FB31" i="6"/>
  <c r="FD30" i="6"/>
  <c r="FC30" i="6"/>
  <c r="FB30" i="6"/>
  <c r="FD29" i="6"/>
  <c r="FC29" i="6"/>
  <c r="FB29" i="6"/>
  <c r="FD27" i="6"/>
  <c r="FC27" i="6"/>
  <c r="FB27" i="6"/>
  <c r="FD26" i="6"/>
  <c r="FC26" i="6"/>
  <c r="FB26" i="6"/>
  <c r="FD25" i="6"/>
  <c r="FC25" i="6"/>
  <c r="FB25" i="6"/>
  <c r="FD24" i="6"/>
  <c r="FC24" i="6"/>
  <c r="FB24" i="6"/>
  <c r="FD21" i="6"/>
  <c r="FC21" i="6"/>
  <c r="FB21" i="6"/>
  <c r="FD20" i="6"/>
  <c r="FC20" i="6"/>
  <c r="FB20" i="6"/>
  <c r="FD19" i="6"/>
  <c r="FC19" i="6"/>
  <c r="FB19" i="6"/>
  <c r="FD18" i="6"/>
  <c r="FC18" i="6"/>
  <c r="FB18" i="6"/>
  <c r="FD17" i="6"/>
  <c r="FC17" i="6"/>
  <c r="FB17" i="6"/>
  <c r="FD16" i="6"/>
  <c r="FC16" i="6"/>
  <c r="FB16" i="6"/>
  <c r="FD15" i="6"/>
  <c r="FC15" i="6"/>
  <c r="FB15" i="6"/>
  <c r="FD14" i="6"/>
  <c r="FC14" i="6"/>
  <c r="FB14" i="6"/>
  <c r="FD13" i="6"/>
  <c r="FC13" i="6"/>
  <c r="FB13" i="6"/>
  <c r="FD12" i="6"/>
  <c r="FC12" i="6"/>
  <c r="FB12" i="6"/>
  <c r="FD11" i="6"/>
  <c r="FC11" i="6"/>
  <c r="FB11" i="6"/>
  <c r="FD9" i="6"/>
  <c r="FC9" i="6"/>
  <c r="FB9" i="6"/>
  <c r="FD8" i="6"/>
  <c r="FC8" i="6"/>
  <c r="FB8" i="6"/>
  <c r="FD7" i="6"/>
  <c r="FC7" i="6"/>
  <c r="FB7" i="6"/>
  <c r="FD6" i="6"/>
  <c r="FC6" i="6"/>
  <c r="FB6" i="6"/>
  <c r="FB3" i="7"/>
  <c r="FD20" i="7"/>
  <c r="FC20" i="7"/>
  <c r="FB20" i="7"/>
  <c r="FD19" i="7"/>
  <c r="FC19" i="7"/>
  <c r="FB19" i="7"/>
  <c r="FD17" i="7"/>
  <c r="FC17" i="7"/>
  <c r="FB17" i="7"/>
  <c r="FD16" i="7"/>
  <c r="FC16" i="7"/>
  <c r="FB16" i="7"/>
  <c r="FD13" i="7"/>
  <c r="FC13" i="7"/>
  <c r="FB13" i="7"/>
  <c r="FD12" i="7"/>
  <c r="FC12" i="7"/>
  <c r="FB12" i="7"/>
  <c r="FD11" i="7"/>
  <c r="FC11" i="7"/>
  <c r="FB11" i="7"/>
  <c r="FD10" i="7"/>
  <c r="FC10" i="7"/>
  <c r="FB10" i="7"/>
  <c r="FD9" i="7"/>
  <c r="FC9" i="7"/>
  <c r="FB9" i="7"/>
  <c r="FD8" i="7"/>
  <c r="FC8" i="7"/>
  <c r="FB8" i="7"/>
  <c r="FD7" i="7"/>
  <c r="FC7" i="7"/>
  <c r="FB7" i="7"/>
  <c r="FD6" i="7"/>
  <c r="FC6" i="7"/>
  <c r="FB6" i="7"/>
  <c r="FB3" i="8"/>
  <c r="FD20" i="8"/>
  <c r="FC20" i="8"/>
  <c r="FB20" i="8"/>
  <c r="FD19" i="8"/>
  <c r="FC19" i="8"/>
  <c r="FB19" i="8"/>
  <c r="FD18" i="8"/>
  <c r="FC18" i="8"/>
  <c r="FB18" i="8"/>
  <c r="FD16" i="8"/>
  <c r="FC16" i="8"/>
  <c r="FB16" i="8"/>
  <c r="FD15" i="8"/>
  <c r="FC15" i="8"/>
  <c r="FB15" i="8"/>
  <c r="FD14" i="8"/>
  <c r="FC14" i="8"/>
  <c r="FB14" i="8"/>
  <c r="FD12" i="8"/>
  <c r="FC12" i="8"/>
  <c r="FB12" i="8"/>
  <c r="FD11" i="8"/>
  <c r="FC11" i="8"/>
  <c r="FB11" i="8"/>
  <c r="FD10" i="8"/>
  <c r="FC10" i="8"/>
  <c r="FB10" i="8"/>
  <c r="FD9" i="8"/>
  <c r="FC9" i="8"/>
  <c r="FB9" i="8"/>
  <c r="FD8" i="8"/>
  <c r="FC8" i="8"/>
  <c r="FB8" i="8"/>
  <c r="FD7" i="8"/>
  <c r="FC7" i="8"/>
  <c r="FB7" i="8"/>
  <c r="FD6" i="8"/>
  <c r="FC6" i="8"/>
  <c r="FB6" i="8"/>
  <c r="FB4" i="9"/>
  <c r="FD26" i="9"/>
  <c r="FC26" i="9"/>
  <c r="FB26" i="9"/>
  <c r="FD25" i="9"/>
  <c r="FC25" i="9"/>
  <c r="FB25" i="9"/>
  <c r="FD24" i="9"/>
  <c r="FC24" i="9"/>
  <c r="FB24" i="9"/>
  <c r="FD23" i="9"/>
  <c r="FC23" i="9"/>
  <c r="FB23" i="9"/>
  <c r="FD22" i="9"/>
  <c r="FC22" i="9"/>
  <c r="FB22" i="9"/>
  <c r="FD21" i="9"/>
  <c r="FC21" i="9"/>
  <c r="FB21" i="9"/>
  <c r="FD20" i="9"/>
  <c r="FC20" i="9"/>
  <c r="FB20" i="9"/>
  <c r="FD19" i="9"/>
  <c r="FC19" i="9"/>
  <c r="FB19" i="9"/>
  <c r="FD17" i="9"/>
  <c r="FC17" i="9"/>
  <c r="FB17" i="9"/>
  <c r="FD16" i="9"/>
  <c r="FC16" i="9"/>
  <c r="FB16" i="9"/>
  <c r="FD15" i="9"/>
  <c r="FC15" i="9"/>
  <c r="FB15" i="9"/>
  <c r="FD13" i="9"/>
  <c r="FC13" i="9"/>
  <c r="FB13" i="9"/>
  <c r="FD12" i="9"/>
  <c r="FC12" i="9"/>
  <c r="FB12" i="9"/>
  <c r="FD11" i="9"/>
  <c r="FC11" i="9"/>
  <c r="FB11" i="9"/>
  <c r="FD10" i="9"/>
  <c r="FC10" i="9"/>
  <c r="FB10" i="9"/>
  <c r="FD9" i="9"/>
  <c r="FC9" i="9"/>
  <c r="FB9" i="9"/>
  <c r="FD8" i="9"/>
  <c r="FC8" i="9"/>
  <c r="FB8" i="9"/>
  <c r="FD7" i="9"/>
  <c r="FC7" i="9"/>
  <c r="FB7" i="9"/>
  <c r="FD6" i="5"/>
  <c r="FC6" i="5"/>
  <c r="FB6" i="5"/>
  <c r="FC28" i="6"/>
  <c r="FB28" i="6"/>
  <c r="FC23" i="6"/>
  <c r="FB23" i="6"/>
  <c r="FD18" i="7"/>
  <c r="FC18" i="7"/>
  <c r="FB18" i="7"/>
  <c r="FC18" i="9"/>
  <c r="FB18" i="9"/>
  <c r="FC14" i="9"/>
  <c r="FB14" i="9"/>
  <c r="FC14" i="7" l="1"/>
  <c r="FD15" i="7"/>
  <c r="FB14" i="7"/>
  <c r="FB15" i="7"/>
  <c r="FC15" i="7"/>
  <c r="FD18" i="9"/>
  <c r="FD28" i="6"/>
  <c r="FD14" i="9"/>
  <c r="FD23" i="6"/>
  <c r="EU11" i="5"/>
  <c r="EU9" i="5"/>
  <c r="FD14" i="7" l="1"/>
  <c r="FL9" i="6"/>
  <c r="FA16" i="4" l="1"/>
  <c r="EZ16" i="4"/>
  <c r="FA15" i="4"/>
  <c r="EZ15" i="4"/>
  <c r="FA10" i="10"/>
  <c r="EZ10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20" i="8"/>
  <c r="EZ20" i="8"/>
  <c r="FA19" i="8"/>
  <c r="EZ19" i="8"/>
  <c r="FA18" i="8"/>
  <c r="EZ18" i="8"/>
  <c r="FA16" i="8"/>
  <c r="EZ16" i="8"/>
  <c r="FA15" i="8"/>
  <c r="EZ15" i="8"/>
  <c r="FA14" i="8"/>
  <c r="EZ14" i="8"/>
  <c r="FA12" i="8"/>
  <c r="EZ12" i="8"/>
  <c r="FA11" i="8"/>
  <c r="EZ11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 l="1"/>
  <c r="EZ6" i="5"/>
  <c r="FA28" i="6"/>
  <c r="EZ28" i="6"/>
  <c r="EZ23" i="6"/>
  <c r="EZ18" i="7"/>
  <c r="EZ18" i="9"/>
  <c r="EZ14" i="9"/>
  <c r="FA23" i="6" l="1"/>
  <c r="FA18" i="7"/>
  <c r="FA14" i="9"/>
  <c r="FA18" i="9"/>
  <c r="FA15" i="7"/>
  <c r="FL15" i="7"/>
  <c r="EZ14" i="7"/>
  <c r="EZ15" i="7"/>
  <c r="EW3" i="4"/>
  <c r="EY16" i="4"/>
  <c r="EX16" i="4"/>
  <c r="EW16" i="4"/>
  <c r="EY15" i="4"/>
  <c r="EX15" i="4"/>
  <c r="EW15" i="4"/>
  <c r="EW3" i="10"/>
  <c r="EY10" i="10"/>
  <c r="EX10" i="10"/>
  <c r="EW10" i="10"/>
  <c r="EW3" i="5"/>
  <c r="EY10" i="5"/>
  <c r="EX10" i="5"/>
  <c r="EW10" i="5"/>
  <c r="EY8" i="5"/>
  <c r="EX8" i="5"/>
  <c r="EW8" i="5"/>
  <c r="EY7" i="5"/>
  <c r="EX7" i="5"/>
  <c r="EW7" i="5"/>
  <c r="EW3" i="6"/>
  <c r="EY34" i="6"/>
  <c r="EX34" i="6"/>
  <c r="EW34" i="6"/>
  <c r="EY33" i="6"/>
  <c r="EX33" i="6"/>
  <c r="EW33" i="6"/>
  <c r="EY32" i="6"/>
  <c r="EX32" i="6"/>
  <c r="EW32" i="6"/>
  <c r="EY31" i="6"/>
  <c r="EX31" i="6"/>
  <c r="EW31" i="6"/>
  <c r="EY30" i="6"/>
  <c r="EX30" i="6"/>
  <c r="EW30" i="6"/>
  <c r="EY29" i="6"/>
  <c r="EX29" i="6"/>
  <c r="EW29" i="6"/>
  <c r="EY27" i="6"/>
  <c r="EX27" i="6"/>
  <c r="EW27" i="6"/>
  <c r="EY26" i="6"/>
  <c r="EX26" i="6"/>
  <c r="EW26" i="6"/>
  <c r="EY25" i="6"/>
  <c r="EX25" i="6"/>
  <c r="EW25" i="6"/>
  <c r="EY24" i="6"/>
  <c r="EX24" i="6"/>
  <c r="EW24" i="6"/>
  <c r="EY21" i="6"/>
  <c r="EX21" i="6"/>
  <c r="EW21" i="6"/>
  <c r="EY20" i="6"/>
  <c r="EX20" i="6"/>
  <c r="EW20" i="6"/>
  <c r="EY19" i="6"/>
  <c r="EX19" i="6"/>
  <c r="EW19" i="6"/>
  <c r="EY18" i="6"/>
  <c r="EX18" i="6"/>
  <c r="EW18" i="6"/>
  <c r="EY17" i="6"/>
  <c r="EX17" i="6"/>
  <c r="EW17" i="6"/>
  <c r="EY16" i="6"/>
  <c r="EX16" i="6"/>
  <c r="EW16" i="6"/>
  <c r="EY15" i="6"/>
  <c r="EX15" i="6"/>
  <c r="EW15" i="6"/>
  <c r="EY14" i="6"/>
  <c r="EX14" i="6"/>
  <c r="EW14" i="6"/>
  <c r="EY13" i="6"/>
  <c r="EX13" i="6"/>
  <c r="EW13" i="6"/>
  <c r="EY12" i="6"/>
  <c r="EX12" i="6"/>
  <c r="EW12" i="6"/>
  <c r="EY11" i="6"/>
  <c r="EX11" i="6"/>
  <c r="EW11" i="6"/>
  <c r="EY9" i="6"/>
  <c r="EX9" i="6"/>
  <c r="EW9" i="6"/>
  <c r="EY8" i="6"/>
  <c r="EX8" i="6"/>
  <c r="EW8" i="6"/>
  <c r="EY7" i="6"/>
  <c r="EX7" i="6"/>
  <c r="EW7" i="6"/>
  <c r="EY6" i="6"/>
  <c r="EX6" i="6"/>
  <c r="EW6" i="6"/>
  <c r="EW3" i="7"/>
  <c r="EY20" i="7"/>
  <c r="EX20" i="7"/>
  <c r="EW20" i="7"/>
  <c r="EY19" i="7"/>
  <c r="EX19" i="7"/>
  <c r="EW19" i="7"/>
  <c r="EY17" i="7"/>
  <c r="EX17" i="7"/>
  <c r="EW17" i="7"/>
  <c r="EY16" i="7"/>
  <c r="EX16" i="7"/>
  <c r="EW16" i="7"/>
  <c r="EY13" i="7"/>
  <c r="EX13" i="7"/>
  <c r="EW13" i="7"/>
  <c r="EY12" i="7"/>
  <c r="EX12" i="7"/>
  <c r="EW12" i="7"/>
  <c r="EY11" i="7"/>
  <c r="EX11" i="7"/>
  <c r="EW11" i="7"/>
  <c r="EY10" i="7"/>
  <c r="EX10" i="7"/>
  <c r="EW10" i="7"/>
  <c r="EY9" i="7"/>
  <c r="EX9" i="7"/>
  <c r="EW9" i="7"/>
  <c r="EY8" i="7"/>
  <c r="EX8" i="7"/>
  <c r="EW8" i="7"/>
  <c r="EY7" i="7"/>
  <c r="EX7" i="7"/>
  <c r="EW7" i="7"/>
  <c r="EY6" i="7"/>
  <c r="EX6" i="7"/>
  <c r="EW6" i="7"/>
  <c r="EW3" i="8"/>
  <c r="EY20" i="8"/>
  <c r="EX20" i="8"/>
  <c r="EW20" i="8"/>
  <c r="EY19" i="8"/>
  <c r="EX19" i="8"/>
  <c r="EW19" i="8"/>
  <c r="EY18" i="8"/>
  <c r="EX18" i="8"/>
  <c r="EW18" i="8"/>
  <c r="EY16" i="8"/>
  <c r="EX16" i="8"/>
  <c r="EW16" i="8"/>
  <c r="EY15" i="8"/>
  <c r="EX15" i="8"/>
  <c r="EW15" i="8"/>
  <c r="EY14" i="8"/>
  <c r="EX14" i="8"/>
  <c r="EW14" i="8"/>
  <c r="EY12" i="8"/>
  <c r="EX12" i="8"/>
  <c r="EW12" i="8"/>
  <c r="EY11" i="8"/>
  <c r="EX11" i="8"/>
  <c r="EW11" i="8"/>
  <c r="EY10" i="8"/>
  <c r="EX10" i="8"/>
  <c r="EW10" i="8"/>
  <c r="EY9" i="8"/>
  <c r="EX9" i="8"/>
  <c r="EW9" i="8"/>
  <c r="EY8" i="8"/>
  <c r="EX8" i="8"/>
  <c r="EW8" i="8"/>
  <c r="EY7" i="8"/>
  <c r="EX7" i="8"/>
  <c r="EW7" i="8"/>
  <c r="EY6" i="8"/>
  <c r="EX6" i="8"/>
  <c r="EW6" i="8"/>
  <c r="EW4" i="9"/>
  <c r="EY26" i="9"/>
  <c r="EX26" i="9"/>
  <c r="EW26" i="9"/>
  <c r="EY25" i="9"/>
  <c r="EX25" i="9"/>
  <c r="EW25" i="9"/>
  <c r="EY24" i="9"/>
  <c r="EX24" i="9"/>
  <c r="EW24" i="9"/>
  <c r="EY23" i="9"/>
  <c r="EX23" i="9"/>
  <c r="EW23" i="9"/>
  <c r="EY22" i="9"/>
  <c r="EX22" i="9"/>
  <c r="EW22" i="9"/>
  <c r="EY21" i="9"/>
  <c r="EX21" i="9"/>
  <c r="EW21" i="9"/>
  <c r="EY20" i="9"/>
  <c r="EX20" i="9"/>
  <c r="EW20" i="9"/>
  <c r="EY19" i="9"/>
  <c r="EX19" i="9"/>
  <c r="EW19" i="9"/>
  <c r="EY17" i="9"/>
  <c r="EX17" i="9"/>
  <c r="EW17" i="9"/>
  <c r="EY16" i="9"/>
  <c r="EX16" i="9"/>
  <c r="EW16" i="9"/>
  <c r="EY15" i="9"/>
  <c r="EX15" i="9"/>
  <c r="EW15" i="9"/>
  <c r="EY13" i="9"/>
  <c r="EX13" i="9"/>
  <c r="EW13" i="9"/>
  <c r="EY12" i="9"/>
  <c r="EX12" i="9"/>
  <c r="EW12" i="9"/>
  <c r="EY11" i="9"/>
  <c r="EX11" i="9"/>
  <c r="EW11" i="9"/>
  <c r="EY10" i="9"/>
  <c r="EX10" i="9"/>
  <c r="EW10" i="9"/>
  <c r="EY9" i="9"/>
  <c r="EX9" i="9"/>
  <c r="EW9" i="9"/>
  <c r="EY8" i="9"/>
  <c r="EX8" i="9"/>
  <c r="EW8" i="9"/>
  <c r="EY7" i="9"/>
  <c r="EX7" i="9"/>
  <c r="EW7" i="9"/>
  <c r="FA14" i="7" l="1"/>
  <c r="EY6" i="5"/>
  <c r="EX6" i="5"/>
  <c r="EW6" i="5"/>
  <c r="EY28" i="6"/>
  <c r="EX28" i="6"/>
  <c r="EW28" i="6"/>
  <c r="EY23" i="6"/>
  <c r="EX23" i="6"/>
  <c r="EW23" i="6"/>
  <c r="EX18" i="7"/>
  <c r="EW18" i="7"/>
  <c r="EY15" i="7"/>
  <c r="EX15" i="7"/>
  <c r="EW15" i="7"/>
  <c r="EY18" i="9"/>
  <c r="EX18" i="9"/>
  <c r="EW18" i="9"/>
  <c r="EY14" i="9"/>
  <c r="EX14" i="9"/>
  <c r="EW14" i="9"/>
  <c r="EW14" i="7" l="1"/>
  <c r="EY18" i="7"/>
  <c r="EX14" i="7"/>
  <c r="FM25" i="9"/>
  <c r="EY14" i="7" l="1"/>
  <c r="FL18" i="6"/>
  <c r="EV16" i="4" l="1"/>
  <c r="EV15" i="4"/>
  <c r="EU13" i="4"/>
  <c r="EU12" i="4"/>
  <c r="EU11" i="4"/>
  <c r="EU10" i="4"/>
  <c r="EU9" i="4"/>
  <c r="EU8" i="4"/>
  <c r="EU7" i="4"/>
  <c r="EU3" i="4"/>
  <c r="EV10" i="10"/>
  <c r="EU3" i="10"/>
  <c r="EV10" i="5"/>
  <c r="EV8" i="5"/>
  <c r="EV7" i="5"/>
  <c r="EU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U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U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4" i="8"/>
  <c r="EU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U5" i="9"/>
  <c r="EU4" i="9"/>
  <c r="EV6" i="5"/>
  <c r="EV28" i="6"/>
  <c r="EV4" i="7" l="1"/>
  <c r="EV4" i="4"/>
  <c r="EV4" i="5"/>
  <c r="EV4" i="6"/>
  <c r="EW4" i="10"/>
  <c r="EW4" i="5"/>
  <c r="EW4" i="4"/>
  <c r="EW4" i="6"/>
  <c r="EW4" i="7"/>
  <c r="EW5" i="9"/>
  <c r="EW4" i="8"/>
  <c r="EV5" i="9"/>
  <c r="EV4" i="10"/>
  <c r="EV23" i="6"/>
  <c r="EV18" i="9"/>
  <c r="EV14" i="9"/>
  <c r="EV18" i="7"/>
  <c r="EV15" i="7"/>
  <c r="EX4" i="10" l="1"/>
  <c r="EX4" i="5"/>
  <c r="EX4" i="4"/>
  <c r="EX4" i="6"/>
  <c r="EX4" i="7"/>
  <c r="EX5" i="9"/>
  <c r="EX4" i="8"/>
  <c r="EV14" i="7"/>
  <c r="EY4" i="4" l="1"/>
  <c r="EY4" i="6"/>
  <c r="EY4" i="7"/>
  <c r="EY4" i="8"/>
  <c r="EY5" i="9"/>
  <c r="EY4" i="10"/>
  <c r="EY4" i="5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EZ4" i="10" l="1"/>
  <c r="EZ4" i="7"/>
  <c r="EZ5" i="9"/>
  <c r="EZ4" i="8"/>
  <c r="EZ4" i="5"/>
  <c r="EZ4" i="4"/>
  <c r="EZ4" i="6"/>
  <c r="FM11" i="8"/>
  <c r="FA4" i="10" l="1"/>
  <c r="FA4" i="7"/>
  <c r="FA5" i="9"/>
  <c r="FA4" i="5"/>
  <c r="FA4" i="4"/>
  <c r="FA4" i="8"/>
  <c r="FA4" i="6"/>
  <c r="FB4" i="10" l="1"/>
  <c r="FB4" i="5"/>
  <c r="FB4" i="4"/>
  <c r="FB4" i="8"/>
  <c r="FB5" i="9"/>
  <c r="FB4" i="6"/>
  <c r="FB4" i="7"/>
  <c r="FC4" i="4" l="1"/>
  <c r="FC4" i="8"/>
  <c r="FC5" i="9"/>
  <c r="FC4" i="6"/>
  <c r="FC4" i="7"/>
  <c r="FC4" i="10"/>
  <c r="FC4" i="5"/>
  <c r="FD4" i="8" l="1"/>
  <c r="FD5" i="9"/>
  <c r="FD4" i="6"/>
  <c r="FD4" i="7"/>
  <c r="FD4" i="10"/>
  <c r="FD4" i="5"/>
  <c r="FD4" i="4"/>
  <c r="EU16" i="4"/>
  <c r="EU15" i="4"/>
  <c r="FE4" i="8" l="1"/>
  <c r="FE4" i="10"/>
  <c r="FE4" i="7"/>
  <c r="FE5" i="9"/>
  <c r="FE4" i="5"/>
  <c r="FE4" i="4"/>
  <c r="FE4" i="6"/>
  <c r="EU10" i="10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FF4" i="10" l="1"/>
  <c r="FF4" i="7"/>
  <c r="FF4" i="5"/>
  <c r="FF5" i="9"/>
  <c r="FF4" i="4"/>
  <c r="FF4" i="8"/>
  <c r="FF4" i="6"/>
  <c r="EU23" i="6"/>
  <c r="EU28" i="6"/>
  <c r="EU14" i="9"/>
  <c r="EU18" i="9"/>
  <c r="EU15" i="7"/>
  <c r="FG4" i="10" l="1"/>
  <c r="FG4" i="5"/>
  <c r="FG4" i="4"/>
  <c r="FG5" i="9"/>
  <c r="FG4" i="6"/>
  <c r="FG4" i="7"/>
  <c r="FG4" i="8"/>
  <c r="EU14" i="7"/>
  <c r="FH4" i="4" l="1"/>
  <c r="FH5" i="9"/>
  <c r="FH4" i="6"/>
  <c r="FH4" i="7"/>
  <c r="FH4" i="8"/>
  <c r="FH4" i="10"/>
  <c r="FH4" i="5"/>
  <c r="FL11" i="9"/>
  <c r="FM11" i="9"/>
  <c r="FI4" i="6" l="1"/>
  <c r="FI4" i="7"/>
  <c r="FI4" i="8"/>
  <c r="FI4" i="10"/>
  <c r="FI4" i="5"/>
  <c r="FI4" i="4"/>
  <c r="FI5" i="9"/>
  <c r="FL25" i="9"/>
  <c r="FJ4" i="10" l="1"/>
  <c r="FJ5" i="9"/>
  <c r="FJ4" i="5"/>
  <c r="FJ4" i="6"/>
  <c r="FJ4" i="7"/>
  <c r="FJ4" i="4"/>
  <c r="FJ4" i="8"/>
  <c r="ET16" i="4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FK4" i="10" l="1"/>
  <c r="FK5" i="9"/>
  <c r="FK4" i="5"/>
  <c r="FK4" i="6"/>
  <c r="FK4" i="7"/>
  <c r="FK4" i="4"/>
  <c r="FK4" i="8"/>
  <c r="ET14" i="7" l="1"/>
  <c r="FL19" i="8"/>
  <c r="FM19" i="8"/>
  <c r="D35" i="9" l="1"/>
  <c r="D34" i="9"/>
  <c r="D33" i="9"/>
  <c r="D32" i="9"/>
  <c r="FL12" i="6" l="1"/>
  <c r="FL7" i="6" l="1"/>
  <c r="FM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FM21" i="9" l="1"/>
  <c r="EP13" i="4" l="1"/>
  <c r="EP12" i="4"/>
  <c r="EP11" i="4"/>
  <c r="EP10" i="4"/>
  <c r="FL18" i="8" l="1"/>
  <c r="FM18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L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M14" i="9" l="1"/>
  <c r="FL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8" i="6" l="1"/>
  <c r="FM6" i="6"/>
  <c r="FM12" i="7"/>
  <c r="FM10" i="10"/>
  <c r="FM10" i="5"/>
  <c r="FM8" i="5"/>
  <c r="FM32" i="6"/>
  <c r="FM30" i="6"/>
  <c r="FM29" i="6"/>
  <c r="FM27" i="6"/>
  <c r="FM26" i="6"/>
  <c r="FM25" i="6"/>
  <c r="FM24" i="6"/>
  <c r="FM19" i="7"/>
  <c r="FM11" i="7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M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FL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FL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7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FL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L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31" i="6"/>
  <c r="FM11" i="6"/>
  <c r="FL27" i="6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14" i="6"/>
  <c r="FL10" i="5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FL19" i="6"/>
  <c r="DI19" i="6"/>
  <c r="DI18" i="6"/>
  <c r="DI17" i="6"/>
  <c r="FM16" i="6"/>
  <c r="FL16" i="6"/>
  <c r="DI16" i="6"/>
  <c r="DI15" i="6"/>
  <c r="DI14" i="6"/>
  <c r="FM13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M20" i="6"/>
  <c r="FM17" i="6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FM18" i="9"/>
  <c r="FM18" i="7"/>
  <c r="FM28" i="6"/>
  <c r="FM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L11" i="7"/>
  <c r="FM8" i="9"/>
  <c r="FL28" i="6" l="1"/>
  <c r="FL23" i="6"/>
  <c r="FL18" i="7"/>
  <c r="FL18" i="9"/>
  <c r="FL14" i="7"/>
</calcChain>
</file>

<file path=xl/sharedStrings.xml><?xml version="1.0" encoding="utf-8"?>
<sst xmlns="http://schemas.openxmlformats.org/spreadsheetml/2006/main" count="459" uniqueCount="293">
  <si>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</si>
  <si>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</si>
  <si>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</si>
  <si>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</si>
  <si>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</si>
  <si>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</si>
  <si>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</si>
  <si>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</si>
  <si>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</si>
  <si>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</si>
  <si>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</si>
  <si>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</si>
  <si>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</si>
  <si>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</si>
  <si>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</si>
  <si>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</si>
  <si>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</si>
  <si>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</si>
  <si>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</si>
  <si>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</si>
  <si>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</si>
  <si>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</si>
  <si>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</si>
  <si>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</si>
  <si>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</si>
  <si>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</si>
  <si>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</si>
  <si>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</si>
  <si>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</si>
  <si>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</si>
  <si>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</si>
  <si>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</si>
  <si>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</si>
  <si>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</si>
  <si>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</si>
  <si>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</si>
  <si>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</si>
  <si>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</si>
  <si>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</si>
  <si>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</si>
  <si>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</si>
  <si>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</si>
  <si>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</si>
  <si>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</si>
  <si>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</si>
  <si>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</si>
  <si>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</si>
  <si>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</si>
  <si>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</si>
  <si>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</si>
  <si>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</si>
  <si>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</si>
  <si>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</si>
  <si>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</si>
  <si>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</si>
  <si>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</si>
  <si>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</si>
  <si>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</si>
  <si>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</si>
  <si>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</si>
  <si>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</si>
  <si>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</si>
  <si>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</si>
  <si>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</si>
  <si>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</si>
  <si>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</si>
  <si>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</si>
  <si>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</si>
  <si>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</si>
  <si>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</si>
  <si>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</si>
  <si>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</si>
  <si>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</si>
  <si>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</si>
  <si>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</si>
  <si>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</si>
  <si>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</si>
  <si>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</si>
  <si>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</si>
  <si>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</si>
  <si>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</si>
  <si>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</si>
  <si>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</si>
  <si>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</si>
  <si>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</si>
  <si>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</si>
  <si>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</si>
  <si>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</si>
  <si>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</si>
  <si>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</si>
  <si>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</si>
  <si>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</si>
  <si>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</si>
  <si>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</si>
  <si>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</si>
  <si>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</si>
  <si>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</si>
  <si>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</si>
  <si>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</si>
  <si>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</si>
  <si>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</si>
  <si>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</si>
  <si>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</si>
  <si>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</si>
  <si>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</si>
  <si>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</si>
  <si>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</si>
  <si>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</si>
  <si>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</si>
  <si>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</si>
  <si>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</si>
  <si>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</si>
  <si>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</si>
  <si>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</si>
  <si>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</si>
  <si>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</si>
  <si>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</si>
  <si>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</si>
  <si>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</si>
  <si>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</si>
  <si>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</si>
  <si>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</si>
  <si>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</si>
  <si>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</si>
  <si>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</si>
  <si>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</si>
  <si>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</si>
  <si>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</si>
  <si>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</si>
  <si>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</si>
  <si>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</si>
  <si>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</si>
  <si>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</si>
  <si>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</si>
  <si>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</si>
  <si>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</si>
  <si>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</si>
  <si>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</si>
  <si>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</si>
  <si>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</si>
  <si>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</si>
  <si>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</si>
  <si>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</si>
  <si>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</si>
  <si>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</si>
  <si>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</si>
  <si>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</si>
  <si>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</si>
  <si>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</si>
  <si>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</si>
  <si>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</si>
  <si>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</si>
  <si>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</si>
  <si>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</si>
  <si>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</si>
  <si>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</si>
  <si>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</si>
  <si>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</si>
  <si>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</si>
  <si>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</si>
  <si>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</si>
  <si>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</si>
  <si>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</si>
  <si>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</si>
  <si>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</si>
  <si>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</si>
  <si>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</si>
  <si>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</si>
  <si>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</si>
  <si>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</si>
  <si>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</si>
  <si>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</si>
  <si>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</si>
  <si>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</si>
  <si>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</si>
  <si>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</si>
  <si>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</si>
  <si>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</si>
  <si>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</si>
  <si>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</si>
  <si>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</si>
  <si>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</si>
  <si>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</si>
  <si>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</si>
  <si>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</si>
  <si>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</si>
  <si>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</si>
  <si>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</si>
  <si>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</si>
  <si>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</si>
  <si>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</si>
  <si>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</si>
  <si>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</si>
  <si>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</si>
  <si>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</si>
  <si>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</si>
  <si>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</si>
  <si>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</si>
  <si>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</si>
  <si>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</si>
  <si>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</si>
  <si>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</si>
  <si>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</si>
  <si>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</si>
  <si>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</si>
  <si>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</si>
  <si>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</si>
  <si>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</si>
  <si>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</si>
  <si>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</si>
  <si>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</si>
  <si>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</si>
  <si>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</si>
  <si>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</si>
  <si>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</si>
  <si>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</si>
  <si>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</si>
  <si>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</si>
  <si>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</si>
  <si>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</si>
  <si>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</si>
  <si>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</si>
  <si>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</si>
  <si>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</si>
  <si>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</si>
  <si>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</si>
  <si>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</si>
  <si>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</si>
  <si>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</si>
  <si>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</si>
  <si>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</si>
  <si>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</si>
  <si>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</si>
  <si>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</si>
  <si>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</si>
  <si>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</si>
  <si>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</si>
  <si>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</si>
  <si>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</si>
  <si>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</si>
  <si>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</si>
  <si>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</si>
  <si>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</si>
  <si>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</si>
  <si>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</si>
  <si>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</si>
  <si>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</si>
  <si>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</si>
  <si>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</si>
  <si>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</si>
  <si>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</si>
  <si>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</si>
  <si>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</si>
  <si>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</si>
  <si>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</si>
  <si>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</si>
  <si>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</si>
  <si>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</si>
  <si>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</si>
  <si>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</si>
  <si>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</si>
  <si>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</si>
  <si>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</si>
  <si>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</si>
  <si>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</si>
  <si>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</si>
  <si>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</si>
  <si>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</si>
  <si>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</si>
  <si>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</si>
  <si>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</si>
  <si>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</si>
  <si>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</si>
  <si>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</si>
  <si>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</si>
  <si>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</si>
  <si>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</si>
  <si>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</si>
  <si>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</si>
  <si>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</si>
  <si>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</si>
  <si>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</si>
  <si>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</si>
  <si>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</si>
  <si>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</si>
  <si>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</si>
  <si>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</si>
  <si>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</si>
  <si>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</si>
  <si>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t>Semana 2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</si>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</sst>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  <numFmt numFmtId="201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1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3" xfId="0" applyNumberFormat="1" applyFont="1" applyFill="1" applyBorder="1" applyAlignment="1">
      <alignment horizontal="center" vertical="center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168" fontId="38" fillId="2" borderId="30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3" fontId="38" fillId="2" borderId="57" xfId="0" applyNumberFormat="1" applyFont="1" applyFill="1" applyBorder="1" applyAlignment="1">
      <alignment horizontal="right"/>
    </xf>
    <xf numFmtId="15" fontId="34" fillId="0" borderId="70" xfId="0" applyNumberFormat="1" applyFont="1" applyFill="1" applyBorder="1" applyAlignment="1">
      <alignment horizontal="center" vertical="center"/>
    </xf>
    <xf numFmtId="15" fontId="70" fillId="0" borderId="63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58" xfId="1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3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67" fontId="38" fillId="2" borderId="1" xfId="0" applyNumberFormat="1" applyFont="1" applyFill="1" applyBorder="1" applyProtection="1">
      <protection locked="0"/>
    </xf>
    <xf numFmtId="0" fontId="60" fillId="0" borderId="15" xfId="0" applyFont="1" applyFill="1" applyBorder="1" applyAlignment="1">
      <alignment horizontal="center" vertical="center" wrapText="1"/>
    </xf>
    <xf numFmtId="0" fontId="60" fillId="0" borderId="72" xfId="0" applyFont="1" applyFill="1" applyBorder="1" applyAlignment="1">
      <alignment horizontal="center" vertical="center" wrapText="1"/>
    </xf>
    <xf numFmtId="3" fontId="61" fillId="2" borderId="1" xfId="59725" applyNumberFormat="1" applyFont="1" applyFill="1" applyBorder="1" applyAlignment="1" applyProtection="1">
      <protection locked="0"/>
    </xf>
    <xf numFmtId="168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Y889"/>
  <sheetViews>
    <sheetView topLeftCell="B1" zoomScale="115" zoomScaleNormal="115" workbookViewId="0">
      <pane xSplit="123" ySplit="5" topLeftCell="EU75" activePane="bottomRight" state="frozen"/>
      <selection activeCell="B1" sqref="B1"/>
      <selection pane="topRight" activeCell="DU1" sqref="DU1"/>
      <selection pane="bottomLeft" activeCell="B6" sqref="B6"/>
      <selection pane="bottomRight" activeCell="FK12" sqref="FK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1" width="7.7109375" style="148" customWidth="1"/>
    <col min="152" max="152" width="7.85546875" style="148" customWidth="1"/>
    <col min="153" max="156" width="7.85546875" style="148" hidden="1" customWidth="1"/>
    <col min="157" max="157" width="7.85546875" style="148" customWidth="1"/>
    <col min="158" max="161" width="7.85546875" style="148" hidden="1" customWidth="1"/>
    <col min="162" max="167" width="7.85546875" style="148" customWidth="1"/>
    <col min="168" max="168" width="9" style="148" customWidth="1"/>
    <col min="169" max="169" width="10" style="148" customWidth="1"/>
    <col min="170" max="170" width="14.85546875" style="800" customWidth="1"/>
  </cols>
  <sheetData>
    <row r="1" spans="1:18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811"/>
      <c r="FF1" s="811"/>
      <c r="FG1" s="811"/>
      <c r="FH1" s="811"/>
      <c r="FI1" s="811"/>
      <c r="FJ1" s="811"/>
      <c r="FK1" s="811"/>
      <c r="FL1" s="238"/>
      <c r="FM1" s="238"/>
    </row>
    <row r="2" spans="1:18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  <c r="FG2" s="238"/>
      <c r="FH2" s="238"/>
      <c r="FI2" s="238"/>
      <c r="FJ2" s="238"/>
      <c r="FK2" s="238"/>
      <c r="FL2" s="238"/>
      <c r="FM2" s="238"/>
    </row>
    <row r="3" spans="1:181" ht="19.5" customHeight="1" x14ac:dyDescent="0.2">
      <c r="A3"/>
      <c r="C3" s="11"/>
      <c r="D3" s="1161" t="s">
        <v>95</v>
      </c>
      <c r="E3" s="1163" t="s">
        <v>76</v>
      </c>
      <c r="F3" s="1163" t="s">
        <v>78</v>
      </c>
      <c r="G3" s="1163" t="s">
        <v>79</v>
      </c>
      <c r="H3" s="1163" t="s">
        <v>80</v>
      </c>
      <c r="I3" s="1163" t="s">
        <v>217</v>
      </c>
      <c r="J3" s="1163" t="s">
        <v>82</v>
      </c>
      <c r="K3" s="1163" t="s">
        <v>84</v>
      </c>
      <c r="L3" s="1153" t="s">
        <v>85</v>
      </c>
      <c r="M3" s="1159" t="s">
        <v>86</v>
      </c>
      <c r="N3" s="1153" t="s">
        <v>87</v>
      </c>
      <c r="O3" s="1153" t="s">
        <v>88</v>
      </c>
      <c r="P3" s="1159" t="s">
        <v>89</v>
      </c>
      <c r="Q3" s="1153" t="s">
        <v>90</v>
      </c>
      <c r="R3" s="1153" t="s">
        <v>91</v>
      </c>
      <c r="S3" s="1153" t="s">
        <v>92</v>
      </c>
      <c r="T3" s="1153" t="s">
        <v>93</v>
      </c>
      <c r="U3" s="1153" t="s">
        <v>218</v>
      </c>
      <c r="V3" s="1153" t="s">
        <v>100</v>
      </c>
      <c r="W3" s="1153" t="s">
        <v>101</v>
      </c>
      <c r="X3" s="1153" t="s">
        <v>102</v>
      </c>
      <c r="Y3" s="1153" t="s">
        <v>103</v>
      </c>
      <c r="Z3" s="1153" t="s">
        <v>104</v>
      </c>
      <c r="AA3" s="1153" t="s">
        <v>105</v>
      </c>
      <c r="AB3" s="1153" t="s">
        <v>106</v>
      </c>
      <c r="AC3" s="1153" t="s">
        <v>107</v>
      </c>
      <c r="AD3" s="1153" t="s">
        <v>108</v>
      </c>
      <c r="AE3" s="1153" t="s">
        <v>109</v>
      </c>
      <c r="AF3" s="1153" t="s">
        <v>110</v>
      </c>
      <c r="AG3" s="1153" t="s">
        <v>219</v>
      </c>
      <c r="AH3" s="1153" t="s">
        <v>111</v>
      </c>
      <c r="AI3" s="1153" t="s">
        <v>112</v>
      </c>
      <c r="AJ3" s="1153" t="s">
        <v>113</v>
      </c>
      <c r="AK3" s="1153" t="s">
        <v>114</v>
      </c>
      <c r="AL3" s="1153" t="s">
        <v>115</v>
      </c>
      <c r="AM3" s="1153" t="s">
        <v>116</v>
      </c>
      <c r="AN3" s="1153" t="s">
        <v>117</v>
      </c>
      <c r="AO3" s="1153" t="s">
        <v>118</v>
      </c>
      <c r="AP3" s="1153" t="s">
        <v>119</v>
      </c>
      <c r="AQ3" s="1153" t="s">
        <v>120</v>
      </c>
      <c r="AR3" s="1153" t="s">
        <v>121</v>
      </c>
      <c r="AS3" s="1153" t="s">
        <v>220</v>
      </c>
      <c r="AT3" s="1153" t="s">
        <v>122</v>
      </c>
      <c r="AU3" s="1153" t="s">
        <v>123</v>
      </c>
      <c r="AV3" s="1159" t="s">
        <v>124</v>
      </c>
      <c r="AW3" s="1153" t="s">
        <v>125</v>
      </c>
      <c r="AX3" s="1153" t="s">
        <v>126</v>
      </c>
      <c r="AY3" s="1153" t="s">
        <v>127</v>
      </c>
      <c r="AZ3" s="1153" t="s">
        <v>128</v>
      </c>
      <c r="BA3" s="1153" t="s">
        <v>129</v>
      </c>
      <c r="BB3" s="1153" t="s">
        <v>134</v>
      </c>
      <c r="BC3" s="1153" t="s">
        <v>135</v>
      </c>
      <c r="BD3" s="1153" t="s">
        <v>136</v>
      </c>
      <c r="BE3" s="1153" t="s">
        <v>221</v>
      </c>
      <c r="BF3" s="1153" t="s">
        <v>137</v>
      </c>
      <c r="BG3" s="1153" t="s">
        <v>143</v>
      </c>
      <c r="BH3" s="1153" t="s">
        <v>144</v>
      </c>
      <c r="BI3" s="1153" t="s">
        <v>145</v>
      </c>
      <c r="BJ3" s="1153" t="s">
        <v>146</v>
      </c>
      <c r="BK3" s="1153" t="s">
        <v>148</v>
      </c>
      <c r="BL3" s="1159" t="s">
        <v>149</v>
      </c>
      <c r="BM3" s="1153" t="s">
        <v>150</v>
      </c>
      <c r="BN3" s="1153" t="s">
        <v>151</v>
      </c>
      <c r="BO3" s="1153" t="s">
        <v>152</v>
      </c>
      <c r="BP3" s="1153" t="s">
        <v>153</v>
      </c>
      <c r="BQ3" s="1153" t="s">
        <v>222</v>
      </c>
      <c r="BR3" s="1153" t="s">
        <v>154</v>
      </c>
      <c r="BS3" s="1167" t="s">
        <v>155</v>
      </c>
      <c r="BT3" s="1167" t="s">
        <v>156</v>
      </c>
      <c r="BU3" s="1165" t="s">
        <v>164</v>
      </c>
      <c r="BV3" s="1153" t="s">
        <v>165</v>
      </c>
      <c r="BW3" s="1153" t="s">
        <v>167</v>
      </c>
      <c r="BX3" s="1153" t="s">
        <v>168</v>
      </c>
      <c r="BY3" s="1153" t="s">
        <v>171</v>
      </c>
      <c r="BZ3" s="1159" t="s">
        <v>172</v>
      </c>
      <c r="CA3" s="1159" t="s">
        <v>173</v>
      </c>
      <c r="CB3" s="1159" t="s">
        <v>175</v>
      </c>
      <c r="CC3" s="1159" t="s">
        <v>223</v>
      </c>
      <c r="CD3" s="1159" t="s">
        <v>177</v>
      </c>
      <c r="CE3" s="1159" t="s">
        <v>178</v>
      </c>
      <c r="CF3" s="1159" t="s">
        <v>179</v>
      </c>
      <c r="CG3" s="1159" t="s">
        <v>180</v>
      </c>
      <c r="CH3" s="1159" t="s">
        <v>181</v>
      </c>
      <c r="CI3" s="1159" t="s">
        <v>182</v>
      </c>
      <c r="CJ3" s="1153" t="s">
        <v>183</v>
      </c>
      <c r="CK3" s="1153" t="s">
        <v>184</v>
      </c>
      <c r="CL3" s="1153" t="s">
        <v>185</v>
      </c>
      <c r="CM3" s="1153" t="s">
        <v>186</v>
      </c>
      <c r="CN3" s="1153" t="s">
        <v>188</v>
      </c>
      <c r="CO3" s="1153" t="s">
        <v>224</v>
      </c>
      <c r="CP3" s="1153" t="s">
        <v>193</v>
      </c>
      <c r="CQ3" s="1153" t="s">
        <v>194</v>
      </c>
      <c r="CR3" s="1153" t="s">
        <v>195</v>
      </c>
      <c r="CS3" s="1153" t="s">
        <v>197</v>
      </c>
      <c r="CT3" s="1153" t="s">
        <v>198</v>
      </c>
      <c r="CU3" s="1153" t="s">
        <v>199</v>
      </c>
      <c r="CV3" s="1153" t="s">
        <v>200</v>
      </c>
      <c r="CW3" s="1153" t="s">
        <v>202</v>
      </c>
      <c r="CX3" s="1153" t="s">
        <v>203</v>
      </c>
      <c r="CY3" s="1153" t="s">
        <v>204</v>
      </c>
      <c r="CZ3" s="1153" t="s">
        <v>205</v>
      </c>
      <c r="DA3" s="1153" t="s">
        <v>231</v>
      </c>
      <c r="DB3" s="1153" t="s">
        <v>206</v>
      </c>
      <c r="DC3" s="1153" t="s">
        <v>207</v>
      </c>
      <c r="DD3" s="1153" t="s">
        <v>208</v>
      </c>
      <c r="DE3" s="1153" t="s">
        <v>209</v>
      </c>
      <c r="DF3" s="1153" t="s">
        <v>210</v>
      </c>
      <c r="DG3" s="1153" t="s">
        <v>214</v>
      </c>
      <c r="DH3" s="1153" t="s">
        <v>216</v>
      </c>
      <c r="DI3" s="1153" t="s">
        <v>227</v>
      </c>
      <c r="DJ3" s="1153" t="s">
        <v>232</v>
      </c>
      <c r="DK3" s="1153" t="s">
        <v>234</v>
      </c>
      <c r="DL3" s="1153" t="s">
        <v>235</v>
      </c>
      <c r="DM3" s="1153" t="s">
        <v>236</v>
      </c>
      <c r="DN3" s="1153" t="s">
        <v>237</v>
      </c>
      <c r="DO3" s="1153" t="s">
        <v>238</v>
      </c>
      <c r="DP3" s="1153" t="s">
        <v>239</v>
      </c>
      <c r="DQ3" s="1153" t="s">
        <v>240</v>
      </c>
      <c r="DR3" s="1153" t="s">
        <v>241</v>
      </c>
      <c r="DS3" s="1153" t="s">
        <v>242</v>
      </c>
      <c r="DT3" s="1153" t="s">
        <v>244</v>
      </c>
      <c r="DU3" s="1153" t="s">
        <v>245</v>
      </c>
      <c r="DV3" s="1153" t="s">
        <v>247</v>
      </c>
      <c r="DW3" s="1153" t="s">
        <v>248</v>
      </c>
      <c r="DX3" s="1153" t="s">
        <v>249</v>
      </c>
      <c r="DY3" s="1153" t="s">
        <v>250</v>
      </c>
      <c r="DZ3" s="1153" t="s">
        <v>251</v>
      </c>
      <c r="EA3" s="1153" t="s">
        <v>252</v>
      </c>
      <c r="EB3" s="1153" t="s">
        <v>253</v>
      </c>
      <c r="EC3" s="1153" t="s">
        <v>254</v>
      </c>
      <c r="ED3" s="1153" t="s">
        <v>255</v>
      </c>
      <c r="EE3" s="1153" t="s">
        <v>256</v>
      </c>
      <c r="EF3" s="1153" t="s">
        <v>257</v>
      </c>
      <c r="EG3" s="1153" t="s">
        <v>258</v>
      </c>
      <c r="EH3" s="1153" t="s">
        <v>259</v>
      </c>
      <c r="EI3" s="1153" t="s">
        <v>260</v>
      </c>
      <c r="EJ3" s="1153" t="s">
        <v>261</v>
      </c>
      <c r="EK3" s="1153" t="s">
        <v>262</v>
      </c>
      <c r="EL3" s="1153" t="s">
        <v>263</v>
      </c>
      <c r="EM3" s="1153" t="s">
        <v>264</v>
      </c>
      <c r="EN3" s="1153" t="s">
        <v>265</v>
      </c>
      <c r="EO3" s="1153" t="s">
        <v>266</v>
      </c>
      <c r="EP3" s="1153" t="s">
        <v>267</v>
      </c>
      <c r="EQ3" s="1153" t="s">
        <v>268</v>
      </c>
      <c r="ER3" s="1153" t="s">
        <v>271</v>
      </c>
      <c r="ES3" s="1153" t="s">
        <v>272</v>
      </c>
      <c r="ET3" s="1153" t="s">
        <v>286</v>
      </c>
      <c r="EU3" s="1153" t="s">
        <v>288</v>
      </c>
      <c r="EV3" s="1145" t="s">
        <v>287</v>
      </c>
      <c r="EW3" s="1150" t="s">
        <v>289</v>
      </c>
      <c r="EX3" s="1151"/>
      <c r="EY3" s="1151"/>
      <c r="EZ3" s="1151"/>
      <c r="FA3" s="1152"/>
      <c r="FB3" s="1150" t="s">
        <v>291</v>
      </c>
      <c r="FC3" s="1151"/>
      <c r="FD3" s="1151"/>
      <c r="FE3" s="1151"/>
      <c r="FF3" s="1152"/>
      <c r="FG3" s="1150" t="s">
        <v>292</v>
      </c>
      <c r="FH3" s="1151"/>
      <c r="FI3" s="1151"/>
      <c r="FJ3" s="1151"/>
      <c r="FK3" s="1152"/>
      <c r="FL3" s="1169" t="s">
        <v>290</v>
      </c>
      <c r="FM3" s="1170"/>
    </row>
    <row r="4" spans="1:181" ht="16.5" customHeight="1" x14ac:dyDescent="0.2">
      <c r="A4"/>
      <c r="C4" s="19"/>
      <c r="D4" s="1162"/>
      <c r="E4" s="1164"/>
      <c r="F4" s="1164"/>
      <c r="G4" s="1164"/>
      <c r="H4" s="1164"/>
      <c r="I4" s="1164"/>
      <c r="J4" s="1164"/>
      <c r="K4" s="1164"/>
      <c r="L4" s="1154"/>
      <c r="M4" s="1160"/>
      <c r="N4" s="1154"/>
      <c r="O4" s="1154"/>
      <c r="P4" s="1160"/>
      <c r="Q4" s="1154"/>
      <c r="R4" s="1154"/>
      <c r="S4" s="1154"/>
      <c r="T4" s="1154"/>
      <c r="U4" s="1154"/>
      <c r="V4" s="1154"/>
      <c r="W4" s="1154"/>
      <c r="X4" s="1154"/>
      <c r="Y4" s="1154"/>
      <c r="Z4" s="1154"/>
      <c r="AA4" s="1154"/>
      <c r="AB4" s="1154"/>
      <c r="AC4" s="1154"/>
      <c r="AD4" s="1154"/>
      <c r="AE4" s="1154"/>
      <c r="AF4" s="1154"/>
      <c r="AG4" s="1154"/>
      <c r="AH4" s="1154"/>
      <c r="AI4" s="1154"/>
      <c r="AJ4" s="1154"/>
      <c r="AK4" s="1154"/>
      <c r="AL4" s="1154"/>
      <c r="AM4" s="1154"/>
      <c r="AN4" s="1154"/>
      <c r="AO4" s="1154"/>
      <c r="AP4" s="1154"/>
      <c r="AQ4" s="1154"/>
      <c r="AR4" s="1154"/>
      <c r="AS4" s="1154"/>
      <c r="AT4" s="1154"/>
      <c r="AU4" s="1154"/>
      <c r="AV4" s="1160"/>
      <c r="AW4" s="1154"/>
      <c r="AX4" s="1154"/>
      <c r="AY4" s="1154"/>
      <c r="AZ4" s="1154"/>
      <c r="BA4" s="1154"/>
      <c r="BB4" s="1154"/>
      <c r="BC4" s="1154"/>
      <c r="BD4" s="1154"/>
      <c r="BE4" s="1154"/>
      <c r="BF4" s="1154"/>
      <c r="BG4" s="1154"/>
      <c r="BH4" s="1154"/>
      <c r="BI4" s="1154"/>
      <c r="BJ4" s="1154"/>
      <c r="BK4" s="1154"/>
      <c r="BL4" s="1160"/>
      <c r="BM4" s="1154"/>
      <c r="BN4" s="1154"/>
      <c r="BO4" s="1154"/>
      <c r="BP4" s="1154"/>
      <c r="BQ4" s="1154"/>
      <c r="BR4" s="1154"/>
      <c r="BS4" s="1168"/>
      <c r="BT4" s="1168"/>
      <c r="BU4" s="1166"/>
      <c r="BV4" s="1154"/>
      <c r="BW4" s="1154"/>
      <c r="BX4" s="1154"/>
      <c r="BY4" s="1154"/>
      <c r="BZ4" s="1160"/>
      <c r="CA4" s="1160"/>
      <c r="CB4" s="1160"/>
      <c r="CC4" s="1160"/>
      <c r="CD4" s="1160"/>
      <c r="CE4" s="1160"/>
      <c r="CF4" s="1160"/>
      <c r="CG4" s="1160"/>
      <c r="CH4" s="1160"/>
      <c r="CI4" s="1160"/>
      <c r="CJ4" s="1154"/>
      <c r="CK4" s="1154"/>
      <c r="CL4" s="1154"/>
      <c r="CM4" s="1154"/>
      <c r="CN4" s="1154"/>
      <c r="CO4" s="1154"/>
      <c r="CP4" s="1154"/>
      <c r="CQ4" s="1154"/>
      <c r="CR4" s="1154"/>
      <c r="CS4" s="1154"/>
      <c r="CT4" s="1154"/>
      <c r="CU4" s="1154"/>
      <c r="CV4" s="1154"/>
      <c r="CW4" s="1154"/>
      <c r="CX4" s="1154"/>
      <c r="CY4" s="1154"/>
      <c r="CZ4" s="1154"/>
      <c r="DA4" s="1154"/>
      <c r="DB4" s="1154"/>
      <c r="DC4" s="1154"/>
      <c r="DD4" s="1154"/>
      <c r="DE4" s="1154"/>
      <c r="DF4" s="1154"/>
      <c r="DG4" s="115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60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54"/>
      <c r="ER4" s="1154"/>
      <c r="ES4" s="1154"/>
      <c r="ET4" s="1154"/>
      <c r="EU4" s="1154"/>
      <c r="EV4" s="1121">
        <v>44260</v>
      </c>
      <c r="EW4" s="803">
        <v>44263</v>
      </c>
      <c r="EX4" s="803">
        <v>44264</v>
      </c>
      <c r="EY4" s="803">
        <v>44265</v>
      </c>
      <c r="EZ4" s="803">
        <v>44266</v>
      </c>
      <c r="FA4" s="1132">
        <v>44267</v>
      </c>
      <c r="FB4" s="1141">
        <v>44270</v>
      </c>
      <c r="FC4" s="803">
        <v>44271</v>
      </c>
      <c r="FD4" s="803">
        <v>44272</v>
      </c>
      <c r="FE4" s="803">
        <v>44273</v>
      </c>
      <c r="FF4" s="1132">
        <v>44274</v>
      </c>
      <c r="FG4" s="803">
        <v>44277</v>
      </c>
      <c r="FH4" s="803">
        <v>44278</v>
      </c>
      <c r="FI4" s="803">
        <v>44279</v>
      </c>
      <c r="FJ4" s="803">
        <v>44280</v>
      </c>
      <c r="FK4" s="803">
        <v>44281</v>
      </c>
      <c r="FL4" s="900" t="s">
        <v>226</v>
      </c>
      <c r="FM4" s="239" t="s">
        <v>170</v>
      </c>
    </row>
    <row r="5" spans="1:18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4"/>
      <c r="DT5" s="95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22"/>
      <c r="EW5" s="1003"/>
      <c r="EX5" s="1003"/>
      <c r="EY5" s="1003"/>
      <c r="EZ5" s="1003"/>
      <c r="FA5" s="1122"/>
      <c r="FB5" s="1142"/>
      <c r="FC5" s="1003"/>
      <c r="FD5" s="1003"/>
      <c r="FE5" s="1003"/>
      <c r="FF5" s="1122"/>
      <c r="FG5" s="1003"/>
      <c r="FH5" s="1003"/>
      <c r="FI5" s="1003"/>
      <c r="FJ5" s="1003"/>
      <c r="FK5" s="1003"/>
      <c r="FL5" s="958"/>
      <c r="FM5" s="959"/>
    </row>
    <row r="6" spans="1:18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2"/>
      <c r="DL6" s="902"/>
      <c r="DM6" s="901"/>
      <c r="DN6" s="919"/>
      <c r="DO6" s="901"/>
      <c r="DP6" s="902"/>
      <c r="DQ6" s="901"/>
      <c r="DR6" s="901"/>
      <c r="DS6" s="902"/>
      <c r="DT6" s="902"/>
      <c r="DU6" s="823"/>
      <c r="DV6" s="823"/>
      <c r="DW6" s="823"/>
      <c r="DX6" s="823"/>
      <c r="DY6" s="823"/>
      <c r="DZ6" s="823"/>
      <c r="EA6" s="823"/>
      <c r="EB6" s="919"/>
      <c r="EC6" s="823"/>
      <c r="ED6" s="901"/>
      <c r="EE6" s="1007"/>
      <c r="EF6" s="1007"/>
      <c r="EG6" s="804"/>
      <c r="EH6" s="902"/>
      <c r="EI6" s="901"/>
      <c r="EJ6" s="901"/>
      <c r="EK6" s="901"/>
      <c r="EL6" s="901"/>
      <c r="EM6" s="919"/>
      <c r="EN6" s="901"/>
      <c r="EO6" s="919"/>
      <c r="EP6" s="901"/>
      <c r="EQ6" s="1049"/>
      <c r="ER6" s="1072"/>
      <c r="ES6" s="901"/>
      <c r="ET6" s="823"/>
      <c r="EU6" s="1007"/>
      <c r="EV6" s="1007"/>
      <c r="EW6" s="804"/>
      <c r="EX6" s="804"/>
      <c r="EY6" s="804"/>
      <c r="EZ6" s="804"/>
      <c r="FA6" s="1007"/>
      <c r="FB6" s="919"/>
      <c r="FC6" s="804"/>
      <c r="FD6" s="804"/>
      <c r="FE6" s="804"/>
      <c r="FF6" s="1007"/>
      <c r="FG6" s="804"/>
      <c r="FH6" s="804"/>
      <c r="FI6" s="804"/>
      <c r="FJ6" s="804"/>
      <c r="FK6" s="804"/>
      <c r="FL6" s="827"/>
      <c r="FM6" s="232"/>
      <c r="FO6" s="168"/>
    </row>
    <row r="7" spans="1:18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50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548">
        <v>4621.5544674899993</v>
      </c>
      <c r="EW7" s="362">
        <v>4618.5985155499993</v>
      </c>
      <c r="EX7" s="362">
        <v>4621.8856374499992</v>
      </c>
      <c r="EY7" s="362">
        <v>4673.9306132599995</v>
      </c>
      <c r="EZ7" s="362">
        <v>4697.6235541700007</v>
      </c>
      <c r="FA7" s="548">
        <v>4663.7757693200001</v>
      </c>
      <c r="FB7" s="806">
        <v>4640.5644112999998</v>
      </c>
      <c r="FC7" s="362">
        <v>4633.5193233400005</v>
      </c>
      <c r="FD7" s="362">
        <v>4656.8609596899996</v>
      </c>
      <c r="FE7" s="362">
        <v>4661.8214742299997</v>
      </c>
      <c r="FF7" s="548">
        <v>4603.2087793999999</v>
      </c>
      <c r="FG7" s="362">
        <v>4643.58955066</v>
      </c>
      <c r="FH7" s="362">
        <v>4639.5643001799999</v>
      </c>
      <c r="FI7" s="362">
        <v>4598.7846545399998</v>
      </c>
      <c r="FJ7" s="362">
        <v>4607.3796541900001</v>
      </c>
      <c r="FK7" s="362">
        <v>4649.6072577799996</v>
      </c>
      <c r="FL7" s="289">
        <v>46.398478379999688</v>
      </c>
      <c r="FM7" s="932">
        <v>1.007959460531952</v>
      </c>
      <c r="FN7" s="782"/>
      <c r="FO7" s="680"/>
      <c r="FP7" s="230"/>
      <c r="FU7" s="230"/>
      <c r="FV7" s="230"/>
      <c r="FW7" s="230"/>
      <c r="FX7" s="230"/>
      <c r="FY7" s="230"/>
    </row>
    <row r="8" spans="1:18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50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548">
        <v>2006.4244825600001</v>
      </c>
      <c r="EW8" s="362">
        <v>1998.5698903</v>
      </c>
      <c r="EX8" s="362">
        <v>2025.1029551399999</v>
      </c>
      <c r="EY8" s="362">
        <v>2029.4763314300001</v>
      </c>
      <c r="EZ8" s="362">
        <v>2042.4022674799999</v>
      </c>
      <c r="FA8" s="548">
        <v>2009.21942029</v>
      </c>
      <c r="FB8" s="806">
        <v>1987.7498495100001</v>
      </c>
      <c r="FC8" s="362">
        <v>1972.8480794000002</v>
      </c>
      <c r="FD8" s="362">
        <v>1991.4352836</v>
      </c>
      <c r="FE8" s="362">
        <v>1976.26774039</v>
      </c>
      <c r="FF8" s="548">
        <v>1934.2052686100001</v>
      </c>
      <c r="FG8" s="362">
        <v>1964.4971027000001</v>
      </c>
      <c r="FH8" s="362">
        <v>1963.4343469600001</v>
      </c>
      <c r="FI8" s="362">
        <v>1941.28847208</v>
      </c>
      <c r="FJ8" s="362">
        <v>1940.1646191300001</v>
      </c>
      <c r="FK8" s="362">
        <v>1987.6423713300001</v>
      </c>
      <c r="FL8" s="289">
        <v>53.437102719999984</v>
      </c>
      <c r="FM8" s="932">
        <v>2.76274207227251</v>
      </c>
      <c r="FN8" s="782"/>
      <c r="FO8" s="680"/>
      <c r="FP8" s="230"/>
      <c r="FU8" s="230"/>
      <c r="FV8" s="230"/>
      <c r="FW8" s="230"/>
      <c r="FX8" s="230"/>
      <c r="FY8" s="230"/>
    </row>
    <row r="9" spans="1:18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50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548">
        <v>236.68528072999999</v>
      </c>
      <c r="EW9" s="362">
        <v>235.54289291000001</v>
      </c>
      <c r="EX9" s="362">
        <v>234.97582018</v>
      </c>
      <c r="EY9" s="362">
        <v>235.32034983</v>
      </c>
      <c r="EZ9" s="362">
        <v>235.21814486</v>
      </c>
      <c r="FA9" s="548">
        <v>235.99622141</v>
      </c>
      <c r="FB9" s="806">
        <v>235.43739099999999</v>
      </c>
      <c r="FC9" s="362">
        <v>235.48025116000002</v>
      </c>
      <c r="FD9" s="362">
        <v>235.63355860999999</v>
      </c>
      <c r="FE9" s="362">
        <v>235.26430194</v>
      </c>
      <c r="FF9" s="548">
        <v>235.68795803</v>
      </c>
      <c r="FG9" s="362">
        <v>235.36980384999998</v>
      </c>
      <c r="FH9" s="362">
        <v>235.57091686000001</v>
      </c>
      <c r="FI9" s="362">
        <v>235.13407303</v>
      </c>
      <c r="FJ9" s="362">
        <v>234.65766600000001</v>
      </c>
      <c r="FK9" s="362">
        <v>234.30159706999999</v>
      </c>
      <c r="FL9" s="289">
        <v>-1.3863609600000188</v>
      </c>
      <c r="FM9" s="932">
        <v>-0.58821883459296342</v>
      </c>
      <c r="FN9" s="782"/>
      <c r="FO9" s="680"/>
      <c r="FP9" s="230"/>
      <c r="FU9" s="230"/>
      <c r="FV9" s="230"/>
      <c r="FW9" s="230"/>
      <c r="FX9" s="230"/>
      <c r="FY9" s="230"/>
    </row>
    <row r="10" spans="1:18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50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548">
        <v>2341.0767948900002</v>
      </c>
      <c r="EW10" s="362">
        <v>2347.2981834000002</v>
      </c>
      <c r="EX10" s="362">
        <v>2324.7088427200001</v>
      </c>
      <c r="EY10" s="362">
        <v>2371.9815181999998</v>
      </c>
      <c r="EZ10" s="362">
        <v>2382.8668641599997</v>
      </c>
      <c r="FA10" s="548">
        <v>2381.3010071100002</v>
      </c>
      <c r="FB10" s="806">
        <v>2380.2062785100002</v>
      </c>
      <c r="FC10" s="362">
        <v>2388.0133337299999</v>
      </c>
      <c r="FD10" s="362">
        <v>2392.59025423</v>
      </c>
      <c r="FE10" s="362">
        <v>2413.1458669500003</v>
      </c>
      <c r="FF10" s="548">
        <v>2396.10510092</v>
      </c>
      <c r="FG10" s="362">
        <v>2406.5624224999997</v>
      </c>
      <c r="FH10" s="362">
        <v>2403.3670630000001</v>
      </c>
      <c r="FI10" s="362">
        <v>2385.2391050399997</v>
      </c>
      <c r="FJ10" s="362">
        <v>2395.5095798900002</v>
      </c>
      <c r="FK10" s="362">
        <v>2390.6717164199999</v>
      </c>
      <c r="FL10" s="289">
        <v>-5.433384500000102</v>
      </c>
      <c r="FM10" s="932">
        <v>-0.22675902229471984</v>
      </c>
      <c r="FN10" s="782"/>
      <c r="FO10" s="680"/>
      <c r="FP10" s="230"/>
      <c r="FU10" s="230"/>
      <c r="FV10" s="230"/>
      <c r="FW10" s="230"/>
      <c r="FX10" s="230"/>
      <c r="FY10" s="230"/>
    </row>
    <row r="11" spans="1:18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50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548">
        <v>37.367909310000002</v>
      </c>
      <c r="EW11" s="362">
        <v>37.187548939999999</v>
      </c>
      <c r="EX11" s="362">
        <v>37.098019409999999</v>
      </c>
      <c r="EY11" s="362">
        <v>37.152413800000005</v>
      </c>
      <c r="EZ11" s="362">
        <v>37.136277670000005</v>
      </c>
      <c r="FA11" s="548">
        <v>37.259120510000002</v>
      </c>
      <c r="FB11" s="806">
        <v>37.170892279999997</v>
      </c>
      <c r="FC11" s="362">
        <v>37.177659050000003</v>
      </c>
      <c r="FD11" s="362">
        <v>37.201863250000002</v>
      </c>
      <c r="FE11" s="362">
        <v>37.143564949999998</v>
      </c>
      <c r="FF11" s="548">
        <v>37.210451840000005</v>
      </c>
      <c r="FG11" s="362">
        <v>37.160221610000001</v>
      </c>
      <c r="FH11" s="362">
        <v>37.191973360000006</v>
      </c>
      <c r="FI11" s="362">
        <v>37.123004389999998</v>
      </c>
      <c r="FJ11" s="362">
        <v>37.047789169999994</v>
      </c>
      <c r="FK11" s="362">
        <v>36.991572959999999</v>
      </c>
      <c r="FL11" s="812">
        <v>-0.21887888000000544</v>
      </c>
      <c r="FM11" s="932">
        <v>-0.58821881803842513</v>
      </c>
      <c r="FN11" s="782"/>
      <c r="FO11" s="680"/>
      <c r="FP11" s="230"/>
      <c r="FU11" s="230"/>
      <c r="FV11" s="230"/>
      <c r="FW11" s="230"/>
      <c r="FX11" s="230"/>
      <c r="FY11" s="230"/>
    </row>
    <row r="12" spans="1:181" x14ac:dyDescent="0.2">
      <c r="C12" s="21"/>
      <c r="D12" s="582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50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548">
        <v>4621.5538905799995</v>
      </c>
      <c r="EW12" s="362">
        <v>4618.5979386399995</v>
      </c>
      <c r="EX12" s="362">
        <v>4621.8850605399994</v>
      </c>
      <c r="EY12" s="362">
        <v>4673.9300363499988</v>
      </c>
      <c r="EZ12" s="362">
        <v>4697.62297726</v>
      </c>
      <c r="FA12" s="548">
        <v>4663.7751924099994</v>
      </c>
      <c r="FB12" s="806">
        <v>4640.5638343899991</v>
      </c>
      <c r="FC12" s="362">
        <v>4633.5187464300006</v>
      </c>
      <c r="FD12" s="362">
        <v>4656.8388139300005</v>
      </c>
      <c r="FE12" s="362">
        <v>4661.7993284699996</v>
      </c>
      <c r="FF12" s="548">
        <v>4603.1431657399999</v>
      </c>
      <c r="FG12" s="362">
        <v>4643.5239369999999</v>
      </c>
      <c r="FH12" s="362">
        <v>4639.4986865199999</v>
      </c>
      <c r="FI12" s="362">
        <v>4598.7185098699993</v>
      </c>
      <c r="FJ12" s="362">
        <v>4607.3135095199996</v>
      </c>
      <c r="FK12" s="362">
        <v>4649.5411131099991</v>
      </c>
      <c r="FL12" s="289">
        <v>46.397947369999201</v>
      </c>
      <c r="FM12" s="932">
        <v>1.0079622922729645</v>
      </c>
      <c r="FN12" s="782"/>
      <c r="FO12" s="680"/>
      <c r="FP12" s="230"/>
      <c r="FU12" s="230"/>
      <c r="FV12" s="230"/>
      <c r="FW12" s="230"/>
      <c r="FX12" s="230"/>
      <c r="FY12" s="230"/>
    </row>
    <row r="13" spans="1:181" x14ac:dyDescent="0.2">
      <c r="C13" s="21"/>
      <c r="D13" s="582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50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548">
        <v>1298.2738493017487</v>
      </c>
      <c r="EW13" s="362">
        <v>1327.1625549154514</v>
      </c>
      <c r="EX13" s="362">
        <v>1351.2561413760932</v>
      </c>
      <c r="EY13" s="362">
        <v>1339.5979365072883</v>
      </c>
      <c r="EZ13" s="362">
        <v>1349.8988580043724</v>
      </c>
      <c r="FA13" s="548">
        <v>1384.1663895758015</v>
      </c>
      <c r="FB13" s="806">
        <v>1400.4456944999993</v>
      </c>
      <c r="FC13" s="362">
        <v>1422.3116257871711</v>
      </c>
      <c r="FD13" s="362">
        <v>1415.3903694416908</v>
      </c>
      <c r="FE13" s="362">
        <v>1423.2187111807573</v>
      </c>
      <c r="FF13" s="548">
        <v>1409.696827295918</v>
      </c>
      <c r="FG13" s="362">
        <v>1403.3785403921281</v>
      </c>
      <c r="FH13" s="362">
        <v>1418.819601822157</v>
      </c>
      <c r="FI13" s="362">
        <v>1420.2892706574339</v>
      </c>
      <c r="FJ13" s="362">
        <v>1409.5892136559762</v>
      </c>
      <c r="FK13" s="362">
        <v>1403.6210314795915</v>
      </c>
      <c r="FL13" s="289">
        <v>-6.0757958163264902</v>
      </c>
      <c r="FM13" s="932">
        <v>-0.43100017668203799</v>
      </c>
      <c r="FN13" s="782"/>
      <c r="FO13" s="681"/>
      <c r="FP13" s="598"/>
      <c r="FQ13" s="598"/>
      <c r="FR13" s="598"/>
      <c r="FS13" s="598"/>
      <c r="FU13" s="230"/>
      <c r="FV13" s="230"/>
      <c r="FW13" s="230"/>
      <c r="FX13" s="230"/>
      <c r="FY13" s="230"/>
    </row>
    <row r="14" spans="1:18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50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548">
        <v>430.26254902999989</v>
      </c>
      <c r="EW14" s="362">
        <v>429.70489889000004</v>
      </c>
      <c r="EX14" s="362">
        <v>441.92343336999994</v>
      </c>
      <c r="EY14" s="362">
        <v>441.92769950000002</v>
      </c>
      <c r="EZ14" s="362">
        <v>441.93130931000002</v>
      </c>
      <c r="FA14" s="548">
        <v>439.61191760000003</v>
      </c>
      <c r="FB14" s="806">
        <v>439.05496206000004</v>
      </c>
      <c r="FC14" s="362">
        <v>444.01589143000001</v>
      </c>
      <c r="FD14" s="362">
        <v>444.01852904000003</v>
      </c>
      <c r="FE14" s="362">
        <v>444.02215571000011</v>
      </c>
      <c r="FF14" s="548">
        <v>441.71833700000002</v>
      </c>
      <c r="FG14" s="362">
        <v>441.16066650999994</v>
      </c>
      <c r="FH14" s="362">
        <v>445.71952810999994</v>
      </c>
      <c r="FI14" s="362">
        <v>445.72052095999999</v>
      </c>
      <c r="FJ14" s="362">
        <v>445.72383046999994</v>
      </c>
      <c r="FK14" s="362">
        <v>441.62215169000001</v>
      </c>
      <c r="FL14" s="812">
        <v>-9.6185310000009849E-2</v>
      </c>
      <c r="FM14" s="932">
        <v>-2.1775258562564462E-2</v>
      </c>
      <c r="FN14" s="782"/>
      <c r="FO14" s="680"/>
      <c r="FP14" s="598"/>
      <c r="FQ14" s="598"/>
      <c r="FR14" s="598"/>
      <c r="FS14" s="598"/>
      <c r="FU14" s="230"/>
      <c r="FV14" s="230"/>
      <c r="FW14" s="230"/>
      <c r="FX14" s="230"/>
      <c r="FY14" s="230"/>
    </row>
    <row r="15" spans="1:181" ht="12.75" customHeight="1" x14ac:dyDescent="0.2">
      <c r="C15" s="21"/>
      <c r="D15" s="582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50">
        <v>0</v>
      </c>
      <c r="ER15" s="393">
        <v>0</v>
      </c>
      <c r="ES15" s="792">
        <v>0</v>
      </c>
      <c r="ET15" s="792">
        <v>0</v>
      </c>
      <c r="EU15" s="548">
        <v>0</v>
      </c>
      <c r="EV15" s="548">
        <v>0</v>
      </c>
      <c r="EW15" s="362">
        <v>0</v>
      </c>
      <c r="EX15" s="362">
        <v>0</v>
      </c>
      <c r="EY15" s="362">
        <v>0</v>
      </c>
      <c r="EZ15" s="362">
        <v>0</v>
      </c>
      <c r="FA15" s="548">
        <v>0</v>
      </c>
      <c r="FB15" s="806">
        <v>0</v>
      </c>
      <c r="FC15" s="362">
        <v>0</v>
      </c>
      <c r="FD15" s="362">
        <v>0</v>
      </c>
      <c r="FE15" s="362">
        <v>0</v>
      </c>
      <c r="FF15" s="548">
        <v>0</v>
      </c>
      <c r="FG15" s="362">
        <v>0</v>
      </c>
      <c r="FH15" s="362">
        <v>0</v>
      </c>
      <c r="FI15" s="362">
        <v>0</v>
      </c>
      <c r="FJ15" s="362">
        <v>0</v>
      </c>
      <c r="FK15" s="362">
        <v>0</v>
      </c>
      <c r="FL15" s="1000"/>
      <c r="FM15" s="1001"/>
      <c r="FN15" s="782"/>
      <c r="FO15" s="680"/>
      <c r="FP15" s="598"/>
      <c r="FQ15" s="598"/>
      <c r="FR15" s="598"/>
      <c r="FS15" s="598"/>
      <c r="FT15" s="598"/>
      <c r="FU15" s="230"/>
      <c r="FV15" s="230"/>
      <c r="FW15" s="230"/>
      <c r="FX15" s="230"/>
      <c r="FY15" s="230"/>
    </row>
    <row r="16" spans="1:181" ht="12.75" customHeight="1" x14ac:dyDescent="0.2">
      <c r="C16" s="21"/>
      <c r="D16" s="582" t="s">
        <v>276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50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548">
        <v>59.429758649999997</v>
      </c>
      <c r="EW16" s="362">
        <v>59.428091579999993</v>
      </c>
      <c r="EX16" s="362">
        <v>59.429583159999993</v>
      </c>
      <c r="EY16" s="362">
        <v>59.430156859999997</v>
      </c>
      <c r="EZ16" s="362">
        <v>59.433171620000003</v>
      </c>
      <c r="FA16" s="548">
        <v>59.432792140000004</v>
      </c>
      <c r="FB16" s="806">
        <v>59.434731030000002</v>
      </c>
      <c r="FC16" s="362">
        <v>59.435505020000001</v>
      </c>
      <c r="FD16" s="362">
        <v>59.436150300000001</v>
      </c>
      <c r="FE16" s="362">
        <v>59.437097989999998</v>
      </c>
      <c r="FF16" s="548">
        <v>59.436194629999996</v>
      </c>
      <c r="FG16" s="362">
        <v>59.438280819999996</v>
      </c>
      <c r="FH16" s="362">
        <v>59.439650429999993</v>
      </c>
      <c r="FI16" s="362">
        <v>59.447223950000001</v>
      </c>
      <c r="FJ16" s="362">
        <v>59.447758160000006</v>
      </c>
      <c r="FK16" s="362">
        <v>59.446729269999992</v>
      </c>
      <c r="FL16" s="962">
        <v>1.0534639999995932E-2</v>
      </c>
      <c r="FM16" s="932">
        <v>1.7724284109330659E-2</v>
      </c>
      <c r="FN16" s="782"/>
      <c r="FO16" s="680"/>
      <c r="FP16" s="598"/>
      <c r="FQ16" s="598"/>
      <c r="FR16" s="598"/>
      <c r="FS16" s="598"/>
      <c r="FU16" s="230"/>
      <c r="FV16" s="230"/>
      <c r="FW16" s="230"/>
      <c r="FX16" s="230"/>
      <c r="FY16" s="230"/>
    </row>
    <row r="17" spans="1:181" s="800" customFormat="1" ht="14.45" customHeight="1" x14ac:dyDescent="0.2">
      <c r="A17" s="791"/>
      <c r="C17" s="789"/>
      <c r="D17" s="834" t="s">
        <v>277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50">
        <v>0</v>
      </c>
      <c r="ER17" s="393">
        <v>0</v>
      </c>
      <c r="ES17" s="792">
        <v>0</v>
      </c>
      <c r="ET17" s="792">
        <v>0</v>
      </c>
      <c r="EU17" s="548">
        <v>0</v>
      </c>
      <c r="EV17" s="548">
        <v>0</v>
      </c>
      <c r="EW17" s="362">
        <v>0</v>
      </c>
      <c r="EX17" s="362">
        <v>0</v>
      </c>
      <c r="EY17" s="362">
        <v>0</v>
      </c>
      <c r="EZ17" s="362">
        <v>0</v>
      </c>
      <c r="FA17" s="548">
        <v>0</v>
      </c>
      <c r="FB17" s="806">
        <v>0</v>
      </c>
      <c r="FC17" s="362">
        <v>0</v>
      </c>
      <c r="FD17" s="362">
        <v>0</v>
      </c>
      <c r="FE17" s="362">
        <v>0</v>
      </c>
      <c r="FF17" s="548">
        <v>0</v>
      </c>
      <c r="FG17" s="362">
        <v>0</v>
      </c>
      <c r="FH17" s="362">
        <v>0</v>
      </c>
      <c r="FI17" s="362">
        <v>0</v>
      </c>
      <c r="FJ17" s="362">
        <v>0</v>
      </c>
      <c r="FK17" s="362">
        <v>0</v>
      </c>
      <c r="FL17" s="951"/>
      <c r="FM17" s="998"/>
      <c r="FN17" s="782"/>
      <c r="FO17" s="680"/>
      <c r="FP17" s="598"/>
      <c r="FQ17" s="598"/>
      <c r="FR17" s="598"/>
      <c r="FS17" s="598"/>
      <c r="FU17" s="230"/>
      <c r="FV17" s="230"/>
      <c r="FW17" s="230"/>
      <c r="FX17" s="230"/>
      <c r="FY17" s="230"/>
    </row>
    <row r="18" spans="1:181" ht="12.75" customHeight="1" x14ac:dyDescent="0.2">
      <c r="C18" s="21"/>
      <c r="D18" s="583" t="s">
        <v>230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50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548">
        <v>5979.2574985317478</v>
      </c>
      <c r="EW18" s="362">
        <v>6005.1885851354509</v>
      </c>
      <c r="EX18" s="362">
        <v>6032.5707850760928</v>
      </c>
      <c r="EY18" s="362">
        <v>6072.9581297172872</v>
      </c>
      <c r="EZ18" s="362">
        <v>6106.9550068843728</v>
      </c>
      <c r="FA18" s="548">
        <v>6107.3743741258004</v>
      </c>
      <c r="FB18" s="806">
        <v>6100.4442599199983</v>
      </c>
      <c r="FC18" s="362">
        <v>6115.2658772371715</v>
      </c>
      <c r="FD18" s="362">
        <v>6131.6653336716918</v>
      </c>
      <c r="FE18" s="362">
        <v>6144.4551376407571</v>
      </c>
      <c r="FF18" s="548">
        <v>6072.276187665917</v>
      </c>
      <c r="FG18" s="362">
        <v>6106.3407582121281</v>
      </c>
      <c r="FH18" s="362">
        <v>6117.7579387721571</v>
      </c>
      <c r="FI18" s="362">
        <v>6078.4550044774332</v>
      </c>
      <c r="FJ18" s="362">
        <v>6076.3504813359759</v>
      </c>
      <c r="FK18" s="362">
        <v>6112.6088738595909</v>
      </c>
      <c r="FL18" s="289">
        <v>40.332686193673908</v>
      </c>
      <c r="FM18" s="932">
        <v>0.6642103380540918</v>
      </c>
      <c r="FN18" s="782"/>
      <c r="FO18" s="680"/>
      <c r="FP18" s="598"/>
      <c r="FQ18" s="598"/>
      <c r="FR18" s="598"/>
      <c r="FS18" s="598"/>
      <c r="FU18" s="230"/>
      <c r="FV18" s="230"/>
      <c r="FW18" s="230"/>
      <c r="FX18" s="230"/>
      <c r="FY18" s="230"/>
    </row>
    <row r="19" spans="1:181" ht="12.75" customHeight="1" x14ac:dyDescent="0.2">
      <c r="C19" s="471"/>
      <c r="D19" s="831" t="s">
        <v>228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50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549">
        <v>0.1</v>
      </c>
      <c r="EW19" s="362">
        <v>0</v>
      </c>
      <c r="EX19" s="763">
        <v>0.1</v>
      </c>
      <c r="EY19" s="763">
        <v>0.1</v>
      </c>
      <c r="EZ19" s="362">
        <v>0</v>
      </c>
      <c r="FA19" s="548">
        <v>0.2</v>
      </c>
      <c r="FB19" s="806">
        <v>0</v>
      </c>
      <c r="FC19" s="362">
        <v>0</v>
      </c>
      <c r="FD19" s="362">
        <v>0</v>
      </c>
      <c r="FE19" s="362">
        <v>0</v>
      </c>
      <c r="FF19" s="548">
        <v>5.2</v>
      </c>
      <c r="FG19" s="362">
        <v>0</v>
      </c>
      <c r="FH19" s="362">
        <v>0</v>
      </c>
      <c r="FI19" s="362">
        <v>0</v>
      </c>
      <c r="FJ19" s="362">
        <v>0</v>
      </c>
      <c r="FK19" s="362">
        <v>0</v>
      </c>
      <c r="FL19" s="289">
        <v>-5.2</v>
      </c>
      <c r="FM19" s="1086"/>
      <c r="FN19" s="782"/>
      <c r="FO19" s="680"/>
      <c r="FP19" s="598"/>
      <c r="FQ19" s="598"/>
      <c r="FR19" s="598"/>
      <c r="FS19" s="598"/>
      <c r="FU19" s="230"/>
      <c r="FV19" s="230"/>
      <c r="FW19" s="230"/>
      <c r="FX19" s="230"/>
      <c r="FY19" s="230"/>
    </row>
    <row r="20" spans="1:181" ht="12.75" customHeight="1" x14ac:dyDescent="0.2">
      <c r="C20" s="471"/>
      <c r="D20" s="831" t="s">
        <v>229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50">
        <v>0</v>
      </c>
      <c r="ER20" s="393">
        <v>0</v>
      </c>
      <c r="ES20" s="792">
        <v>0</v>
      </c>
      <c r="ET20" s="792">
        <v>0</v>
      </c>
      <c r="EU20" s="548">
        <v>0</v>
      </c>
      <c r="EV20" s="548">
        <v>0</v>
      </c>
      <c r="EW20" s="362">
        <v>0</v>
      </c>
      <c r="EX20" s="362">
        <v>0</v>
      </c>
      <c r="EY20" s="362">
        <v>0</v>
      </c>
      <c r="EZ20" s="362">
        <v>0</v>
      </c>
      <c r="FA20" s="548">
        <v>0</v>
      </c>
      <c r="FB20" s="806">
        <v>0</v>
      </c>
      <c r="FC20" s="362">
        <v>0</v>
      </c>
      <c r="FD20" s="362">
        <v>0</v>
      </c>
      <c r="FE20" s="362">
        <v>0</v>
      </c>
      <c r="FF20" s="548">
        <v>0</v>
      </c>
      <c r="FG20" s="362">
        <v>0</v>
      </c>
      <c r="FH20" s="362">
        <v>0</v>
      </c>
      <c r="FI20" s="362">
        <v>0</v>
      </c>
      <c r="FJ20" s="362">
        <v>0</v>
      </c>
      <c r="FK20" s="362">
        <v>0</v>
      </c>
      <c r="FL20" s="951"/>
      <c r="FM20" s="932"/>
      <c r="FN20" s="782"/>
      <c r="FO20" s="680"/>
      <c r="FP20" s="598"/>
      <c r="FQ20" s="598"/>
      <c r="FR20" s="598"/>
      <c r="FS20" s="598"/>
      <c r="FU20" s="230"/>
      <c r="FV20" s="230"/>
      <c r="FW20" s="230"/>
      <c r="FX20" s="230"/>
      <c r="FY20" s="230"/>
    </row>
    <row r="21" spans="1:181" s="723" customFormat="1" ht="12.75" customHeight="1" x14ac:dyDescent="0.2">
      <c r="A21" s="168"/>
      <c r="C21" s="471"/>
      <c r="D21" s="832" t="s">
        <v>212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50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548">
        <v>29</v>
      </c>
      <c r="EW21" s="362">
        <v>0</v>
      </c>
      <c r="EX21" s="362">
        <v>20</v>
      </c>
      <c r="EY21" s="362">
        <v>0</v>
      </c>
      <c r="EZ21" s="362">
        <v>0</v>
      </c>
      <c r="FA21" s="548">
        <v>33</v>
      </c>
      <c r="FB21" s="806">
        <v>5</v>
      </c>
      <c r="FC21" s="362">
        <v>8</v>
      </c>
      <c r="FD21" s="362">
        <v>17</v>
      </c>
      <c r="FE21" s="362">
        <v>5</v>
      </c>
      <c r="FF21" s="548">
        <v>41</v>
      </c>
      <c r="FG21" s="362">
        <v>10</v>
      </c>
      <c r="FH21" s="362">
        <v>20</v>
      </c>
      <c r="FI21" s="362">
        <v>0</v>
      </c>
      <c r="FJ21" s="362">
        <v>0</v>
      </c>
      <c r="FK21" s="362">
        <v>0</v>
      </c>
      <c r="FL21" s="289">
        <v>-11</v>
      </c>
      <c r="FM21" s="1086">
        <v>-26.829268292682929</v>
      </c>
      <c r="FN21" s="782"/>
      <c r="FO21" s="680"/>
      <c r="FP21" s="598"/>
      <c r="FQ21" s="598"/>
      <c r="FR21" s="598"/>
      <c r="FS21" s="598"/>
      <c r="FU21" s="230"/>
      <c r="FV21" s="230"/>
      <c r="FW21" s="230"/>
      <c r="FX21" s="230"/>
      <c r="FY21" s="230"/>
    </row>
    <row r="22" spans="1:181" s="723" customFormat="1" ht="12.75" customHeight="1" x14ac:dyDescent="0.2">
      <c r="A22" s="168"/>
      <c r="C22" s="471"/>
      <c r="D22" s="832" t="s">
        <v>213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50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548">
        <v>0</v>
      </c>
      <c r="EW22" s="362">
        <v>0</v>
      </c>
      <c r="EX22" s="362">
        <v>0</v>
      </c>
      <c r="EY22" s="362">
        <v>0</v>
      </c>
      <c r="EZ22" s="362">
        <v>0</v>
      </c>
      <c r="FA22" s="548">
        <v>0</v>
      </c>
      <c r="FB22" s="806">
        <v>0</v>
      </c>
      <c r="FC22" s="362">
        <v>0</v>
      </c>
      <c r="FD22" s="362">
        <v>0.7</v>
      </c>
      <c r="FE22" s="362">
        <v>1.1000000000000001</v>
      </c>
      <c r="FF22" s="548">
        <v>1.8</v>
      </c>
      <c r="FG22" s="362">
        <v>0</v>
      </c>
      <c r="FH22" s="763">
        <v>0.3</v>
      </c>
      <c r="FI22" s="362">
        <v>0</v>
      </c>
      <c r="FJ22" s="763">
        <v>0.3</v>
      </c>
      <c r="FK22" s="362">
        <v>0</v>
      </c>
      <c r="FL22" s="289">
        <v>-1.2000000000000002</v>
      </c>
      <c r="FM22" s="1082">
        <v>-66.666666666666671</v>
      </c>
      <c r="FN22" s="782"/>
      <c r="FO22" s="680"/>
      <c r="FP22" s="598"/>
      <c r="FQ22" s="598"/>
      <c r="FR22" s="598"/>
      <c r="FS22" s="598"/>
      <c r="FU22" s="230"/>
      <c r="FV22" s="230"/>
      <c r="FW22" s="230"/>
      <c r="FX22" s="230"/>
      <c r="FY22" s="230"/>
    </row>
    <row r="23" spans="1:181" s="723" customFormat="1" ht="12.75" customHeight="1" x14ac:dyDescent="0.2">
      <c r="A23" s="168"/>
      <c r="C23" s="471"/>
      <c r="D23" s="832" t="s">
        <v>211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50">
        <v>0</v>
      </c>
      <c r="ER23" s="393">
        <v>0</v>
      </c>
      <c r="ES23" s="792">
        <v>0</v>
      </c>
      <c r="ET23" s="792">
        <v>0</v>
      </c>
      <c r="EU23" s="548">
        <v>0</v>
      </c>
      <c r="EV23" s="548">
        <v>0</v>
      </c>
      <c r="EW23" s="362">
        <v>0</v>
      </c>
      <c r="EX23" s="362">
        <v>0</v>
      </c>
      <c r="EY23" s="362">
        <v>0</v>
      </c>
      <c r="EZ23" s="362">
        <v>0</v>
      </c>
      <c r="FA23" s="548">
        <v>0</v>
      </c>
      <c r="FB23" s="806">
        <v>0</v>
      </c>
      <c r="FC23" s="362">
        <v>0</v>
      </c>
      <c r="FD23" s="362">
        <v>0</v>
      </c>
      <c r="FE23" s="362">
        <v>0</v>
      </c>
      <c r="FF23" s="548">
        <v>0</v>
      </c>
      <c r="FG23" s="362">
        <v>0</v>
      </c>
      <c r="FH23" s="362">
        <v>0</v>
      </c>
      <c r="FI23" s="362">
        <v>0</v>
      </c>
      <c r="FJ23" s="362">
        <v>0</v>
      </c>
      <c r="FK23" s="362">
        <v>0</v>
      </c>
      <c r="FL23" s="1044"/>
      <c r="FM23" s="1039"/>
      <c r="FN23" s="782"/>
      <c r="FO23" s="680"/>
      <c r="FP23" s="598"/>
      <c r="FQ23" s="598"/>
      <c r="FR23" s="598"/>
      <c r="FS23" s="598"/>
      <c r="FU23" s="230"/>
      <c r="FV23" s="230"/>
      <c r="FW23" s="230"/>
      <c r="FX23" s="230"/>
      <c r="FY23" s="230"/>
    </row>
    <row r="24" spans="1:181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50">
        <v>0</v>
      </c>
      <c r="ER24" s="393">
        <v>0</v>
      </c>
      <c r="ES24" s="792">
        <v>0</v>
      </c>
      <c r="ET24" s="792">
        <v>0</v>
      </c>
      <c r="EU24" s="548">
        <v>0</v>
      </c>
      <c r="EV24" s="548">
        <v>0</v>
      </c>
      <c r="EW24" s="362">
        <v>0</v>
      </c>
      <c r="EX24" s="362">
        <v>0</v>
      </c>
      <c r="EY24" s="362">
        <v>0</v>
      </c>
      <c r="EZ24" s="362">
        <v>0</v>
      </c>
      <c r="FA24" s="548">
        <v>0</v>
      </c>
      <c r="FB24" s="806">
        <v>0</v>
      </c>
      <c r="FC24" s="362">
        <v>0</v>
      </c>
      <c r="FD24" s="362">
        <v>0</v>
      </c>
      <c r="FE24" s="362">
        <v>0</v>
      </c>
      <c r="FF24" s="548">
        <v>0</v>
      </c>
      <c r="FG24" s="362">
        <v>0</v>
      </c>
      <c r="FH24" s="362">
        <v>0</v>
      </c>
      <c r="FI24" s="362">
        <v>0</v>
      </c>
      <c r="FJ24" s="362">
        <v>0</v>
      </c>
      <c r="FK24" s="362">
        <v>0</v>
      </c>
      <c r="FL24" s="1019"/>
      <c r="FM24" s="1039"/>
      <c r="FN24" s="782"/>
      <c r="FO24" s="680"/>
      <c r="FP24" s="598"/>
      <c r="FQ24" s="598"/>
      <c r="FR24" s="598"/>
      <c r="FS24" s="598"/>
      <c r="FU24" s="230"/>
      <c r="FV24" s="230"/>
      <c r="FW24" s="230"/>
      <c r="FX24" s="230"/>
      <c r="FY24" s="230"/>
    </row>
    <row r="25" spans="1:181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50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548">
        <v>103.78265999999999</v>
      </c>
      <c r="EW25" s="362">
        <v>2.97</v>
      </c>
      <c r="EX25" s="362">
        <v>10</v>
      </c>
      <c r="EY25" s="362">
        <v>3.976</v>
      </c>
      <c r="EZ25" s="362">
        <v>0</v>
      </c>
      <c r="FA25" s="548">
        <v>16.946000000000002</v>
      </c>
      <c r="FB25" s="882">
        <v>0.34236100000000003</v>
      </c>
      <c r="FC25" s="362">
        <v>0</v>
      </c>
      <c r="FD25" s="362">
        <v>25</v>
      </c>
      <c r="FE25" s="362">
        <v>1.492472</v>
      </c>
      <c r="FF25" s="548">
        <v>28.967421999999999</v>
      </c>
      <c r="FG25" s="362">
        <v>42.74</v>
      </c>
      <c r="FH25" s="362">
        <v>0</v>
      </c>
      <c r="FI25" s="362">
        <v>5.4447789999999996</v>
      </c>
      <c r="FJ25" s="362">
        <v>0.99</v>
      </c>
      <c r="FK25" s="362">
        <v>45</v>
      </c>
      <c r="FL25" s="289">
        <v>65.207357000000002</v>
      </c>
      <c r="FM25" s="1086">
        <v>225.10583440942727</v>
      </c>
      <c r="FN25" s="782"/>
      <c r="FO25" s="680"/>
      <c r="FP25" s="598"/>
      <c r="FQ25" s="598"/>
      <c r="FR25" s="598"/>
      <c r="FS25" s="598"/>
      <c r="FU25" s="230"/>
      <c r="FV25" s="230"/>
      <c r="FW25" s="230"/>
      <c r="FX25" s="230"/>
      <c r="FY25" s="230"/>
    </row>
    <row r="26" spans="1:181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50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548">
        <v>10</v>
      </c>
      <c r="EW26" s="362">
        <v>0.52331799999999995</v>
      </c>
      <c r="EX26" s="362">
        <v>0</v>
      </c>
      <c r="EY26" s="362">
        <v>0</v>
      </c>
      <c r="EZ26" s="362">
        <v>0</v>
      </c>
      <c r="FA26" s="548">
        <v>0.83364799999999994</v>
      </c>
      <c r="FB26" s="806">
        <v>0</v>
      </c>
      <c r="FC26" s="362">
        <v>10</v>
      </c>
      <c r="FD26" s="362">
        <v>0</v>
      </c>
      <c r="FE26" s="362">
        <v>5</v>
      </c>
      <c r="FF26" s="548">
        <v>15.342361</v>
      </c>
      <c r="FG26" s="362">
        <v>0</v>
      </c>
      <c r="FH26" s="763">
        <v>0.103889</v>
      </c>
      <c r="FI26" s="362">
        <v>0</v>
      </c>
      <c r="FJ26" s="362">
        <v>0</v>
      </c>
      <c r="FK26" s="362">
        <v>5</v>
      </c>
      <c r="FL26" s="1129">
        <v>-10.238472000000002</v>
      </c>
      <c r="FM26" s="1071">
        <v>-66.733353491030485</v>
      </c>
      <c r="FN26" s="782"/>
      <c r="FO26" s="680"/>
      <c r="FP26" s="598"/>
      <c r="FQ26" s="598"/>
      <c r="FR26" s="598"/>
      <c r="FS26" s="598"/>
      <c r="FU26" s="230"/>
      <c r="FV26" s="230"/>
      <c r="FW26" s="230"/>
      <c r="FX26" s="230"/>
      <c r="FY26" s="230"/>
    </row>
    <row r="27" spans="1:18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9"/>
      <c r="DK27" s="910"/>
      <c r="DL27" s="909"/>
      <c r="DM27" s="911"/>
      <c r="DN27" s="910"/>
      <c r="DO27" s="911"/>
      <c r="DP27" s="910"/>
      <c r="DQ27" s="911"/>
      <c r="DR27" s="910"/>
      <c r="DS27" s="909"/>
      <c r="DT27" s="909"/>
      <c r="DU27" s="911"/>
      <c r="DV27" s="911"/>
      <c r="DW27" s="910"/>
      <c r="DX27" s="911"/>
      <c r="DY27" s="910"/>
      <c r="DZ27" s="911"/>
      <c r="EA27" s="911"/>
      <c r="EB27" s="910"/>
      <c r="EC27" s="911"/>
      <c r="ED27" s="911"/>
      <c r="EE27" s="910"/>
      <c r="EF27" s="911"/>
      <c r="EG27" s="910"/>
      <c r="EH27" s="909"/>
      <c r="EI27" s="909"/>
      <c r="EJ27" s="911"/>
      <c r="EK27" s="1027"/>
      <c r="EL27" s="911"/>
      <c r="EM27" s="910"/>
      <c r="EN27" s="911"/>
      <c r="EO27" s="910"/>
      <c r="EP27" s="911"/>
      <c r="EQ27" s="1051"/>
      <c r="ER27" s="1027"/>
      <c r="ES27" s="911"/>
      <c r="ET27" s="911"/>
      <c r="EU27" s="1027"/>
      <c r="EV27" s="1027"/>
      <c r="EW27" s="910"/>
      <c r="EX27" s="910"/>
      <c r="EY27" s="910"/>
      <c r="EZ27" s="910"/>
      <c r="FA27" s="1027"/>
      <c r="FB27" s="909"/>
      <c r="FC27" s="910"/>
      <c r="FD27" s="910"/>
      <c r="FE27" s="910"/>
      <c r="FF27" s="1027"/>
      <c r="FG27" s="910"/>
      <c r="FH27" s="910"/>
      <c r="FI27" s="910"/>
      <c r="FJ27" s="910"/>
      <c r="FK27" s="910"/>
      <c r="FL27" s="1128"/>
      <c r="FM27" s="925"/>
      <c r="FN27" s="782"/>
      <c r="FO27" s="782"/>
      <c r="FP27" s="782"/>
      <c r="FQ27" s="782"/>
      <c r="FR27" s="782"/>
      <c r="FS27" s="782"/>
      <c r="FU27" s="230"/>
      <c r="FV27" s="230"/>
      <c r="FW27" s="230"/>
      <c r="FX27" s="230"/>
      <c r="FY27" s="230"/>
    </row>
    <row r="28" spans="1:181" x14ac:dyDescent="0.2">
      <c r="A28" s="170"/>
      <c r="B28" s="115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80">
        <v>69565.526135366119</v>
      </c>
      <c r="DJ28" s="766">
        <v>63930.377756703761</v>
      </c>
      <c r="DK28" s="569">
        <v>62011.413864181239</v>
      </c>
      <c r="DL28" s="880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80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80">
        <v>71203.232953146522</v>
      </c>
      <c r="EI28" s="880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2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544">
        <v>91447.092946367484</v>
      </c>
      <c r="EW28" s="569">
        <v>91607.978099416709</v>
      </c>
      <c r="EX28" s="569">
        <v>91402.191107579594</v>
      </c>
      <c r="EY28" s="569">
        <v>91420.394363509666</v>
      </c>
      <c r="EZ28" s="569">
        <v>91376.951890573051</v>
      </c>
      <c r="FA28" s="544">
        <v>91095.625671349437</v>
      </c>
      <c r="FB28" s="880">
        <v>91080.905546487018</v>
      </c>
      <c r="FC28" s="569">
        <v>90322.199586748975</v>
      </c>
      <c r="FD28" s="569">
        <v>90676.417410554772</v>
      </c>
      <c r="FE28" s="569">
        <v>90569.731396183954</v>
      </c>
      <c r="FF28" s="544">
        <v>90086.973717874745</v>
      </c>
      <c r="FG28" s="569">
        <v>89937.277396122314</v>
      </c>
      <c r="FH28" s="569">
        <v>89879.691569240676</v>
      </c>
      <c r="FI28" s="569">
        <v>89740.32974863147</v>
      </c>
      <c r="FJ28" s="569">
        <v>89675.412778453858</v>
      </c>
      <c r="FK28" s="569">
        <v>89490.638048851033</v>
      </c>
      <c r="FL28" s="289">
        <v>-596.3356690237124</v>
      </c>
      <c r="FM28" s="932">
        <v>-0.66195549080298333</v>
      </c>
      <c r="FN28" s="782"/>
      <c r="FO28" s="1024"/>
      <c r="FP28" s="1024"/>
      <c r="FQ28" s="1024"/>
      <c r="FR28" s="1024"/>
      <c r="FS28" s="1024"/>
      <c r="FU28" s="230"/>
      <c r="FV28" s="230"/>
      <c r="FW28" s="230"/>
      <c r="FX28" s="230"/>
      <c r="FY28" s="230"/>
    </row>
    <row r="29" spans="1:181" x14ac:dyDescent="0.2">
      <c r="A29" s="170"/>
      <c r="B29" s="115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80">
        <v>46334.519414800001</v>
      </c>
      <c r="DJ29" s="766">
        <v>45478.963243099999</v>
      </c>
      <c r="DK29" s="569">
        <v>44614.191946999999</v>
      </c>
      <c r="DL29" s="880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80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80">
        <v>46991.454492699995</v>
      </c>
      <c r="EI29" s="880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2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544">
        <v>51652.406336300002</v>
      </c>
      <c r="EW29" s="569">
        <v>51691.951288900003</v>
      </c>
      <c r="EX29" s="569">
        <v>51760.617471500002</v>
      </c>
      <c r="EY29" s="569">
        <v>51749.488819800004</v>
      </c>
      <c r="EZ29" s="569">
        <v>51718.942434099998</v>
      </c>
      <c r="FA29" s="544">
        <v>51608.290018400003</v>
      </c>
      <c r="FB29" s="880">
        <v>51545.676101600002</v>
      </c>
      <c r="FC29" s="569">
        <v>51520.262553599998</v>
      </c>
      <c r="FD29" s="569">
        <v>51437.803085699998</v>
      </c>
      <c r="FE29" s="569">
        <v>51349.891980100001</v>
      </c>
      <c r="FF29" s="544">
        <v>51203.6951654</v>
      </c>
      <c r="FG29" s="569">
        <v>51108.484467900002</v>
      </c>
      <c r="FH29" s="569">
        <v>50983.6275819</v>
      </c>
      <c r="FI29" s="569">
        <v>50872.522661699993</v>
      </c>
      <c r="FJ29" s="569">
        <v>50815.768140599997</v>
      </c>
      <c r="FK29" s="569">
        <v>50604.599800699994</v>
      </c>
      <c r="FL29" s="289">
        <v>-599.09536470000603</v>
      </c>
      <c r="FM29" s="932">
        <v>-1.1700236921667213</v>
      </c>
      <c r="FN29" s="782"/>
      <c r="FO29" s="1024"/>
      <c r="FP29" s="1024"/>
      <c r="FQ29" s="1024"/>
      <c r="FR29" s="1024"/>
      <c r="FS29" s="1024"/>
      <c r="FU29" s="230"/>
      <c r="FV29" s="230"/>
      <c r="FW29" s="230"/>
      <c r="FX29" s="230"/>
      <c r="FY29" s="230"/>
    </row>
    <row r="30" spans="1:181" x14ac:dyDescent="0.2">
      <c r="A30" s="170"/>
      <c r="B30" s="115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80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80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80">
        <v>3268.9202183663592</v>
      </c>
      <c r="EI30" s="880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2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544">
        <v>19948.546646819712</v>
      </c>
      <c r="EW30" s="569">
        <v>20008.369429803366</v>
      </c>
      <c r="EX30" s="569">
        <v>20054.48595606755</v>
      </c>
      <c r="EY30" s="569">
        <v>19686.32877041171</v>
      </c>
      <c r="EZ30" s="569">
        <v>19493.248810071404</v>
      </c>
      <c r="FA30" s="544">
        <v>19614.792198435294</v>
      </c>
      <c r="FB30" s="880">
        <v>19711.408197581524</v>
      </c>
      <c r="FC30" s="569">
        <v>19734.323952986757</v>
      </c>
      <c r="FD30" s="569">
        <v>19491.888822034478</v>
      </c>
      <c r="FE30" s="569">
        <v>19369.948586690025</v>
      </c>
      <c r="FF30" s="544">
        <v>19626.133048365751</v>
      </c>
      <c r="FG30" s="569">
        <v>19253.910259977562</v>
      </c>
      <c r="FH30" s="569">
        <v>19156.666592296173</v>
      </c>
      <c r="FI30" s="569">
        <v>19325.313683924673</v>
      </c>
      <c r="FJ30" s="569">
        <v>19209.597465183542</v>
      </c>
      <c r="FK30" s="569">
        <v>18708.747764693839</v>
      </c>
      <c r="FL30" s="289">
        <v>-917.38528367191248</v>
      </c>
      <c r="FM30" s="932">
        <v>-4.6743048231210382</v>
      </c>
      <c r="FN30" s="782"/>
      <c r="FO30" s="1024"/>
      <c r="FP30" s="1024"/>
      <c r="FQ30" s="1024"/>
      <c r="FR30" s="1024"/>
      <c r="FS30" s="1024"/>
      <c r="FU30" s="230"/>
      <c r="FV30" s="230"/>
      <c r="FW30" s="230"/>
      <c r="FX30" s="230"/>
      <c r="FY30" s="230"/>
    </row>
    <row r="31" spans="1:181" x14ac:dyDescent="0.2">
      <c r="A31" s="170"/>
      <c r="B31" s="115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80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80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80">
        <v>25248.256323882495</v>
      </c>
      <c r="EI31" s="880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2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544">
        <v>53755.650987547124</v>
      </c>
      <c r="EW31" s="569">
        <v>53975.635511422777</v>
      </c>
      <c r="EX31" s="569">
        <v>53444.663846357274</v>
      </c>
      <c r="EY31" s="569">
        <v>53433.131539738155</v>
      </c>
      <c r="EZ31" s="569">
        <v>53316.184170650107</v>
      </c>
      <c r="FA31" s="544">
        <v>53277.427255360053</v>
      </c>
      <c r="FB31" s="880">
        <v>53427.255948062651</v>
      </c>
      <c r="FC31" s="569">
        <v>53008.759986857804</v>
      </c>
      <c r="FD31" s="569">
        <v>52679.764233205737</v>
      </c>
      <c r="FE31" s="569">
        <v>52679.368173244678</v>
      </c>
      <c r="FF31" s="544">
        <v>52506.864745094827</v>
      </c>
      <c r="FG31" s="569">
        <v>52308.506691987255</v>
      </c>
      <c r="FH31" s="569">
        <v>51925.197302078173</v>
      </c>
      <c r="FI31" s="569">
        <v>52076.347836111941</v>
      </c>
      <c r="FJ31" s="569">
        <v>52013.04101210567</v>
      </c>
      <c r="FK31" s="569">
        <v>51677.340764430817</v>
      </c>
      <c r="FL31" s="289">
        <v>-829.52398066400929</v>
      </c>
      <c r="FM31" s="932">
        <v>-1.579839102355665</v>
      </c>
      <c r="FN31" s="782"/>
      <c r="FO31" s="1024"/>
      <c r="FP31" s="1024"/>
      <c r="FQ31" s="1024"/>
      <c r="FR31" s="1024"/>
      <c r="FS31" s="1024"/>
      <c r="FU31" s="230"/>
      <c r="FV31" s="230"/>
      <c r="FW31" s="230"/>
      <c r="FX31" s="230"/>
      <c r="FY31" s="230"/>
    </row>
    <row r="32" spans="1:181" s="800" customFormat="1" x14ac:dyDescent="0.2">
      <c r="A32" s="170"/>
      <c r="B32" s="1156"/>
      <c r="C32" s="13"/>
      <c r="D32" s="615" t="s">
        <v>269</v>
      </c>
      <c r="E32" s="207">
        <v>8909.8537007267605</v>
      </c>
      <c r="F32" s="1045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80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80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80">
        <v>61570.489794236397</v>
      </c>
      <c r="EI32" s="880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2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544">
        <v>84996.429000971155</v>
      </c>
      <c r="EW32" s="569">
        <v>84996.435992448954</v>
      </c>
      <c r="EX32" s="569">
        <v>84996.440446044886</v>
      </c>
      <c r="EY32" s="569">
        <v>84996.451736250834</v>
      </c>
      <c r="EZ32" s="569">
        <v>84996.198007641317</v>
      </c>
      <c r="FA32" s="544">
        <v>84993.11749980181</v>
      </c>
      <c r="FB32" s="880">
        <v>83985.819864133256</v>
      </c>
      <c r="FC32" s="569">
        <v>83976.367134433749</v>
      </c>
      <c r="FD32" s="569">
        <v>83976.382212224227</v>
      </c>
      <c r="FE32" s="569">
        <v>83976.425729364695</v>
      </c>
      <c r="FF32" s="544">
        <v>83970.746454925204</v>
      </c>
      <c r="FG32" s="569">
        <v>83970.750752606662</v>
      </c>
      <c r="FH32" s="569">
        <v>83970.759617677133</v>
      </c>
      <c r="FI32" s="569">
        <v>83970.788471047636</v>
      </c>
      <c r="FJ32" s="569">
        <v>83970.788972788112</v>
      </c>
      <c r="FK32" s="569">
        <v>83966.919033758604</v>
      </c>
      <c r="FL32" s="962">
        <v>-3.8274211665993789</v>
      </c>
      <c r="FM32" s="1046"/>
      <c r="FN32" s="782"/>
      <c r="FO32" s="1024"/>
      <c r="FP32" s="1024"/>
      <c r="FQ32" s="1024"/>
      <c r="FR32" s="1024"/>
      <c r="FS32" s="1024"/>
      <c r="FU32" s="230"/>
      <c r="FV32" s="230"/>
      <c r="FW32" s="230"/>
      <c r="FX32" s="230"/>
      <c r="FY32" s="230"/>
    </row>
    <row r="33" spans="1:181" s="800" customFormat="1" x14ac:dyDescent="0.2">
      <c r="A33" s="170"/>
      <c r="B33" s="1156"/>
      <c r="C33" s="13"/>
      <c r="D33" s="615" t="s">
        <v>270</v>
      </c>
      <c r="E33" s="207">
        <v>-20841.711937489999</v>
      </c>
      <c r="F33" s="1045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80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80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80">
        <v>-36322.233470353996</v>
      </c>
      <c r="EI33" s="880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2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544">
        <v>-31240.778013424042</v>
      </c>
      <c r="EW33" s="569">
        <v>-31020.800481026185</v>
      </c>
      <c r="EX33" s="569">
        <v>-31551.776599687626</v>
      </c>
      <c r="EY33" s="569">
        <v>-31563.320196512672</v>
      </c>
      <c r="EZ33" s="569">
        <v>-31680.013836991224</v>
      </c>
      <c r="FA33" s="544">
        <v>-31715.690244441757</v>
      </c>
      <c r="FB33" s="880">
        <v>-30558.563916070598</v>
      </c>
      <c r="FC33" s="569">
        <v>-30967.607147575942</v>
      </c>
      <c r="FD33" s="569">
        <v>-31296.617979018487</v>
      </c>
      <c r="FE33" s="569">
        <v>-31297.057556120024</v>
      </c>
      <c r="FF33" s="544">
        <v>-31463.881709830377</v>
      </c>
      <c r="FG33" s="569">
        <v>-31662.244060619403</v>
      </c>
      <c r="FH33" s="569">
        <v>-32045.56231559896</v>
      </c>
      <c r="FI33" s="569">
        <v>-31894.44063493569</v>
      </c>
      <c r="FJ33" s="569">
        <v>-31957.747960682449</v>
      </c>
      <c r="FK33" s="569">
        <v>-32289.578269327787</v>
      </c>
      <c r="FL33" s="289">
        <v>825.69655949740991</v>
      </c>
      <c r="FM33" s="1046">
        <v>2.6242679371612132</v>
      </c>
      <c r="FN33" s="782"/>
      <c r="FO33" s="1024"/>
      <c r="FP33" s="1024"/>
      <c r="FQ33" s="1024"/>
      <c r="FR33" s="1024"/>
      <c r="FS33" s="1024"/>
      <c r="FU33" s="230"/>
      <c r="FV33" s="230"/>
      <c r="FW33" s="230"/>
      <c r="FX33" s="230"/>
      <c r="FY33" s="230"/>
    </row>
    <row r="34" spans="1:181" x14ac:dyDescent="0.2">
      <c r="A34" s="170"/>
      <c r="B34" s="115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80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80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80">
        <v>16234.316616511</v>
      </c>
      <c r="EI34" s="880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2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544">
        <v>21348.182944628799</v>
      </c>
      <c r="EW34" s="569">
        <v>21319.9450962312</v>
      </c>
      <c r="EX34" s="569">
        <v>21392.640654310799</v>
      </c>
      <c r="EY34" s="569">
        <v>21417.8378115948</v>
      </c>
      <c r="EZ34" s="569">
        <v>21415.527621147201</v>
      </c>
      <c r="FA34" s="544">
        <v>21425.155157405799</v>
      </c>
      <c r="FB34" s="880">
        <v>21422.167607170199</v>
      </c>
      <c r="FC34" s="569">
        <v>21173.492949514599</v>
      </c>
      <c r="FD34" s="569">
        <v>21710.121199322399</v>
      </c>
      <c r="FE34" s="569">
        <v>21710.254935460602</v>
      </c>
      <c r="FF34" s="544">
        <v>21660.562137851601</v>
      </c>
      <c r="FG34" s="569">
        <v>21505.907874651199</v>
      </c>
      <c r="FH34" s="569">
        <v>21805.950204069599</v>
      </c>
      <c r="FI34" s="569">
        <v>21630.902403329401</v>
      </c>
      <c r="FJ34" s="569">
        <v>21632.049652515598</v>
      </c>
      <c r="FK34" s="569">
        <v>21606.436162521797</v>
      </c>
      <c r="FL34" s="289">
        <v>-54.125975329803623</v>
      </c>
      <c r="FM34" s="932">
        <v>-0.24988259762298162</v>
      </c>
      <c r="FN34" s="782"/>
      <c r="FO34" s="1024"/>
      <c r="FP34" s="1024"/>
      <c r="FQ34" s="1024"/>
      <c r="FR34" s="1024"/>
      <c r="FS34" s="1024"/>
      <c r="FU34" s="230"/>
      <c r="FV34" s="230"/>
      <c r="FW34" s="230"/>
      <c r="FX34" s="230"/>
      <c r="FY34" s="230"/>
    </row>
    <row r="35" spans="1:181" ht="13.5" x14ac:dyDescent="0.2">
      <c r="A35" s="170"/>
      <c r="B35" s="115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3"/>
      <c r="DJ35" s="767"/>
      <c r="DK35" s="541"/>
      <c r="DL35" s="883"/>
      <c r="DM35" s="767"/>
      <c r="DN35" s="541"/>
      <c r="DO35" s="767"/>
      <c r="DP35" s="541"/>
      <c r="DQ35" s="767"/>
      <c r="DR35" s="541"/>
      <c r="DS35" s="883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3"/>
      <c r="EI35" s="883"/>
      <c r="EJ35" s="767"/>
      <c r="EK35" s="542"/>
      <c r="EL35" s="767"/>
      <c r="EM35" s="541"/>
      <c r="EN35" s="767"/>
      <c r="EO35" s="541"/>
      <c r="EP35" s="767"/>
      <c r="EQ35" s="1053"/>
      <c r="ER35" s="606"/>
      <c r="ES35" s="767"/>
      <c r="ET35" s="767"/>
      <c r="EU35" s="542"/>
      <c r="EV35" s="542"/>
      <c r="EW35" s="541"/>
      <c r="EX35" s="541"/>
      <c r="EY35" s="541"/>
      <c r="EZ35" s="541"/>
      <c r="FA35" s="542"/>
      <c r="FB35" s="883"/>
      <c r="FC35" s="541"/>
      <c r="FD35" s="541"/>
      <c r="FE35" s="541"/>
      <c r="FF35" s="542"/>
      <c r="FG35" s="541"/>
      <c r="FH35" s="541"/>
      <c r="FI35" s="541"/>
      <c r="FJ35" s="541"/>
      <c r="FK35" s="541"/>
      <c r="FL35" s="926"/>
      <c r="FM35" s="927"/>
      <c r="FN35" s="782"/>
      <c r="FO35" s="682"/>
      <c r="FP35" s="791"/>
      <c r="FQ35" s="791"/>
      <c r="FR35" s="791"/>
      <c r="FS35" s="791"/>
      <c r="FU35" s="230"/>
      <c r="FV35" s="230"/>
      <c r="FW35" s="230"/>
      <c r="FX35" s="230"/>
      <c r="FY35" s="230"/>
    </row>
    <row r="36" spans="1:181" x14ac:dyDescent="0.2">
      <c r="A36" s="170"/>
      <c r="B36" s="115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80">
        <v>73572.306351120002</v>
      </c>
      <c r="DJ36" s="766">
        <v>71503.548026779987</v>
      </c>
      <c r="DK36" s="569">
        <v>70849.935463300004</v>
      </c>
      <c r="DL36" s="880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80">
        <v>72461.978107614108</v>
      </c>
      <c r="DT36" s="880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80">
        <v>69967.689609909998</v>
      </c>
      <c r="EI36" s="880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2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544">
        <v>79111.743948494099</v>
      </c>
      <c r="EW36" s="569">
        <v>80168.900080044099</v>
      </c>
      <c r="EX36" s="569">
        <v>80111.92889867413</v>
      </c>
      <c r="EY36" s="569">
        <v>80004.637120394109</v>
      </c>
      <c r="EZ36" s="569">
        <v>80042.946866054102</v>
      </c>
      <c r="FA36" s="544">
        <v>79241.405422004129</v>
      </c>
      <c r="FB36" s="880">
        <v>79232.763883264124</v>
      </c>
      <c r="FC36" s="569">
        <v>78608.274445124116</v>
      </c>
      <c r="FD36" s="569">
        <v>78377.236540934115</v>
      </c>
      <c r="FE36" s="569">
        <v>78644.056125064119</v>
      </c>
      <c r="FF36" s="544">
        <v>78437.850062954109</v>
      </c>
      <c r="FG36" s="569">
        <v>78488.898463934092</v>
      </c>
      <c r="FH36" s="569">
        <v>78546.891612324107</v>
      </c>
      <c r="FI36" s="569">
        <v>78477.795580134087</v>
      </c>
      <c r="FJ36" s="569">
        <v>78336.554637284105</v>
      </c>
      <c r="FK36" s="569">
        <v>78105.941208074102</v>
      </c>
      <c r="FL36" s="289">
        <v>-331.9088548800064</v>
      </c>
      <c r="FM36" s="932">
        <v>-0.42314884282730442</v>
      </c>
      <c r="FN36" s="782"/>
      <c r="FO36" s="1024"/>
      <c r="FP36" s="1024"/>
      <c r="FQ36" s="1024"/>
      <c r="FR36" s="1024"/>
      <c r="FS36" s="1024"/>
      <c r="FU36" s="230"/>
      <c r="FV36" s="230"/>
      <c r="FW36" s="230"/>
      <c r="FX36" s="230"/>
      <c r="FY36" s="230"/>
    </row>
    <row r="37" spans="1:181" x14ac:dyDescent="0.2">
      <c r="A37" s="170"/>
      <c r="B37" s="115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80">
        <v>129588.93960962999</v>
      </c>
      <c r="DJ37" s="766">
        <v>125656.05795363999</v>
      </c>
      <c r="DK37" s="569">
        <v>124105.82503567</v>
      </c>
      <c r="DL37" s="880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80">
        <v>128370.33563296539</v>
      </c>
      <c r="DT37" s="880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80">
        <v>123555.57848782001</v>
      </c>
      <c r="EI37" s="880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2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544">
        <v>139676.8822462454</v>
      </c>
      <c r="EW37" s="569">
        <v>140509.59644942536</v>
      </c>
      <c r="EX37" s="569">
        <v>140266.93047903539</v>
      </c>
      <c r="EY37" s="569">
        <v>140006.80473115543</v>
      </c>
      <c r="EZ37" s="569">
        <v>140024.40289030538</v>
      </c>
      <c r="FA37" s="544">
        <v>139257.31599475539</v>
      </c>
      <c r="FB37" s="880">
        <v>138670.2202230354</v>
      </c>
      <c r="FC37" s="569">
        <v>137908.95154436538</v>
      </c>
      <c r="FD37" s="569">
        <v>137516.3149515354</v>
      </c>
      <c r="FE37" s="569">
        <v>137688.24611573544</v>
      </c>
      <c r="FF37" s="544">
        <v>137237.07996151538</v>
      </c>
      <c r="FG37" s="569">
        <v>137013.86581146537</v>
      </c>
      <c r="FH37" s="569">
        <v>137092.62016558539</v>
      </c>
      <c r="FI37" s="569">
        <v>137184.32082327537</v>
      </c>
      <c r="FJ37" s="569">
        <v>137098.11532336537</v>
      </c>
      <c r="FK37" s="569">
        <v>136789.33248012536</v>
      </c>
      <c r="FL37" s="289">
        <v>-447.74748139001895</v>
      </c>
      <c r="FM37" s="932">
        <v>-0.32625838550017111</v>
      </c>
      <c r="FN37" s="782"/>
      <c r="FO37" s="1024"/>
      <c r="FP37" s="1024"/>
      <c r="FQ37" s="1024"/>
      <c r="FR37" s="1024"/>
      <c r="FS37" s="1024"/>
      <c r="FU37" s="230"/>
      <c r="FV37" s="230"/>
      <c r="FW37" s="230"/>
      <c r="FX37" s="230"/>
      <c r="FY37" s="230"/>
    </row>
    <row r="38" spans="1:181" x14ac:dyDescent="0.2">
      <c r="A38" s="170"/>
      <c r="B38" s="115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80">
        <v>210520.77578905999</v>
      </c>
      <c r="DJ38" s="766">
        <v>207014.13586301001</v>
      </c>
      <c r="DK38" s="569">
        <v>205950.18028206995</v>
      </c>
      <c r="DL38" s="880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80">
        <v>214334.94500535293</v>
      </c>
      <c r="DT38" s="880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80">
        <v>216956.73609758003</v>
      </c>
      <c r="EI38" s="880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2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544">
        <v>242607.72450948297</v>
      </c>
      <c r="EW38" s="569">
        <v>243192.66346116291</v>
      </c>
      <c r="EX38" s="569">
        <v>242935.46778009296</v>
      </c>
      <c r="EY38" s="569">
        <v>242748.96140578296</v>
      </c>
      <c r="EZ38" s="569">
        <v>242776.8883356929</v>
      </c>
      <c r="FA38" s="544">
        <v>241941.73159302297</v>
      </c>
      <c r="FB38" s="880">
        <v>241463.61495291299</v>
      </c>
      <c r="FC38" s="569">
        <v>240925.80765962295</v>
      </c>
      <c r="FD38" s="569">
        <v>240635.36023612294</v>
      </c>
      <c r="FE38" s="569">
        <v>240850.25174952301</v>
      </c>
      <c r="FF38" s="544">
        <v>240425.28474381295</v>
      </c>
      <c r="FG38" s="569">
        <v>240371.34051373292</v>
      </c>
      <c r="FH38" s="569">
        <v>240379.74983482293</v>
      </c>
      <c r="FI38" s="569">
        <v>240467.17834447295</v>
      </c>
      <c r="FJ38" s="569">
        <v>240407.40909445295</v>
      </c>
      <c r="FK38" s="569">
        <v>240614.07476250292</v>
      </c>
      <c r="FL38" s="289">
        <v>188.7900186899642</v>
      </c>
      <c r="FM38" s="932">
        <v>7.8523362836454946E-2</v>
      </c>
      <c r="FN38" s="782"/>
      <c r="FO38" s="1024"/>
      <c r="FP38" s="1024"/>
      <c r="FQ38" s="1024"/>
      <c r="FR38" s="1024"/>
      <c r="FS38" s="1024"/>
      <c r="FU38" s="230"/>
      <c r="FV38" s="230"/>
      <c r="FW38" s="230"/>
      <c r="FX38" s="230"/>
      <c r="FY38" s="230"/>
    </row>
    <row r="39" spans="1:18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4"/>
      <c r="DJ39" s="826"/>
      <c r="DK39" s="825"/>
      <c r="DL39" s="884"/>
      <c r="DM39" s="826"/>
      <c r="DN39" s="825"/>
      <c r="DO39" s="826"/>
      <c r="DP39" s="825"/>
      <c r="DQ39" s="826"/>
      <c r="DR39" s="825"/>
      <c r="DS39" s="884"/>
      <c r="DT39" s="884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4"/>
      <c r="EI39" s="884"/>
      <c r="EJ39" s="826"/>
      <c r="EK39" s="1028"/>
      <c r="EL39" s="826"/>
      <c r="EM39" s="825"/>
      <c r="EN39" s="826"/>
      <c r="EO39" s="825"/>
      <c r="EP39" s="826"/>
      <c r="EQ39" s="1054"/>
      <c r="ER39" s="1073"/>
      <c r="ES39" s="826"/>
      <c r="ET39" s="826"/>
      <c r="EU39" s="1028"/>
      <c r="EV39" s="1028"/>
      <c r="EW39" s="825"/>
      <c r="EX39" s="825"/>
      <c r="EY39" s="825"/>
      <c r="EZ39" s="825"/>
      <c r="FA39" s="1028"/>
      <c r="FB39" s="884"/>
      <c r="FC39" s="825"/>
      <c r="FD39" s="825"/>
      <c r="FE39" s="825"/>
      <c r="FF39" s="1028"/>
      <c r="FG39" s="825"/>
      <c r="FH39" s="825"/>
      <c r="FI39" s="825"/>
      <c r="FJ39" s="825"/>
      <c r="FK39" s="825"/>
      <c r="FL39" s="926"/>
      <c r="FM39" s="928"/>
      <c r="FN39" s="782"/>
      <c r="FO39" s="682"/>
      <c r="FP39" s="791"/>
      <c r="FQ39" s="791"/>
      <c r="FR39" s="791"/>
      <c r="FS39" s="791"/>
      <c r="FU39" s="230"/>
      <c r="FV39" s="230"/>
      <c r="FW39" s="230"/>
      <c r="FX39" s="230"/>
      <c r="FY39" s="230"/>
    </row>
    <row r="40" spans="1:18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6">
        <v>89.742536978725582</v>
      </c>
      <c r="EG40" s="1013">
        <v>90.152867746397249</v>
      </c>
      <c r="EH40" s="1020">
        <v>89.507555824009657</v>
      </c>
      <c r="EI40" s="1020">
        <v>89.565350617214307</v>
      </c>
      <c r="EJ40" s="1016">
        <v>89.824471320673524</v>
      </c>
      <c r="EK40" s="1029">
        <v>90.043530803362145</v>
      </c>
      <c r="EL40" s="1016">
        <v>89.957547695441605</v>
      </c>
      <c r="EM40" s="1013">
        <v>90.21134429955768</v>
      </c>
      <c r="EN40" s="1016">
        <v>90.05643959037819</v>
      </c>
      <c r="EO40" s="1013">
        <v>90.309094757382084</v>
      </c>
      <c r="EP40" s="1016">
        <v>89.894825486537741</v>
      </c>
      <c r="EQ40" s="1055">
        <v>89.766469234049055</v>
      </c>
      <c r="ER40" s="1074">
        <v>89.654819133780109</v>
      </c>
      <c r="ES40" s="1016">
        <v>90.281163870225413</v>
      </c>
      <c r="ET40" s="1016">
        <v>90.260095919093658</v>
      </c>
      <c r="EU40" s="1029">
        <v>89.753710268890089</v>
      </c>
      <c r="EV40" s="1029">
        <v>89.779615176219025</v>
      </c>
      <c r="EW40" s="1020">
        <v>89.829966005259109</v>
      </c>
      <c r="EX40" s="1090">
        <v>89.853541118063276</v>
      </c>
      <c r="EY40" s="1090">
        <v>89.835186911025531</v>
      </c>
      <c r="EZ40" s="1090">
        <v>89.839730806213794</v>
      </c>
      <c r="FA40" s="1029">
        <v>89.66939857848962</v>
      </c>
      <c r="FB40" s="1020">
        <v>89.661696138558455</v>
      </c>
      <c r="FC40" s="1090">
        <v>89.639082297403689</v>
      </c>
      <c r="FD40" s="1090">
        <v>89.54226257683942</v>
      </c>
      <c r="FE40" s="1090">
        <v>89.606366034272639</v>
      </c>
      <c r="FF40" s="1029">
        <v>89.262776694847162</v>
      </c>
      <c r="FG40" s="1090">
        <v>89.310974736872566</v>
      </c>
      <c r="FH40" s="1090">
        <v>89.271880131195147</v>
      </c>
      <c r="FI40" s="1090">
        <v>89.478699106336151</v>
      </c>
      <c r="FJ40" s="1090">
        <v>89.501492461469482</v>
      </c>
      <c r="FK40" s="1090">
        <v>89.151535871826297</v>
      </c>
      <c r="FL40" s="296">
        <v>-0.11124082302086435</v>
      </c>
      <c r="FM40" s="932">
        <v>-0.12462173723449263</v>
      </c>
      <c r="FN40" s="782"/>
      <c r="FO40" s="1025"/>
      <c r="FP40" s="1025"/>
      <c r="FQ40" s="1025"/>
      <c r="FR40" s="1025"/>
      <c r="FS40" s="1025"/>
      <c r="FU40" s="230"/>
      <c r="FV40" s="230"/>
      <c r="FW40" s="230"/>
      <c r="FX40" s="230"/>
      <c r="FY40" s="230"/>
    </row>
    <row r="41" spans="1:181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6">
        <v>84.72238370926452</v>
      </c>
      <c r="EG41" s="1013">
        <v>85.083375175719738</v>
      </c>
      <c r="EH41" s="1020">
        <v>84.296197177545707</v>
      </c>
      <c r="EI41" s="1020">
        <v>84.303394632948539</v>
      </c>
      <c r="EJ41" s="1016">
        <v>84.364322954089019</v>
      </c>
      <c r="EK41" s="1029">
        <v>84.863830501697606</v>
      </c>
      <c r="EL41" s="1016">
        <v>84.920345043432405</v>
      </c>
      <c r="EM41" s="1013">
        <v>85.017638513503826</v>
      </c>
      <c r="EN41" s="1016">
        <v>84.90595911296414</v>
      </c>
      <c r="EO41" s="1013">
        <v>85.107266831351666</v>
      </c>
      <c r="EP41" s="1016">
        <v>84.808071311358304</v>
      </c>
      <c r="EQ41" s="1055">
        <v>84.672218026531127</v>
      </c>
      <c r="ER41" s="1074">
        <v>84.667976239768976</v>
      </c>
      <c r="ES41" s="1016">
        <v>85.598464905921233</v>
      </c>
      <c r="ET41" s="1016">
        <v>85.3539638550115</v>
      </c>
      <c r="EU41" s="1029">
        <v>84.963625003183395</v>
      </c>
      <c r="EV41" s="1029">
        <v>85.046455354736977</v>
      </c>
      <c r="EW41" s="1020">
        <v>85.103786602783799</v>
      </c>
      <c r="EX41" s="1090">
        <v>85.091543051033511</v>
      </c>
      <c r="EY41" s="1090">
        <v>85.062673059547393</v>
      </c>
      <c r="EZ41" s="1090">
        <v>85.070603744898321</v>
      </c>
      <c r="FA41" s="1029">
        <v>84.950986657819101</v>
      </c>
      <c r="FB41" s="1020">
        <v>84.901880865863205</v>
      </c>
      <c r="FC41" s="1090">
        <v>84.863632948309075</v>
      </c>
      <c r="FD41" s="1090">
        <v>84.780885728613626</v>
      </c>
      <c r="FE41" s="1090">
        <v>84.826978307514196</v>
      </c>
      <c r="FF41" s="1029">
        <v>84.59445830410229</v>
      </c>
      <c r="FG41" s="1090">
        <v>84.607310495001812</v>
      </c>
      <c r="FH41" s="1090">
        <v>84.584040453332065</v>
      </c>
      <c r="FI41" s="1090">
        <v>84.726584644927755</v>
      </c>
      <c r="FJ41" s="1090">
        <v>84.73862816292278</v>
      </c>
      <c r="FK41" s="1090">
        <v>84.520976422616798</v>
      </c>
      <c r="FL41" s="296">
        <v>-7.348188148549184E-2</v>
      </c>
      <c r="FM41" s="932">
        <v>-8.6863705919526454E-2</v>
      </c>
      <c r="FN41" s="782"/>
      <c r="FO41" s="1025"/>
      <c r="FP41" s="1025"/>
      <c r="FQ41" s="1025"/>
      <c r="FR41" s="1025"/>
      <c r="FS41" s="1025"/>
      <c r="FU41" s="230"/>
      <c r="FV41" s="230"/>
      <c r="FW41" s="230"/>
      <c r="FX41" s="230"/>
      <c r="FY41" s="230"/>
    </row>
    <row r="42" spans="1:181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3">
        <v>88.789813845348704</v>
      </c>
      <c r="DL42" s="912">
        <v>88.863762017408661</v>
      </c>
      <c r="DM42" s="625">
        <v>88.771932565896478</v>
      </c>
      <c r="DN42" s="903">
        <v>88.953441819886052</v>
      </c>
      <c r="DO42" s="625">
        <v>89.230329695392712</v>
      </c>
      <c r="DP42" s="903">
        <v>89.195004144649232</v>
      </c>
      <c r="DQ42" s="625">
        <v>89.547321057701154</v>
      </c>
      <c r="DR42" s="945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5">
        <v>89.426544547888383</v>
      </c>
      <c r="DX42" s="625">
        <v>89.490142531661149</v>
      </c>
      <c r="DY42" s="945">
        <v>89.404145162621262</v>
      </c>
      <c r="DZ42" s="625">
        <v>89.537001482185886</v>
      </c>
      <c r="EA42" s="625">
        <v>89.601773178049072</v>
      </c>
      <c r="EB42" s="945">
        <v>89.572918885251795</v>
      </c>
      <c r="EC42" s="625">
        <v>89.49179485265087</v>
      </c>
      <c r="ED42" s="625">
        <v>89.515566564270998</v>
      </c>
      <c r="EE42" s="945">
        <v>89.362314920655024</v>
      </c>
      <c r="EF42" s="1016">
        <v>88.722877388324008</v>
      </c>
      <c r="EG42" s="1013">
        <v>88.810964051930455</v>
      </c>
      <c r="EH42" s="1020">
        <v>88.335516720436019</v>
      </c>
      <c r="EI42" s="1020">
        <v>88.288448407039027</v>
      </c>
      <c r="EJ42" s="1016">
        <v>88.434187951182381</v>
      </c>
      <c r="EK42" s="1029">
        <v>88.659722241056315</v>
      </c>
      <c r="EL42" s="1016">
        <v>88.665866543386144</v>
      </c>
      <c r="EM42" s="1013">
        <v>88.682382164717339</v>
      </c>
      <c r="EN42" s="1016">
        <v>88.583886251909689</v>
      </c>
      <c r="EO42" s="1013">
        <v>88.695795970010678</v>
      </c>
      <c r="EP42" s="1016">
        <v>88.50625463260485</v>
      </c>
      <c r="EQ42" s="1055">
        <v>88.318186224729331</v>
      </c>
      <c r="ER42" s="1074">
        <v>88.330192665494948</v>
      </c>
      <c r="ES42" s="1016">
        <v>88.695674981925649</v>
      </c>
      <c r="ET42" s="1016">
        <v>88.588362141906146</v>
      </c>
      <c r="EU42" s="1029">
        <v>88.353881514248627</v>
      </c>
      <c r="EV42" s="1029">
        <v>88.153350581515127</v>
      </c>
      <c r="EW42" s="1126">
        <v>88.185501512844624</v>
      </c>
      <c r="EX42" s="649">
        <v>88.177967303477672</v>
      </c>
      <c r="EY42" s="649">
        <v>88.174117099403531</v>
      </c>
      <c r="EZ42" s="649">
        <v>88.172264155529064</v>
      </c>
      <c r="FA42" s="1133">
        <v>88.119765624682771</v>
      </c>
      <c r="FB42" s="1126">
        <v>88.104049531104934</v>
      </c>
      <c r="FC42" s="649">
        <v>88.091817815729925</v>
      </c>
      <c r="FD42" s="649">
        <v>88.04390818002355</v>
      </c>
      <c r="FE42" s="649">
        <v>88.060249141355101</v>
      </c>
      <c r="FF42" s="1133">
        <v>87.935903874545204</v>
      </c>
      <c r="FG42" s="649">
        <v>87.896919749091353</v>
      </c>
      <c r="FH42" s="649">
        <v>87.88270701991037</v>
      </c>
      <c r="FI42" s="649">
        <v>87.961480599505109</v>
      </c>
      <c r="FJ42" s="649">
        <v>87.970457274305645</v>
      </c>
      <c r="FK42" s="649">
        <v>87.747686104310034</v>
      </c>
      <c r="FL42" s="1147">
        <v>-0.18821777023516972</v>
      </c>
      <c r="FM42" s="948">
        <v>-0.21403972887308106</v>
      </c>
      <c r="FN42" s="782"/>
      <c r="FO42" s="1025"/>
      <c r="FP42" s="1025"/>
      <c r="FQ42" s="1025"/>
      <c r="FR42" s="1025"/>
      <c r="FS42" s="1025"/>
      <c r="FU42" s="230"/>
      <c r="FV42" s="230"/>
      <c r="FW42" s="230"/>
      <c r="FX42" s="230"/>
      <c r="FY42" s="230"/>
    </row>
    <row r="43" spans="1:18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5"/>
      <c r="DJ43" s="853"/>
      <c r="DK43" s="847"/>
      <c r="DL43" s="913"/>
      <c r="DM43" s="853"/>
      <c r="DN43" s="847"/>
      <c r="DO43" s="853"/>
      <c r="DP43" s="847"/>
      <c r="DQ43" s="853"/>
      <c r="DR43" s="847"/>
      <c r="DS43" s="913"/>
      <c r="DT43" s="913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3"/>
      <c r="EI43" s="913"/>
      <c r="EJ43" s="853"/>
      <c r="EK43" s="1030"/>
      <c r="EL43" s="853"/>
      <c r="EM43" s="847"/>
      <c r="EN43" s="853"/>
      <c r="EO43" s="847"/>
      <c r="EP43" s="853"/>
      <c r="EQ43" s="1056"/>
      <c r="ER43" s="1030"/>
      <c r="ES43" s="853"/>
      <c r="ET43" s="853"/>
      <c r="EU43" s="1030"/>
      <c r="EV43" s="1030"/>
      <c r="EW43" s="603"/>
      <c r="EX43" s="603"/>
      <c r="EY43" s="603"/>
      <c r="EZ43" s="603"/>
      <c r="FA43" s="685"/>
      <c r="FB43" s="885"/>
      <c r="FC43" s="603"/>
      <c r="FD43" s="603"/>
      <c r="FE43" s="603"/>
      <c r="FF43" s="685"/>
      <c r="FG43" s="603"/>
      <c r="FH43" s="603"/>
      <c r="FI43" s="603"/>
      <c r="FJ43" s="603"/>
      <c r="FK43" s="603"/>
      <c r="FL43" s="930"/>
      <c r="FM43" s="931"/>
      <c r="FN43" s="782"/>
      <c r="FO43" s="224"/>
      <c r="FU43" s="230"/>
      <c r="FV43" s="230"/>
      <c r="FW43" s="230"/>
      <c r="FX43" s="230"/>
      <c r="FY43" s="230"/>
    </row>
    <row r="44" spans="1:181" ht="12.75" customHeight="1" x14ac:dyDescent="0.2">
      <c r="A44" s="170"/>
      <c r="B44" s="115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50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548">
        <v>3977.4371720116606</v>
      </c>
      <c r="EW44" s="362">
        <v>3977.4371720116606</v>
      </c>
      <c r="EX44" s="362">
        <v>3977.4371720116606</v>
      </c>
      <c r="EY44" s="362">
        <v>3977.4371720116606</v>
      </c>
      <c r="EZ44" s="362">
        <v>3977.4371720116606</v>
      </c>
      <c r="FA44" s="548">
        <v>4046.5104956268206</v>
      </c>
      <c r="FB44" s="806">
        <v>4046.5104956268206</v>
      </c>
      <c r="FC44" s="362">
        <v>4046.5104956268206</v>
      </c>
      <c r="FD44" s="362">
        <v>4046.5104956268206</v>
      </c>
      <c r="FE44" s="362">
        <v>4046.5104956268206</v>
      </c>
      <c r="FF44" s="548">
        <v>4097.5422740524773</v>
      </c>
      <c r="FG44" s="362">
        <v>4097.5422740524773</v>
      </c>
      <c r="FH44" s="362">
        <v>4097.5422740524773</v>
      </c>
      <c r="FI44" s="362">
        <v>4097.5422740524773</v>
      </c>
      <c r="FJ44" s="362">
        <v>4097.5422740524773</v>
      </c>
      <c r="FK44" s="362">
        <v>4151.3921282798819</v>
      </c>
      <c r="FL44" s="289">
        <v>53.849854227404649</v>
      </c>
      <c r="FM44" s="932">
        <v>1.3141988691222712</v>
      </c>
      <c r="FN44" s="782"/>
      <c r="FO44" s="515"/>
      <c r="FP44" s="230"/>
      <c r="FU44" s="230"/>
      <c r="FV44" s="230"/>
      <c r="FW44" s="230"/>
      <c r="FX44" s="230"/>
      <c r="FY44" s="230"/>
    </row>
    <row r="45" spans="1:181" x14ac:dyDescent="0.2">
      <c r="A45" s="170"/>
      <c r="B45" s="115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50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548">
        <v>3958.9741982507285</v>
      </c>
      <c r="EW45" s="362">
        <v>3958.9741982507285</v>
      </c>
      <c r="EX45" s="362">
        <v>3958.9741982507285</v>
      </c>
      <c r="EY45" s="362">
        <v>3958.9741982507285</v>
      </c>
      <c r="EZ45" s="362">
        <v>3958.9741982507285</v>
      </c>
      <c r="FA45" s="548">
        <v>4028.9450437317778</v>
      </c>
      <c r="FB45" s="806">
        <v>4028.9450437317778</v>
      </c>
      <c r="FC45" s="362">
        <v>4028.9450437317778</v>
      </c>
      <c r="FD45" s="362">
        <v>4028.9450437317778</v>
      </c>
      <c r="FE45" s="362">
        <v>4028.9450437317778</v>
      </c>
      <c r="FF45" s="548">
        <v>4079.9654518950433</v>
      </c>
      <c r="FG45" s="362">
        <v>4079.9654518950433</v>
      </c>
      <c r="FH45" s="362">
        <v>4079.9654518950433</v>
      </c>
      <c r="FI45" s="362">
        <v>4079.9654518950433</v>
      </c>
      <c r="FJ45" s="362">
        <v>4079.9654518950433</v>
      </c>
      <c r="FK45" s="362">
        <v>4130.9858600583084</v>
      </c>
      <c r="FL45" s="289">
        <v>51.020408163265074</v>
      </c>
      <c r="FM45" s="932">
        <v>1.2505107889961997</v>
      </c>
      <c r="FN45" s="782"/>
      <c r="FO45" s="224"/>
      <c r="FP45" s="230"/>
      <c r="FU45" s="230"/>
      <c r="FV45" s="230"/>
      <c r="FW45" s="230"/>
      <c r="FX45" s="230"/>
      <c r="FY45" s="230"/>
    </row>
    <row r="46" spans="1:181" ht="12.75" customHeight="1" x14ac:dyDescent="0.2">
      <c r="A46" s="170"/>
      <c r="B46" s="115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50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548">
        <v>27158.562999999998</v>
      </c>
      <c r="EW46" s="362">
        <v>27158.562999999998</v>
      </c>
      <c r="EX46" s="362">
        <v>27158.562999999998</v>
      </c>
      <c r="EY46" s="362">
        <v>27158.562999999998</v>
      </c>
      <c r="EZ46" s="362">
        <v>27158.562999999998</v>
      </c>
      <c r="FA46" s="548">
        <v>27638.562999999998</v>
      </c>
      <c r="FB46" s="806">
        <v>27638.562999999998</v>
      </c>
      <c r="FC46" s="362">
        <v>27638.562999999998</v>
      </c>
      <c r="FD46" s="362">
        <v>27638.562999999998</v>
      </c>
      <c r="FE46" s="362">
        <v>27638.562999999998</v>
      </c>
      <c r="FF46" s="548">
        <v>27988.562999999998</v>
      </c>
      <c r="FG46" s="362">
        <v>27988.562999999998</v>
      </c>
      <c r="FH46" s="362">
        <v>27988.562999999998</v>
      </c>
      <c r="FI46" s="362">
        <v>27988.562999999998</v>
      </c>
      <c r="FJ46" s="362">
        <v>27988.562999999998</v>
      </c>
      <c r="FK46" s="362">
        <v>28338.562999999998</v>
      </c>
      <c r="FL46" s="289">
        <v>350</v>
      </c>
      <c r="FM46" s="932">
        <v>1.2505107889962053</v>
      </c>
      <c r="FN46" s="782"/>
      <c r="FO46" s="224"/>
      <c r="FP46" s="230"/>
      <c r="FU46" s="230"/>
      <c r="FV46" s="230"/>
      <c r="FW46" s="230"/>
      <c r="FX46" s="230"/>
      <c r="FY46" s="230"/>
    </row>
    <row r="47" spans="1:181" ht="12.75" customHeight="1" x14ac:dyDescent="0.2">
      <c r="A47" s="170"/>
      <c r="B47" s="115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50">
        <v>0</v>
      </c>
      <c r="ER47" s="393">
        <v>0</v>
      </c>
      <c r="ES47" s="792">
        <v>0</v>
      </c>
      <c r="ET47" s="792">
        <v>0</v>
      </c>
      <c r="EU47" s="548">
        <v>0</v>
      </c>
      <c r="EV47" s="548">
        <v>0</v>
      </c>
      <c r="EW47" s="362">
        <v>0</v>
      </c>
      <c r="EX47" s="362">
        <v>0</v>
      </c>
      <c r="EY47" s="362">
        <v>0</v>
      </c>
      <c r="EZ47" s="362">
        <v>0</v>
      </c>
      <c r="FA47" s="548">
        <v>0</v>
      </c>
      <c r="FB47" s="806">
        <v>0</v>
      </c>
      <c r="FC47" s="362">
        <v>0</v>
      </c>
      <c r="FD47" s="362">
        <v>0</v>
      </c>
      <c r="FE47" s="362">
        <v>0</v>
      </c>
      <c r="FF47" s="548">
        <v>0</v>
      </c>
      <c r="FG47" s="362">
        <v>0</v>
      </c>
      <c r="FH47" s="362">
        <v>0</v>
      </c>
      <c r="FI47" s="362">
        <v>0</v>
      </c>
      <c r="FJ47" s="362">
        <v>0</v>
      </c>
      <c r="FK47" s="362">
        <v>0</v>
      </c>
      <c r="FL47" s="966"/>
      <c r="FM47" s="932"/>
      <c r="FN47" s="782"/>
      <c r="FO47" s="224"/>
      <c r="FP47" s="230"/>
      <c r="FU47" s="230"/>
      <c r="FV47" s="230"/>
      <c r="FW47" s="230"/>
      <c r="FX47" s="230"/>
      <c r="FY47" s="230"/>
    </row>
    <row r="48" spans="1:181" x14ac:dyDescent="0.2">
      <c r="A48" s="170"/>
      <c r="B48" s="115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50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548">
        <v>18.462973760932169</v>
      </c>
      <c r="EW48" s="362">
        <v>18.462973760932169</v>
      </c>
      <c r="EX48" s="362">
        <v>18.462973760932169</v>
      </c>
      <c r="EY48" s="362">
        <v>18.462973760932169</v>
      </c>
      <c r="EZ48" s="362">
        <v>18.462973760932169</v>
      </c>
      <c r="FA48" s="548">
        <v>17.565451895042955</v>
      </c>
      <c r="FB48" s="806">
        <v>17.565451895042955</v>
      </c>
      <c r="FC48" s="362">
        <v>17.565451895042955</v>
      </c>
      <c r="FD48" s="362">
        <v>17.565451895042955</v>
      </c>
      <c r="FE48" s="362">
        <v>17.565451895042955</v>
      </c>
      <c r="FF48" s="548">
        <v>17.576822157433629</v>
      </c>
      <c r="FG48" s="362">
        <v>17.576822157433629</v>
      </c>
      <c r="FH48" s="362">
        <v>17.576822157433629</v>
      </c>
      <c r="FI48" s="362">
        <v>17.576822157433629</v>
      </c>
      <c r="FJ48" s="362">
        <v>17.576822157433629</v>
      </c>
      <c r="FK48" s="362">
        <v>20.406268221573562</v>
      </c>
      <c r="FL48" s="1146">
        <v>2.8294460641399333</v>
      </c>
      <c r="FM48" s="932">
        <v>16.097597385903445</v>
      </c>
      <c r="FN48" s="782"/>
      <c r="FO48" s="224"/>
      <c r="FP48" s="230"/>
      <c r="FU48" s="230"/>
      <c r="FV48" s="230"/>
      <c r="FW48" s="230"/>
      <c r="FX48" s="230"/>
      <c r="FY48" s="230"/>
    </row>
    <row r="49" spans="1:181" ht="13.5" x14ac:dyDescent="0.2">
      <c r="A49" s="170"/>
      <c r="B49" s="115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50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548">
        <v>126.65599999999469</v>
      </c>
      <c r="EW49" s="362">
        <v>126.65599999999469</v>
      </c>
      <c r="EX49" s="362">
        <v>126.65599999999469</v>
      </c>
      <c r="EY49" s="362">
        <v>126.65599999999469</v>
      </c>
      <c r="EZ49" s="362">
        <v>126.65599999999469</v>
      </c>
      <c r="FA49" s="548">
        <v>120.49899999999468</v>
      </c>
      <c r="FB49" s="806">
        <v>120.49899999999468</v>
      </c>
      <c r="FC49" s="362">
        <v>120.49899999999468</v>
      </c>
      <c r="FD49" s="362">
        <v>120.49899999999468</v>
      </c>
      <c r="FE49" s="362">
        <v>120.49899999999468</v>
      </c>
      <c r="FF49" s="548">
        <v>120.5769999999947</v>
      </c>
      <c r="FG49" s="362">
        <v>120.5769999999947</v>
      </c>
      <c r="FH49" s="362">
        <v>120.5769999999947</v>
      </c>
      <c r="FI49" s="362">
        <v>120.5769999999947</v>
      </c>
      <c r="FJ49" s="362">
        <v>120.5769999999947</v>
      </c>
      <c r="FK49" s="362">
        <v>139.98699999999465</v>
      </c>
      <c r="FL49" s="289">
        <v>19.409999999999954</v>
      </c>
      <c r="FM49" s="932">
        <v>16.097597385903452</v>
      </c>
      <c r="FN49" s="782"/>
      <c r="FO49" s="224"/>
      <c r="FP49" s="230"/>
      <c r="FU49" s="230"/>
      <c r="FV49" s="230"/>
      <c r="FW49" s="230"/>
      <c r="FX49" s="230"/>
      <c r="FY49" s="230"/>
    </row>
    <row r="50" spans="1:181" ht="12.75" customHeight="1" x14ac:dyDescent="0.2">
      <c r="A50" s="170"/>
      <c r="B50" s="115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50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548">
        <v>112.681</v>
      </c>
      <c r="EW50" s="362">
        <v>112.681</v>
      </c>
      <c r="EX50" s="362">
        <v>112.681</v>
      </c>
      <c r="EY50" s="362">
        <v>112.681</v>
      </c>
      <c r="EZ50" s="362">
        <v>112.681</v>
      </c>
      <c r="FA50" s="548">
        <v>112.024</v>
      </c>
      <c r="FB50" s="806">
        <v>112.024</v>
      </c>
      <c r="FC50" s="362">
        <v>112.024</v>
      </c>
      <c r="FD50" s="362">
        <v>112.024</v>
      </c>
      <c r="FE50" s="362">
        <v>112.024</v>
      </c>
      <c r="FF50" s="548">
        <v>111.50200000000001</v>
      </c>
      <c r="FG50" s="362">
        <v>111.50200000000001</v>
      </c>
      <c r="FH50" s="362">
        <v>111.50200000000001</v>
      </c>
      <c r="FI50" s="362">
        <v>111.50200000000001</v>
      </c>
      <c r="FJ50" s="362">
        <v>111.50200000000001</v>
      </c>
      <c r="FK50" s="362">
        <v>110.91199999999999</v>
      </c>
      <c r="FL50" s="289">
        <v>-0.59000000000001762</v>
      </c>
      <c r="FM50" s="932">
        <v>-0.52913849078941866</v>
      </c>
      <c r="FN50" s="782"/>
      <c r="FO50" s="224"/>
      <c r="FP50" s="230"/>
      <c r="FU50" s="230"/>
      <c r="FV50" s="230"/>
      <c r="FW50" s="230"/>
      <c r="FX50" s="230"/>
      <c r="FY50" s="230"/>
    </row>
    <row r="51" spans="1:181" x14ac:dyDescent="0.2">
      <c r="A51" s="170"/>
      <c r="B51" s="115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50">
        <v>0</v>
      </c>
      <c r="ER51" s="393">
        <v>0</v>
      </c>
      <c r="ES51" s="792">
        <v>0</v>
      </c>
      <c r="ET51" s="792">
        <v>0</v>
      </c>
      <c r="EU51" s="548">
        <v>0</v>
      </c>
      <c r="EV51" s="548">
        <v>0</v>
      </c>
      <c r="EW51" s="362">
        <v>0</v>
      </c>
      <c r="EX51" s="362">
        <v>0</v>
      </c>
      <c r="EY51" s="362">
        <v>0</v>
      </c>
      <c r="EZ51" s="362">
        <v>0</v>
      </c>
      <c r="FA51" s="548">
        <v>0</v>
      </c>
      <c r="FB51" s="806">
        <v>0</v>
      </c>
      <c r="FC51" s="362">
        <v>0</v>
      </c>
      <c r="FD51" s="362">
        <v>0</v>
      </c>
      <c r="FE51" s="362">
        <v>0</v>
      </c>
      <c r="FF51" s="548">
        <v>0</v>
      </c>
      <c r="FG51" s="362">
        <v>0</v>
      </c>
      <c r="FH51" s="362">
        <v>0</v>
      </c>
      <c r="FI51" s="362">
        <v>0</v>
      </c>
      <c r="FJ51" s="362">
        <v>0</v>
      </c>
      <c r="FK51" s="362">
        <v>0</v>
      </c>
      <c r="FL51" s="951"/>
      <c r="FM51" s="932"/>
      <c r="FN51" s="782"/>
      <c r="FO51" s="224"/>
      <c r="FU51" s="230"/>
      <c r="FV51" s="230"/>
      <c r="FW51" s="230"/>
      <c r="FX51" s="230"/>
      <c r="FY51" s="230"/>
    </row>
    <row r="52" spans="1:181" x14ac:dyDescent="0.2">
      <c r="A52" s="170"/>
      <c r="B52" s="115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2">
        <v>25.516034985422742</v>
      </c>
      <c r="DJ52" s="768">
        <v>11.64868804664723</v>
      </c>
      <c r="DK52" s="763">
        <v>11.370262390670554</v>
      </c>
      <c r="DL52" s="882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2">
        <v>14</v>
      </c>
      <c r="DT52" s="882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50">
        <v>346.41006037317777</v>
      </c>
      <c r="ER52" s="1050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548">
        <v>97.7894573090379</v>
      </c>
      <c r="EW52" s="362">
        <v>86.713042823615154</v>
      </c>
      <c r="EX52" s="362">
        <v>84.351727329446064</v>
      </c>
      <c r="EY52" s="362">
        <v>84.351727329446064</v>
      </c>
      <c r="EZ52" s="362">
        <v>84.351727329446064</v>
      </c>
      <c r="FA52" s="548">
        <v>85.744992635568522</v>
      </c>
      <c r="FB52" s="806">
        <v>85.311100507288643</v>
      </c>
      <c r="FC52" s="362">
        <v>83.157415069970853</v>
      </c>
      <c r="FD52" s="362">
        <v>264.77895532810498</v>
      </c>
      <c r="FE52" s="362">
        <v>264.77895532810498</v>
      </c>
      <c r="FF52" s="548">
        <v>257.52458490244896</v>
      </c>
      <c r="FG52" s="362">
        <v>75.613204994169095</v>
      </c>
      <c r="FH52" s="362">
        <v>75.613204994169095</v>
      </c>
      <c r="FI52" s="362">
        <v>0</v>
      </c>
      <c r="FJ52" s="362">
        <v>0</v>
      </c>
      <c r="FK52" s="362">
        <v>0</v>
      </c>
      <c r="FL52" s="371">
        <v>-257.52458490244896</v>
      </c>
      <c r="FM52" s="932"/>
      <c r="FN52" s="782"/>
      <c r="FO52" s="224"/>
      <c r="FU52" s="230"/>
      <c r="FV52" s="230"/>
      <c r="FW52" s="230"/>
      <c r="FX52" s="230"/>
      <c r="FY52" s="230"/>
    </row>
    <row r="53" spans="1:181" x14ac:dyDescent="0.2">
      <c r="A53" s="170"/>
      <c r="B53" s="115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2">
        <v>25.516034985422742</v>
      </c>
      <c r="DJ53" s="768">
        <v>11.64868804664723</v>
      </c>
      <c r="DK53" s="763">
        <v>11.370262390670554</v>
      </c>
      <c r="DL53" s="882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2">
        <v>14</v>
      </c>
      <c r="DT53" s="882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50">
        <v>43.782980708454801</v>
      </c>
      <c r="ER53" s="1050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548">
        <v>0.11209912536443148</v>
      </c>
      <c r="EW53" s="362">
        <v>0.11209912536443148</v>
      </c>
      <c r="EX53" s="362">
        <v>0.11209912536443148</v>
      </c>
      <c r="EY53" s="362">
        <v>0.11209912536443148</v>
      </c>
      <c r="EZ53" s="362">
        <v>0.11209912536443148</v>
      </c>
      <c r="FA53" s="548">
        <v>0.11209912536443148</v>
      </c>
      <c r="FB53" s="806">
        <v>0.11209912536443148</v>
      </c>
      <c r="FC53" s="362">
        <v>0.11209912536443148</v>
      </c>
      <c r="FD53" s="362">
        <v>181.73363938349854</v>
      </c>
      <c r="FE53" s="362">
        <v>181.73363938349854</v>
      </c>
      <c r="FF53" s="548">
        <v>181.62154025813413</v>
      </c>
      <c r="FG53" s="362">
        <v>0.11209912536443148</v>
      </c>
      <c r="FH53" s="362">
        <v>0.11209912536443148</v>
      </c>
      <c r="FI53" s="362">
        <v>0</v>
      </c>
      <c r="FJ53" s="362">
        <v>0</v>
      </c>
      <c r="FK53" s="362">
        <v>0</v>
      </c>
      <c r="FL53" s="371">
        <v>-181.62154025813413</v>
      </c>
      <c r="FM53" s="932"/>
      <c r="FN53" s="782"/>
      <c r="FO53" s="515"/>
      <c r="FU53" s="230"/>
      <c r="FV53" s="230"/>
      <c r="FW53" s="230"/>
      <c r="FX53" s="230"/>
      <c r="FY53" s="230"/>
    </row>
    <row r="54" spans="1:181" ht="12.75" customHeight="1" outlineLevel="1" x14ac:dyDescent="0.2">
      <c r="A54" s="170"/>
      <c r="B54" s="115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2">
        <v>79</v>
      </c>
      <c r="DJ54" s="768">
        <v>79.91</v>
      </c>
      <c r="DK54" s="763">
        <v>78</v>
      </c>
      <c r="DL54" s="882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2">
        <v>0</v>
      </c>
      <c r="DT54" s="882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50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548">
        <v>0.76900000000000002</v>
      </c>
      <c r="EW54" s="362">
        <v>0.76900000000000002</v>
      </c>
      <c r="EX54" s="362">
        <v>0.76900000000000002</v>
      </c>
      <c r="EY54" s="362">
        <v>0.76900000000000002</v>
      </c>
      <c r="EZ54" s="362">
        <v>0.76900000000000002</v>
      </c>
      <c r="FA54" s="548">
        <v>0.76900000000000002</v>
      </c>
      <c r="FB54" s="806">
        <v>0.76900000000000002</v>
      </c>
      <c r="FC54" s="362">
        <v>0.76900000000000002</v>
      </c>
      <c r="FD54" s="362">
        <v>180.179969</v>
      </c>
      <c r="FE54" s="362">
        <v>180.179969</v>
      </c>
      <c r="FF54" s="548">
        <v>179.41096899999999</v>
      </c>
      <c r="FG54" s="362">
        <v>0.76900000000000002</v>
      </c>
      <c r="FH54" s="362">
        <v>0.76900000000000002</v>
      </c>
      <c r="FI54" s="362">
        <v>0.76900000000000002</v>
      </c>
      <c r="FJ54" s="362">
        <v>0.76900000000000002</v>
      </c>
      <c r="FK54" s="362">
        <v>0.76900000000000002</v>
      </c>
      <c r="FL54" s="371">
        <v>-178.64196899999999</v>
      </c>
      <c r="FM54" s="1139"/>
      <c r="FN54" s="782"/>
      <c r="FO54" s="515"/>
      <c r="FU54" s="230"/>
      <c r="FV54" s="230"/>
      <c r="FW54" s="230"/>
      <c r="FX54" s="230"/>
      <c r="FY54" s="230"/>
    </row>
    <row r="55" spans="1:181" ht="12.75" customHeight="1" outlineLevel="1" x14ac:dyDescent="0.2">
      <c r="A55" s="170"/>
      <c r="B55" s="115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2">
        <v>14</v>
      </c>
      <c r="DJ55" s="768">
        <v>0</v>
      </c>
      <c r="DK55" s="763">
        <v>0</v>
      </c>
      <c r="DL55" s="882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2">
        <v>14</v>
      </c>
      <c r="DT55" s="882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50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548">
        <v>0</v>
      </c>
      <c r="EW55" s="362">
        <v>0</v>
      </c>
      <c r="EX55" s="362">
        <v>0</v>
      </c>
      <c r="EY55" s="362">
        <v>0</v>
      </c>
      <c r="EZ55" s="362">
        <v>0</v>
      </c>
      <c r="FA55" s="548">
        <v>0</v>
      </c>
      <c r="FB55" s="806">
        <v>0</v>
      </c>
      <c r="FC55" s="362">
        <v>0</v>
      </c>
      <c r="FD55" s="362">
        <v>155.46833778000001</v>
      </c>
      <c r="FE55" s="362">
        <v>155.46833778000001</v>
      </c>
      <c r="FF55" s="548">
        <v>155.46833778000001</v>
      </c>
      <c r="FG55" s="362">
        <v>0</v>
      </c>
      <c r="FH55" s="362">
        <v>0</v>
      </c>
      <c r="FI55" s="362">
        <v>0</v>
      </c>
      <c r="FJ55" s="362">
        <v>0</v>
      </c>
      <c r="FK55" s="362">
        <v>0</v>
      </c>
      <c r="FL55" s="371">
        <v>-155.46833778000001</v>
      </c>
      <c r="FM55" s="932"/>
      <c r="FN55" s="782"/>
      <c r="FO55" s="515"/>
      <c r="FU55" s="230"/>
      <c r="FV55" s="230"/>
      <c r="FW55" s="230"/>
      <c r="FX55" s="230"/>
      <c r="FY55" s="230"/>
    </row>
    <row r="56" spans="1:181" x14ac:dyDescent="0.2">
      <c r="A56" s="170"/>
      <c r="B56" s="115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2">
        <v>0</v>
      </c>
      <c r="DJ56" s="768">
        <v>0</v>
      </c>
      <c r="DK56" s="763">
        <v>0</v>
      </c>
      <c r="DL56" s="882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2">
        <v>0</v>
      </c>
      <c r="DT56" s="882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50">
        <v>302.627079664723</v>
      </c>
      <c r="ER56" s="1050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548">
        <v>97.677358183673462</v>
      </c>
      <c r="EW56" s="362">
        <v>86.600943698250717</v>
      </c>
      <c r="EX56" s="362">
        <v>84.239628204081626</v>
      </c>
      <c r="EY56" s="362">
        <v>84.239628204081626</v>
      </c>
      <c r="EZ56" s="362">
        <v>84.239628204081626</v>
      </c>
      <c r="FA56" s="548">
        <v>85.632893510204084</v>
      </c>
      <c r="FB56" s="806">
        <v>85.199001381924205</v>
      </c>
      <c r="FC56" s="362">
        <v>83.045315944606415</v>
      </c>
      <c r="FD56" s="362">
        <v>83.045315944606415</v>
      </c>
      <c r="FE56" s="362">
        <v>83.045315944606415</v>
      </c>
      <c r="FF56" s="548">
        <v>75.903044644314861</v>
      </c>
      <c r="FG56" s="362">
        <v>75.501105868804657</v>
      </c>
      <c r="FH56" s="362">
        <v>75.501105868804657</v>
      </c>
      <c r="FI56" s="362">
        <v>75.501105868804657</v>
      </c>
      <c r="FJ56" s="362">
        <v>74.234858548104953</v>
      </c>
      <c r="FK56" s="362">
        <v>74.234858548104953</v>
      </c>
      <c r="FL56" s="371">
        <v>-1.668186096209908</v>
      </c>
      <c r="FM56" s="932">
        <v>-2.1977854828183827</v>
      </c>
      <c r="FN56" s="782"/>
      <c r="FO56" s="224"/>
      <c r="FU56" s="230"/>
      <c r="FV56" s="230"/>
      <c r="FW56" s="230"/>
      <c r="FX56" s="230"/>
      <c r="FY56" s="230"/>
    </row>
    <row r="57" spans="1:181" ht="12.75" customHeight="1" outlineLevel="1" x14ac:dyDescent="0.2">
      <c r="A57" s="170"/>
      <c r="B57" s="115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2">
        <v>0</v>
      </c>
      <c r="DJ57" s="768">
        <v>0</v>
      </c>
      <c r="DK57" s="763">
        <v>0</v>
      </c>
      <c r="DL57" s="882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2">
        <v>0</v>
      </c>
      <c r="DT57" s="882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50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548">
        <v>670.06667714000002</v>
      </c>
      <c r="EW57" s="362">
        <v>594.08247376999998</v>
      </c>
      <c r="EX57" s="362">
        <v>577.88384947999998</v>
      </c>
      <c r="EY57" s="362">
        <v>577.88384947999998</v>
      </c>
      <c r="EZ57" s="362">
        <v>577.88384947999998</v>
      </c>
      <c r="FA57" s="548">
        <v>587.44164948000002</v>
      </c>
      <c r="FB57" s="806">
        <v>584.46514948000004</v>
      </c>
      <c r="FC57" s="362">
        <v>569.69086737999999</v>
      </c>
      <c r="FD57" s="362">
        <v>569.69086737999999</v>
      </c>
      <c r="FE57" s="362">
        <v>569.69086737999999</v>
      </c>
      <c r="FF57" s="548">
        <v>520.69488625999998</v>
      </c>
      <c r="FG57" s="362">
        <v>517.93758625999999</v>
      </c>
      <c r="FH57" s="362">
        <v>517.93758625999999</v>
      </c>
      <c r="FI57" s="362">
        <v>517.93758625999999</v>
      </c>
      <c r="FJ57" s="362">
        <v>509.25112963999999</v>
      </c>
      <c r="FK57" s="362">
        <v>509.25112963999999</v>
      </c>
      <c r="FL57" s="371">
        <v>-11.443756619999988</v>
      </c>
      <c r="FM57" s="932">
        <v>-2.1977854828183863</v>
      </c>
      <c r="FN57" s="782"/>
      <c r="FO57" s="224"/>
      <c r="FU57" s="230"/>
      <c r="FV57" s="230"/>
      <c r="FW57" s="230"/>
      <c r="FX57" s="230"/>
      <c r="FY57" s="230"/>
    </row>
    <row r="58" spans="1:181" ht="12.75" customHeight="1" outlineLevel="1" thickBot="1" x14ac:dyDescent="0.25">
      <c r="A58" s="170"/>
      <c r="B58" s="115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6">
        <v>0</v>
      </c>
      <c r="DJ58" s="637">
        <v>0</v>
      </c>
      <c r="DK58" s="794">
        <v>0</v>
      </c>
      <c r="DL58" s="914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6">
        <v>0</v>
      </c>
      <c r="DT58" s="886">
        <v>0</v>
      </c>
      <c r="DU58" s="552">
        <v>0</v>
      </c>
      <c r="DV58" s="552">
        <v>0</v>
      </c>
      <c r="DW58" s="1041">
        <v>0</v>
      </c>
      <c r="DX58" s="552">
        <v>0</v>
      </c>
      <c r="DY58" s="1041">
        <v>0</v>
      </c>
      <c r="DZ58" s="552">
        <v>0</v>
      </c>
      <c r="EA58" s="552">
        <v>0</v>
      </c>
      <c r="EB58" s="1041">
        <v>0</v>
      </c>
      <c r="EC58" s="552">
        <v>0</v>
      </c>
      <c r="ED58" s="552">
        <v>0</v>
      </c>
      <c r="EE58" s="1041">
        <v>0</v>
      </c>
      <c r="EF58" s="552">
        <v>0</v>
      </c>
      <c r="EG58" s="1041">
        <v>0</v>
      </c>
      <c r="EH58" s="1042">
        <v>0</v>
      </c>
      <c r="EI58" s="1042">
        <v>0</v>
      </c>
      <c r="EJ58" s="552">
        <v>0</v>
      </c>
      <c r="EK58" s="1043">
        <v>0</v>
      </c>
      <c r="EL58" s="552">
        <v>0</v>
      </c>
      <c r="EM58" s="1041">
        <v>0</v>
      </c>
      <c r="EN58" s="552">
        <v>0</v>
      </c>
      <c r="EO58" s="1041">
        <v>0</v>
      </c>
      <c r="EP58" s="552">
        <v>0</v>
      </c>
      <c r="EQ58" s="1057">
        <v>0</v>
      </c>
      <c r="ER58" s="1043">
        <v>0</v>
      </c>
      <c r="ES58" s="552">
        <v>0</v>
      </c>
      <c r="ET58" s="552">
        <v>0</v>
      </c>
      <c r="EU58" s="1043">
        <v>0</v>
      </c>
      <c r="EV58" s="1043">
        <v>0</v>
      </c>
      <c r="EW58" s="1041">
        <v>0</v>
      </c>
      <c r="EX58" s="1041">
        <v>0</v>
      </c>
      <c r="EY58" s="1041">
        <v>0</v>
      </c>
      <c r="EZ58" s="1041">
        <v>0</v>
      </c>
      <c r="FA58" s="1043">
        <v>0</v>
      </c>
      <c r="FB58" s="1042">
        <v>0</v>
      </c>
      <c r="FC58" s="1041">
        <v>0</v>
      </c>
      <c r="FD58" s="1041">
        <v>0</v>
      </c>
      <c r="FE58" s="1041">
        <v>0</v>
      </c>
      <c r="FF58" s="1043">
        <v>0</v>
      </c>
      <c r="FG58" s="1041">
        <v>0</v>
      </c>
      <c r="FH58" s="1041">
        <v>0</v>
      </c>
      <c r="FI58" s="1041">
        <v>0</v>
      </c>
      <c r="FJ58" s="1041">
        <v>0</v>
      </c>
      <c r="FK58" s="1041">
        <v>0</v>
      </c>
      <c r="FL58" s="967"/>
      <c r="FM58" s="947"/>
      <c r="FN58" s="782"/>
      <c r="FO58" s="224"/>
      <c r="FU58" s="230"/>
      <c r="FV58" s="230"/>
      <c r="FW58" s="230"/>
      <c r="FX58" s="230"/>
      <c r="FY58" s="230"/>
    </row>
    <row r="59" spans="1:18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7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8"/>
      <c r="ER59" s="314"/>
      <c r="ES59" s="741"/>
      <c r="ET59" s="741"/>
      <c r="EU59" s="555"/>
      <c r="EV59" s="555"/>
      <c r="EW59" s="139"/>
      <c r="EX59" s="139"/>
      <c r="EY59" s="139"/>
      <c r="EZ59" s="139"/>
      <c r="FA59" s="555"/>
      <c r="FB59" s="298"/>
      <c r="FC59" s="139"/>
      <c r="FD59" s="139"/>
      <c r="FE59" s="139"/>
      <c r="FF59" s="555"/>
      <c r="FG59" s="139"/>
      <c r="FH59" s="139"/>
      <c r="FI59" s="139"/>
      <c r="FJ59" s="139"/>
      <c r="FK59" s="139"/>
      <c r="FL59" s="930"/>
      <c r="FM59" s="931"/>
      <c r="FN59" s="782"/>
      <c r="FO59" s="782"/>
      <c r="FP59" s="782"/>
      <c r="FQ59" s="782"/>
      <c r="FR59" s="782"/>
      <c r="FU59" s="230"/>
      <c r="FV59" s="230"/>
      <c r="FW59" s="230"/>
      <c r="FX59" s="230"/>
      <c r="FY59" s="230"/>
    </row>
    <row r="60" spans="1:18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50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548">
        <v>29006.764468262034</v>
      </c>
      <c r="EW60" s="362">
        <v>29047.109291355333</v>
      </c>
      <c r="EX60" s="362">
        <v>29019.313774135215</v>
      </c>
      <c r="EY60" s="362">
        <v>29003.607320403436</v>
      </c>
      <c r="EZ60" s="362">
        <v>29007.558798864073</v>
      </c>
      <c r="FA60" s="548">
        <v>28905.470393970489</v>
      </c>
      <c r="FB60" s="806">
        <v>28841.819748528804</v>
      </c>
      <c r="FC60" s="362">
        <v>28775.834255269328</v>
      </c>
      <c r="FD60" s="362">
        <v>28762.866030241628</v>
      </c>
      <c r="FE60" s="362">
        <v>28796.654459189194</v>
      </c>
      <c r="FF60" s="548">
        <v>28740.582460961788</v>
      </c>
      <c r="FG60" s="362">
        <v>28743.863215200847</v>
      </c>
      <c r="FH60" s="362">
        <v>28754.294110434079</v>
      </c>
      <c r="FI60" s="362">
        <v>28787.847507063831</v>
      </c>
      <c r="FJ60" s="362">
        <v>28785.218816681896</v>
      </c>
      <c r="FK60" s="362">
        <v>28834.762352279573</v>
      </c>
      <c r="FL60" s="289">
        <v>94.179891317784495</v>
      </c>
      <c r="FM60" s="932">
        <v>0.32768957082101119</v>
      </c>
      <c r="FN60" s="782"/>
      <c r="FO60" s="681"/>
      <c r="FP60" s="168"/>
      <c r="FU60" s="230"/>
      <c r="FV60" s="230"/>
      <c r="FW60" s="230"/>
      <c r="FX60" s="230"/>
      <c r="FY60" s="230"/>
    </row>
    <row r="61" spans="1:181" ht="13.5" x14ac:dyDescent="0.2">
      <c r="A61" s="170"/>
      <c r="B61" s="10"/>
      <c r="C61" s="22"/>
      <c r="D61" s="386" t="s">
        <v>278</v>
      </c>
      <c r="E61" s="970">
        <v>51.727152070935503</v>
      </c>
      <c r="F61" s="971">
        <v>51.133659524873487</v>
      </c>
      <c r="G61" s="971">
        <v>50.612696094026511</v>
      </c>
      <c r="H61" s="971">
        <v>49.611305595307712</v>
      </c>
      <c r="I61" s="971">
        <v>48.916552660337778</v>
      </c>
      <c r="J61" s="971">
        <v>47.411505283843887</v>
      </c>
      <c r="K61" s="971">
        <v>48.232964993599921</v>
      </c>
      <c r="L61" s="971">
        <v>48.262101736828008</v>
      </c>
      <c r="M61" s="971">
        <v>47.316358988207192</v>
      </c>
      <c r="N61" s="971">
        <v>48.25530152386002</v>
      </c>
      <c r="O61" s="971">
        <v>49.012342617898149</v>
      </c>
      <c r="P61" s="971">
        <v>49.813842218581513</v>
      </c>
      <c r="Q61" s="971">
        <v>50.969723080935779</v>
      </c>
      <c r="R61" s="971"/>
      <c r="S61" s="971"/>
      <c r="T61" s="971"/>
      <c r="U61" s="971"/>
      <c r="V61" s="971"/>
      <c r="W61" s="971"/>
      <c r="X61" s="971"/>
      <c r="Y61" s="971"/>
      <c r="Z61" s="971"/>
      <c r="AA61" s="971"/>
      <c r="AB61" s="971"/>
      <c r="AC61" s="971">
        <v>58.145068410508749</v>
      </c>
      <c r="AD61" s="971">
        <v>58.365569329977504</v>
      </c>
      <c r="AE61" s="971">
        <v>58.807248180688333</v>
      </c>
      <c r="AF61" s="971">
        <v>59.558198630217021</v>
      </c>
      <c r="AG61" s="971">
        <v>59.085732785894209</v>
      </c>
      <c r="AH61" s="971">
        <v>59.3598739312135</v>
      </c>
      <c r="AI61" s="971">
        <v>60.578190432634884</v>
      </c>
      <c r="AJ61" s="971">
        <v>60.504108737334086</v>
      </c>
      <c r="AK61" s="971">
        <v>62.005837772806949</v>
      </c>
      <c r="AL61" s="971">
        <v>63.133984676621566</v>
      </c>
      <c r="AM61" s="971">
        <v>63.45015851799446</v>
      </c>
      <c r="AN61" s="971">
        <v>64.625068167142288</v>
      </c>
      <c r="AO61" s="972">
        <v>65.736999268964922</v>
      </c>
      <c r="AP61" s="972">
        <v>66.140406184457731</v>
      </c>
      <c r="AQ61" s="972">
        <v>66.727961165597506</v>
      </c>
      <c r="AR61" s="972">
        <v>67.480303731025231</v>
      </c>
      <c r="AS61" s="972">
        <v>67.384912755293641</v>
      </c>
      <c r="AT61" s="972">
        <v>68.391859628769907</v>
      </c>
      <c r="AU61" s="972">
        <v>69.360597153899874</v>
      </c>
      <c r="AV61" s="972">
        <v>69.982818834754497</v>
      </c>
      <c r="AW61" s="972">
        <v>70.516102973323385</v>
      </c>
      <c r="AX61" s="972">
        <v>70.848767160945513</v>
      </c>
      <c r="AY61" s="972">
        <v>70.933489308554158</v>
      </c>
      <c r="AZ61" s="972">
        <v>71.480889610536238</v>
      </c>
      <c r="BA61" s="972">
        <v>72.718015380159841</v>
      </c>
      <c r="BB61" s="972">
        <v>72.410804568011002</v>
      </c>
      <c r="BC61" s="972">
        <v>72.782479911099145</v>
      </c>
      <c r="BD61" s="972">
        <v>73.1903283469114</v>
      </c>
      <c r="BE61" s="972">
        <v>73.12073202570221</v>
      </c>
      <c r="BF61" s="972">
        <v>73.808207497036719</v>
      </c>
      <c r="BG61" s="972">
        <v>74.920466547110948</v>
      </c>
      <c r="BH61" s="972">
        <v>75.482891157535818</v>
      </c>
      <c r="BI61" s="972">
        <v>76.463588400680123</v>
      </c>
      <c r="BJ61" s="972">
        <v>76.373049337756044</v>
      </c>
      <c r="BK61" s="972">
        <v>76.728157816989608</v>
      </c>
      <c r="BL61" s="972">
        <v>77.434907464096554</v>
      </c>
      <c r="BM61" s="972">
        <v>78.898152631609079</v>
      </c>
      <c r="BN61" s="972">
        <v>79.074503336060289</v>
      </c>
      <c r="BO61" s="972">
        <v>79.181617321576297</v>
      </c>
      <c r="BP61" s="972">
        <v>79.092362337921713</v>
      </c>
      <c r="BQ61" s="972">
        <v>79.396558658773813</v>
      </c>
      <c r="BR61" s="972">
        <v>79.238303983454756</v>
      </c>
      <c r="BS61" s="972">
        <v>79.633614683688165</v>
      </c>
      <c r="BT61" s="972">
        <v>80.01258371889692</v>
      </c>
      <c r="BU61" s="973">
        <v>80.599010913293355</v>
      </c>
      <c r="BV61" s="973">
        <v>81.378263668595679</v>
      </c>
      <c r="BW61" s="973">
        <v>81.687768714648044</v>
      </c>
      <c r="BX61" s="974">
        <v>82.026441293331359</v>
      </c>
      <c r="BY61" s="975">
        <v>82.616982937023636</v>
      </c>
      <c r="BZ61" s="974">
        <v>82.456661356542313</v>
      </c>
      <c r="CA61" s="974">
        <v>82.415091038418879</v>
      </c>
      <c r="CB61" s="975">
        <v>82.331898666147609</v>
      </c>
      <c r="CC61" s="974">
        <v>82.276099841935775</v>
      </c>
      <c r="CD61" s="974">
        <v>82.281523583069401</v>
      </c>
      <c r="CE61" s="975">
        <v>82.464204991421497</v>
      </c>
      <c r="CF61" s="974">
        <v>82.557040296329959</v>
      </c>
      <c r="CG61" s="975">
        <v>82.523740512203531</v>
      </c>
      <c r="CH61" s="975">
        <v>82.304774525105202</v>
      </c>
      <c r="CI61" s="975">
        <v>82.882411753798408</v>
      </c>
      <c r="CJ61" s="975">
        <v>83.143691901778709</v>
      </c>
      <c r="CK61" s="975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2">
        <v>86.573238061891615</v>
      </c>
      <c r="DJ61" s="768">
        <v>85.958912000648994</v>
      </c>
      <c r="DK61" s="763">
        <v>86.701108434438595</v>
      </c>
      <c r="DL61" s="882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2">
        <v>87.3679098068542</v>
      </c>
      <c r="DT61" s="882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7">
        <v>85.342370242305449</v>
      </c>
      <c r="EG61" s="1009">
        <v>85.421734392162534</v>
      </c>
      <c r="EH61" s="1021">
        <v>84.971889068846068</v>
      </c>
      <c r="EI61" s="1021">
        <v>84.902254589017247</v>
      </c>
      <c r="EJ61" s="1017">
        <v>85.199001662318679</v>
      </c>
      <c r="EK61" s="1031">
        <v>85.575155644138093</v>
      </c>
      <c r="EL61" s="1017">
        <v>85.479611818671202</v>
      </c>
      <c r="EM61" s="1009">
        <v>85.41759286697291</v>
      </c>
      <c r="EN61" s="1017">
        <v>85.350319327425623</v>
      </c>
      <c r="EO61" s="1009">
        <v>85.357864720358592</v>
      </c>
      <c r="EP61" s="1017">
        <v>85.313013999148225</v>
      </c>
      <c r="EQ61" s="1059">
        <v>85.220543432977095</v>
      </c>
      <c r="ER61" s="1075">
        <v>85.196185727960057</v>
      </c>
      <c r="ES61" s="1017">
        <v>85.473482807203823</v>
      </c>
      <c r="ET61" s="1017">
        <v>85.537951505501781</v>
      </c>
      <c r="EU61" s="1031">
        <v>85.4049525048638</v>
      </c>
      <c r="EV61" s="1031">
        <v>85.482546123430197</v>
      </c>
      <c r="EW61" s="1091">
        <v>85.485681101401582</v>
      </c>
      <c r="EX61" s="1091">
        <v>85.473521194214214</v>
      </c>
      <c r="EY61" s="1091">
        <v>85.471964030907415</v>
      </c>
      <c r="EZ61" s="1091">
        <v>85.595659131821677</v>
      </c>
      <c r="FA61" s="1031">
        <v>85.520413656151987</v>
      </c>
      <c r="FB61" s="1021">
        <v>85.49995999121289</v>
      </c>
      <c r="FC61" s="1091">
        <v>85.479981284122218</v>
      </c>
      <c r="FD61" s="1091">
        <v>85.433789246140506</v>
      </c>
      <c r="FE61" s="1091">
        <v>85.459999134274355</v>
      </c>
      <c r="FF61" s="1031">
        <v>85.301234040368016</v>
      </c>
      <c r="FG61" s="1091">
        <v>85.259494474572207</v>
      </c>
      <c r="FH61" s="1091">
        <v>85.246472174098443</v>
      </c>
      <c r="FI61" s="1091">
        <v>85.356454244536764</v>
      </c>
      <c r="FJ61" s="1091">
        <v>85.372025725634487</v>
      </c>
      <c r="FK61" s="1091">
        <v>85.103982940679572</v>
      </c>
      <c r="FL61" s="812">
        <v>-0.19725109968844379</v>
      </c>
      <c r="FM61" s="932"/>
      <c r="FN61" s="782"/>
      <c r="FO61" s="515"/>
      <c r="FP61" s="168"/>
      <c r="FU61" s="230"/>
      <c r="FV61" s="230"/>
      <c r="FW61" s="230"/>
      <c r="FX61" s="230"/>
      <c r="FY61" s="230"/>
    </row>
    <row r="62" spans="1:181" ht="12.75" customHeight="1" x14ac:dyDescent="0.2">
      <c r="A62" s="170"/>
      <c r="B62" s="115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50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548">
        <v>28901.957091574768</v>
      </c>
      <c r="EW62" s="362">
        <v>28942.301914668064</v>
      </c>
      <c r="EX62" s="362">
        <v>28914.506397447949</v>
      </c>
      <c r="EY62" s="362">
        <v>28898.799943716171</v>
      </c>
      <c r="EZ62" s="362">
        <v>28902.751422176807</v>
      </c>
      <c r="FA62" s="548">
        <v>28800.663017283223</v>
      </c>
      <c r="FB62" s="806">
        <v>28737.012371841538</v>
      </c>
      <c r="FC62" s="362">
        <v>28671.026878582063</v>
      </c>
      <c r="FD62" s="362">
        <v>28658.058653554363</v>
      </c>
      <c r="FE62" s="362">
        <v>28692.702959248243</v>
      </c>
      <c r="FF62" s="548">
        <v>28636.630961020837</v>
      </c>
      <c r="FG62" s="362">
        <v>28639.911715259899</v>
      </c>
      <c r="FH62" s="362">
        <v>28650.342610493131</v>
      </c>
      <c r="FI62" s="362">
        <v>28683.896007122879</v>
      </c>
      <c r="FJ62" s="362">
        <v>28681.439182630158</v>
      </c>
      <c r="FK62" s="362">
        <v>28730.982718227835</v>
      </c>
      <c r="FL62" s="289">
        <v>94.351757206997718</v>
      </c>
      <c r="FM62" s="932">
        <v>0.32947925101743275</v>
      </c>
      <c r="FN62" s="782"/>
      <c r="FO62" s="680"/>
      <c r="FP62" s="683"/>
      <c r="FU62" s="230"/>
      <c r="FV62" s="230"/>
      <c r="FW62" s="230"/>
      <c r="FX62" s="230"/>
      <c r="FY62" s="230"/>
    </row>
    <row r="63" spans="1:181" ht="12.75" customHeight="1" x14ac:dyDescent="0.2">
      <c r="A63" s="170"/>
      <c r="B63" s="1157"/>
      <c r="C63" s="15"/>
      <c r="D63" s="386" t="s">
        <v>157</v>
      </c>
      <c r="E63" s="970">
        <v>46.862771685166102</v>
      </c>
      <c r="F63" s="971">
        <v>46.32426177659169</v>
      </c>
      <c r="G63" s="971">
        <v>45.755709676836467</v>
      </c>
      <c r="H63" s="971">
        <v>44.560042978442993</v>
      </c>
      <c r="I63" s="971">
        <v>43.791842978449225</v>
      </c>
      <c r="J63" s="971">
        <v>42.688610820507478</v>
      </c>
      <c r="K63" s="971">
        <v>43.854588430115086</v>
      </c>
      <c r="L63" s="971">
        <v>43.763649790868278</v>
      </c>
      <c r="M63" s="971">
        <v>43.020278904289206</v>
      </c>
      <c r="N63" s="971">
        <v>44.274967823234839</v>
      </c>
      <c r="O63" s="971">
        <v>45.206314800105005</v>
      </c>
      <c r="P63" s="971">
        <v>45.88628527609788</v>
      </c>
      <c r="Q63" s="971">
        <v>47.528352868071586</v>
      </c>
      <c r="R63" s="971">
        <v>48.263784021680948</v>
      </c>
      <c r="S63" s="971">
        <v>48.436758880543707</v>
      </c>
      <c r="T63" s="971">
        <v>47.985195381865857</v>
      </c>
      <c r="U63" s="971">
        <v>47.303110509328782</v>
      </c>
      <c r="V63" s="971">
        <v>48.705220800017933</v>
      </c>
      <c r="W63" s="971">
        <v>48.502395339910684</v>
      </c>
      <c r="X63" s="971">
        <v>48.667212205744995</v>
      </c>
      <c r="Y63" s="971">
        <v>49.266792109175064</v>
      </c>
      <c r="Z63" s="971">
        <v>49.657480226141679</v>
      </c>
      <c r="AA63" s="971">
        <v>50.010920392071881</v>
      </c>
      <c r="AB63" s="971">
        <v>51.688468661517653</v>
      </c>
      <c r="AC63" s="971">
        <v>56.12401510574626</v>
      </c>
      <c r="AD63" s="971">
        <v>56.41267742238886</v>
      </c>
      <c r="AE63" s="971">
        <v>56.93400325561926</v>
      </c>
      <c r="AF63" s="971">
        <v>57.534027061023515</v>
      </c>
      <c r="AG63" s="971">
        <v>56.68166095281827</v>
      </c>
      <c r="AH63" s="971">
        <v>56.87188488374705</v>
      </c>
      <c r="AI63" s="971">
        <v>58.15132818759394</v>
      </c>
      <c r="AJ63" s="971">
        <v>58.16649977689945</v>
      </c>
      <c r="AK63" s="971">
        <v>59.911371375648514</v>
      </c>
      <c r="AL63" s="971">
        <v>61.232514211766102</v>
      </c>
      <c r="AM63" s="971">
        <v>61.628099620826703</v>
      </c>
      <c r="AN63" s="971">
        <v>62.718616419154216</v>
      </c>
      <c r="AO63" s="972">
        <v>64.016751848453453</v>
      </c>
      <c r="AP63" s="972">
        <v>64.46023524160735</v>
      </c>
      <c r="AQ63" s="972">
        <v>65.037528774567321</v>
      </c>
      <c r="AR63" s="972">
        <v>65.780800707184298</v>
      </c>
      <c r="AS63" s="972">
        <v>65.763272006741815</v>
      </c>
      <c r="AT63" s="972">
        <v>66.735957005269938</v>
      </c>
      <c r="AU63" s="972">
        <v>67.874892844027329</v>
      </c>
      <c r="AV63" s="972">
        <v>68.298299533830416</v>
      </c>
      <c r="AW63" s="972">
        <v>69.121992345233025</v>
      </c>
      <c r="AX63" s="972">
        <v>69.654850409057943</v>
      </c>
      <c r="AY63" s="972">
        <v>69.674572947042819</v>
      </c>
      <c r="AZ63" s="972">
        <v>70.458375597270489</v>
      </c>
      <c r="BA63" s="972">
        <v>72.001384554409753</v>
      </c>
      <c r="BB63" s="972">
        <v>71.63744927633482</v>
      </c>
      <c r="BC63" s="972">
        <v>71.832317959987108</v>
      </c>
      <c r="BD63" s="972">
        <v>72.205866840483566</v>
      </c>
      <c r="BE63" s="972">
        <v>72.211309053879674</v>
      </c>
      <c r="BF63" s="972">
        <v>72.44719560541256</v>
      </c>
      <c r="BG63" s="972">
        <v>73.332394270590058</v>
      </c>
      <c r="BH63" s="972">
        <v>73.825885712356907</v>
      </c>
      <c r="BI63" s="972">
        <v>74.960753739735495</v>
      </c>
      <c r="BJ63" s="972">
        <v>74.976069313789452</v>
      </c>
      <c r="BK63" s="972">
        <v>75.284922941338863</v>
      </c>
      <c r="BL63" s="972">
        <v>75.580187469605633</v>
      </c>
      <c r="BM63" s="972">
        <v>77.076293226000431</v>
      </c>
      <c r="BN63" s="972">
        <v>76.910179581654461</v>
      </c>
      <c r="BO63" s="972">
        <v>76.842381325389667</v>
      </c>
      <c r="BP63" s="972">
        <v>76.612766100674193</v>
      </c>
      <c r="BQ63" s="972">
        <v>76.805605481701122</v>
      </c>
      <c r="BR63" s="972">
        <v>76.580797254595652</v>
      </c>
      <c r="BS63" s="972">
        <v>77.05100533499845</v>
      </c>
      <c r="BT63" s="972">
        <v>77.315801780356523</v>
      </c>
      <c r="BU63" s="973">
        <v>78.035847120868581</v>
      </c>
      <c r="BV63" s="973">
        <v>78.925366752463773</v>
      </c>
      <c r="BW63" s="973">
        <v>79.195777664214404</v>
      </c>
      <c r="BX63" s="974">
        <v>79.5946544950841</v>
      </c>
      <c r="BY63" s="975">
        <v>80.348426168189292</v>
      </c>
      <c r="BZ63" s="974">
        <v>80.262753349421473</v>
      </c>
      <c r="CA63" s="974">
        <v>80.0013941549187</v>
      </c>
      <c r="CB63" s="975">
        <v>79.640689073266373</v>
      </c>
      <c r="CC63" s="974">
        <v>79.540260684159264</v>
      </c>
      <c r="CD63" s="974">
        <v>79.735162847274367</v>
      </c>
      <c r="CE63" s="975">
        <v>80.298776276578494</v>
      </c>
      <c r="CF63" s="974">
        <v>80.247426678533401</v>
      </c>
      <c r="CG63" s="975">
        <v>80.75688534184475</v>
      </c>
      <c r="CH63" s="975">
        <v>80.903885164436872</v>
      </c>
      <c r="CI63" s="975">
        <v>81.716649577819993</v>
      </c>
      <c r="CJ63" s="975">
        <v>82.005462927461664</v>
      </c>
      <c r="CK63" s="975">
        <v>82.777307453834808</v>
      </c>
      <c r="CL63" s="976">
        <v>82.571555229330883</v>
      </c>
      <c r="CM63" s="976">
        <v>82.639762972245876</v>
      </c>
      <c r="CN63" s="976">
        <v>82.488156337865803</v>
      </c>
      <c r="CO63" s="976">
        <v>82.945285959414278</v>
      </c>
      <c r="CP63" s="768">
        <v>82.548423501593888</v>
      </c>
      <c r="CQ63" s="768">
        <v>82.932755993151446</v>
      </c>
      <c r="CR63" s="976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2">
        <v>85.837486190130406</v>
      </c>
      <c r="DJ63" s="768">
        <v>85.75812416345336</v>
      </c>
      <c r="DK63" s="763">
        <v>85.931001710343153</v>
      </c>
      <c r="DL63" s="882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2">
        <v>86.934153282275801</v>
      </c>
      <c r="DT63" s="882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7">
        <v>85.360576027699693</v>
      </c>
      <c r="EG63" s="1009">
        <v>85.445069381013766</v>
      </c>
      <c r="EH63" s="1021">
        <v>85.056915728079488</v>
      </c>
      <c r="EI63" s="1021">
        <v>84.995634073034338</v>
      </c>
      <c r="EJ63" s="1017">
        <v>85.303919186115962</v>
      </c>
      <c r="EK63" s="1031">
        <v>85.51151827057808</v>
      </c>
      <c r="EL63" s="1017">
        <v>85.457312719702344</v>
      </c>
      <c r="EM63" s="1009">
        <v>85.406306943048918</v>
      </c>
      <c r="EN63" s="1017">
        <v>85.357599327637814</v>
      </c>
      <c r="EO63" s="1009">
        <v>85.392486910225173</v>
      </c>
      <c r="EP63" s="1017">
        <v>85.336461710616192</v>
      </c>
      <c r="EQ63" s="1059">
        <v>85.124253550907753</v>
      </c>
      <c r="ER63" s="1075">
        <v>85.107136128019803</v>
      </c>
      <c r="ES63" s="1017">
        <v>85.369510090541041</v>
      </c>
      <c r="ET63" s="1017">
        <v>85.452219637804589</v>
      </c>
      <c r="EU63" s="1031">
        <v>85.299355611963819</v>
      </c>
      <c r="EV63" s="1031">
        <v>85.360580803640119</v>
      </c>
      <c r="EW63" s="1091">
        <v>85.375755812977872</v>
      </c>
      <c r="EX63" s="1091">
        <v>85.362208462388708</v>
      </c>
      <c r="EY63" s="1091">
        <v>85.359788705785164</v>
      </c>
      <c r="EZ63" s="1091">
        <v>85.360669031157897</v>
      </c>
      <c r="FA63" s="1031">
        <v>85.286883145529004</v>
      </c>
      <c r="FB63" s="1021">
        <v>85.267409017185059</v>
      </c>
      <c r="FC63" s="1091">
        <v>85.254741740358568</v>
      </c>
      <c r="FD63" s="1091">
        <v>85.219764170753891</v>
      </c>
      <c r="FE63" s="1091">
        <v>85.228861926113623</v>
      </c>
      <c r="FF63" s="1031">
        <v>85.072104005133951</v>
      </c>
      <c r="FG63" s="1091">
        <v>85.093252814284043</v>
      </c>
      <c r="FH63" s="1091">
        <v>85.080538478920417</v>
      </c>
      <c r="FI63" s="1091">
        <v>85.178899963583916</v>
      </c>
      <c r="FJ63" s="1091">
        <v>85.203928490964088</v>
      </c>
      <c r="FK63" s="1091">
        <v>85.043559453806623</v>
      </c>
      <c r="FL63" s="962">
        <v>-2.8544551327328804E-2</v>
      </c>
      <c r="FM63" s="932"/>
      <c r="FN63" s="782"/>
      <c r="FO63" s="681"/>
      <c r="FP63" s="683"/>
      <c r="FU63" s="230"/>
      <c r="FV63" s="230"/>
      <c r="FW63" s="230"/>
      <c r="FX63" s="230"/>
      <c r="FY63" s="230"/>
    </row>
    <row r="64" spans="1:181" ht="3" customHeight="1" x14ac:dyDescent="0.2">
      <c r="A64" s="170"/>
      <c r="B64" s="115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1"/>
      <c r="DJ64" s="764"/>
      <c r="DK64" s="570"/>
      <c r="DL64" s="881"/>
      <c r="DM64" s="764"/>
      <c r="DN64" s="570"/>
      <c r="DO64" s="764"/>
      <c r="DP64" s="570"/>
      <c r="DQ64" s="764"/>
      <c r="DR64" s="570"/>
      <c r="DS64" s="881"/>
      <c r="DT64" s="881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1"/>
      <c r="EI64" s="881"/>
      <c r="EJ64" s="764"/>
      <c r="EK64" s="543"/>
      <c r="EL64" s="764"/>
      <c r="EM64" s="570"/>
      <c r="EN64" s="764"/>
      <c r="EO64" s="570"/>
      <c r="EP64" s="764"/>
      <c r="EQ64" s="1060"/>
      <c r="ER64" s="607"/>
      <c r="ES64" s="764"/>
      <c r="ET64" s="764"/>
      <c r="EU64" s="543"/>
      <c r="EV64" s="543"/>
      <c r="EW64" s="570"/>
      <c r="EX64" s="570"/>
      <c r="EY64" s="570"/>
      <c r="EZ64" s="570"/>
      <c r="FA64" s="543"/>
      <c r="FB64" s="881"/>
      <c r="FC64" s="570"/>
      <c r="FD64" s="570"/>
      <c r="FE64" s="570"/>
      <c r="FF64" s="543"/>
      <c r="FG64" s="570"/>
      <c r="FH64" s="570"/>
      <c r="FI64" s="570"/>
      <c r="FJ64" s="570"/>
      <c r="FK64" s="570"/>
      <c r="FL64" s="289"/>
      <c r="FM64" s="932"/>
      <c r="FN64" s="782"/>
      <c r="FO64" s="682"/>
      <c r="FP64" s="683"/>
      <c r="FU64" s="230"/>
      <c r="FV64" s="230"/>
      <c r="FW64" s="230"/>
      <c r="FX64" s="230"/>
      <c r="FY64" s="230"/>
    </row>
    <row r="65" spans="1:181" x14ac:dyDescent="0.2">
      <c r="A65" s="170"/>
      <c r="B65" s="115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50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548">
        <v>5068.7237736463694</v>
      </c>
      <c r="EW65" s="362">
        <v>5177.9049203358763</v>
      </c>
      <c r="EX65" s="362">
        <v>5179.2966479699862</v>
      </c>
      <c r="EY65" s="362">
        <v>5175.1375114437487</v>
      </c>
      <c r="EZ65" s="362">
        <v>5180.602519897101</v>
      </c>
      <c r="FA65" s="548">
        <v>5083.4143043067224</v>
      </c>
      <c r="FB65" s="806">
        <v>5088.2002625632813</v>
      </c>
      <c r="FC65" s="362">
        <v>5009.578888130337</v>
      </c>
      <c r="FD65" s="362">
        <v>5005.2709428854378</v>
      </c>
      <c r="FE65" s="362">
        <v>5047.4849381901031</v>
      </c>
      <c r="FF65" s="548">
        <v>5023.3022903417068</v>
      </c>
      <c r="FG65" s="362">
        <v>5041.8880928402496</v>
      </c>
      <c r="FH65" s="362">
        <v>5059.5469512367508</v>
      </c>
      <c r="FI65" s="362">
        <v>5070.2833592600746</v>
      </c>
      <c r="FJ65" s="362">
        <v>5055.9501947046801</v>
      </c>
      <c r="FK65" s="362">
        <v>5041.7504216638636</v>
      </c>
      <c r="FL65" s="289">
        <v>18.448131322156769</v>
      </c>
      <c r="FM65" s="932">
        <v>0.36725106823905368</v>
      </c>
      <c r="FN65" s="782"/>
      <c r="FO65" s="682"/>
      <c r="FP65" s="683"/>
      <c r="FU65" s="230"/>
      <c r="FV65" s="230"/>
      <c r="FW65" s="230"/>
      <c r="FX65" s="230"/>
      <c r="FY65" s="230"/>
    </row>
    <row r="66" spans="1:181" x14ac:dyDescent="0.2">
      <c r="A66" s="170"/>
      <c r="B66" s="1157"/>
      <c r="C66" s="13"/>
      <c r="D66" s="387" t="s">
        <v>157</v>
      </c>
      <c r="E66" s="977">
        <v>60.084351140735379</v>
      </c>
      <c r="F66" s="978">
        <v>61.319086062235939</v>
      </c>
      <c r="G66" s="978">
        <v>59.624425565475001</v>
      </c>
      <c r="H66" s="978">
        <v>57.829590890409236</v>
      </c>
      <c r="I66" s="978">
        <v>56.4310531792608</v>
      </c>
      <c r="J66" s="978">
        <v>55.353026963149297</v>
      </c>
      <c r="K66" s="978">
        <v>56.659609526118324</v>
      </c>
      <c r="L66" s="978">
        <v>57.692482729005654</v>
      </c>
      <c r="M66" s="978">
        <v>56.124337575690411</v>
      </c>
      <c r="N66" s="978">
        <v>55.075094856112713</v>
      </c>
      <c r="O66" s="978">
        <v>56.973134937777516</v>
      </c>
      <c r="P66" s="978">
        <v>58.742406405049984</v>
      </c>
      <c r="Q66" s="978">
        <v>59.312739782679081</v>
      </c>
      <c r="R66" s="978">
        <v>59.957309361085109</v>
      </c>
      <c r="S66" s="978">
        <v>59.977732299537521</v>
      </c>
      <c r="T66" s="978">
        <v>57.504017016673991</v>
      </c>
      <c r="U66" s="978">
        <v>54.079210103830491</v>
      </c>
      <c r="V66" s="978">
        <v>58.134934264262014</v>
      </c>
      <c r="W66" s="978">
        <v>57.466858078453157</v>
      </c>
      <c r="X66" s="978">
        <v>57.417682459328958</v>
      </c>
      <c r="Y66" s="978">
        <v>58.057703473090626</v>
      </c>
      <c r="Z66" s="978">
        <v>57.181557418190145</v>
      </c>
      <c r="AA66" s="978">
        <v>58.274470921666818</v>
      </c>
      <c r="AB66" s="978">
        <v>58.296576010949593</v>
      </c>
      <c r="AC66" s="978">
        <v>63.7229277506041</v>
      </c>
      <c r="AD66" s="978">
        <v>63.134537367185764</v>
      </c>
      <c r="AE66" s="978">
        <v>63.526740094935199</v>
      </c>
      <c r="AF66" s="978">
        <v>64.501458521583615</v>
      </c>
      <c r="AG66" s="978">
        <v>60.429480842277194</v>
      </c>
      <c r="AH66" s="978">
        <v>60.724991510381528</v>
      </c>
      <c r="AI66" s="978">
        <v>60.969849791486361</v>
      </c>
      <c r="AJ66" s="978">
        <v>59.111972751000266</v>
      </c>
      <c r="AK66" s="978">
        <v>61.294837764550238</v>
      </c>
      <c r="AL66" s="978">
        <v>61.908650875330416</v>
      </c>
      <c r="AM66" s="978">
        <v>62.964300709345878</v>
      </c>
      <c r="AN66" s="978">
        <v>64.800717827131052</v>
      </c>
      <c r="AO66" s="979">
        <v>66.314941051981748</v>
      </c>
      <c r="AP66" s="979">
        <v>67.340899628617194</v>
      </c>
      <c r="AQ66" s="979">
        <v>67.169728203822899</v>
      </c>
      <c r="AR66" s="979">
        <v>66.383823756535207</v>
      </c>
      <c r="AS66" s="979">
        <v>63.824970603853806</v>
      </c>
      <c r="AT66" s="979">
        <v>64.349851190084749</v>
      </c>
      <c r="AU66" s="979">
        <v>65.595334970900552</v>
      </c>
      <c r="AV66" s="979">
        <v>65.042229548241423</v>
      </c>
      <c r="AW66" s="979">
        <v>65.455360590629581</v>
      </c>
      <c r="AX66" s="979">
        <v>66.451863006690473</v>
      </c>
      <c r="AY66" s="979">
        <v>65.064639667305798</v>
      </c>
      <c r="AZ66" s="979">
        <v>66.227924109720234</v>
      </c>
      <c r="BA66" s="979">
        <v>69.110074885137124</v>
      </c>
      <c r="BB66" s="979">
        <v>66.554242927320047</v>
      </c>
      <c r="BC66" s="979">
        <v>66.138234765126072</v>
      </c>
      <c r="BD66" s="979">
        <v>66.468762214228335</v>
      </c>
      <c r="BE66" s="979">
        <v>64.719809023821384</v>
      </c>
      <c r="BF66" s="979">
        <v>64.696889001157359</v>
      </c>
      <c r="BG66" s="979">
        <v>67.310175515078143</v>
      </c>
      <c r="BH66" s="979">
        <v>65.886371310350313</v>
      </c>
      <c r="BI66" s="979">
        <v>66.944990578486255</v>
      </c>
      <c r="BJ66" s="979">
        <v>66.054993845281444</v>
      </c>
      <c r="BK66" s="979">
        <v>66.506389519375546</v>
      </c>
      <c r="BL66" s="979">
        <v>67.108553076311452</v>
      </c>
      <c r="BM66" s="979">
        <v>70.495617939552858</v>
      </c>
      <c r="BN66" s="979">
        <v>69.953948486103599</v>
      </c>
      <c r="BO66" s="979">
        <v>70.706311044989604</v>
      </c>
      <c r="BP66" s="979">
        <v>70.478573939164889</v>
      </c>
      <c r="BQ66" s="979">
        <v>69.395431181316283</v>
      </c>
      <c r="BR66" s="979">
        <v>68.625415281547717</v>
      </c>
      <c r="BS66" s="979">
        <v>69.524694948184063</v>
      </c>
      <c r="BT66" s="979">
        <v>69.332830480482102</v>
      </c>
      <c r="BU66" s="980">
        <v>69.849057086277298</v>
      </c>
      <c r="BV66" s="980">
        <v>71.999185857576336</v>
      </c>
      <c r="BW66" s="980">
        <v>71.110292807354057</v>
      </c>
      <c r="BX66" s="981">
        <v>72.958128749445493</v>
      </c>
      <c r="BY66" s="982">
        <v>73.305689779494045</v>
      </c>
      <c r="BZ66" s="981">
        <v>72.791612212165703</v>
      </c>
      <c r="CA66" s="981">
        <v>71.724287228211267</v>
      </c>
      <c r="CB66" s="982">
        <v>71.209542224186279</v>
      </c>
      <c r="CC66" s="981">
        <v>69.907214277961245</v>
      </c>
      <c r="CD66" s="981">
        <v>69.169685736835334</v>
      </c>
      <c r="CE66" s="982">
        <v>70.864989338876001</v>
      </c>
      <c r="CF66" s="981">
        <v>68.168514287041646</v>
      </c>
      <c r="CG66" s="982">
        <v>69.402714610974698</v>
      </c>
      <c r="CH66" s="982">
        <v>69.951707644495315</v>
      </c>
      <c r="CI66" s="982">
        <v>71.999258390756765</v>
      </c>
      <c r="CJ66" s="982">
        <v>73.377519763604752</v>
      </c>
      <c r="CK66" s="982">
        <v>74.100573520525998</v>
      </c>
      <c r="CL66" s="983">
        <v>74.199311408007929</v>
      </c>
      <c r="CM66" s="983">
        <v>75.558018401545397</v>
      </c>
      <c r="CN66" s="983">
        <v>75.13886791492817</v>
      </c>
      <c r="CO66" s="983">
        <v>76.092434820210457</v>
      </c>
      <c r="CP66" s="768">
        <v>76.116378857281049</v>
      </c>
      <c r="CQ66" s="768">
        <v>76.265737934557052</v>
      </c>
      <c r="CR66" s="983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2">
        <v>78.531933442668802</v>
      </c>
      <c r="DJ66" s="768">
        <v>77.849120219840088</v>
      </c>
      <c r="DK66" s="763">
        <v>78.805001098426885</v>
      </c>
      <c r="DL66" s="882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2">
        <v>79.682063099047994</v>
      </c>
      <c r="DT66" s="882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7">
        <v>76.018277230947703</v>
      </c>
      <c r="EG66" s="1009">
        <v>77.052993388014272</v>
      </c>
      <c r="EH66" s="1021">
        <v>76.25626846615873</v>
      </c>
      <c r="EI66" s="1021">
        <v>76.732667552571272</v>
      </c>
      <c r="EJ66" s="1017">
        <v>77.663380126850896</v>
      </c>
      <c r="EK66" s="1031">
        <v>78.174318333281363</v>
      </c>
      <c r="EL66" s="1017">
        <v>77.521829341410637</v>
      </c>
      <c r="EM66" s="1009">
        <v>77.453849339398445</v>
      </c>
      <c r="EN66" s="1017">
        <v>76.667867896489454</v>
      </c>
      <c r="EO66" s="1009">
        <v>77.484761266848736</v>
      </c>
      <c r="EP66" s="1017">
        <v>76.940972777508208</v>
      </c>
      <c r="EQ66" s="1059">
        <v>76.700083298454189</v>
      </c>
      <c r="ER66" s="1075">
        <v>76.644849643925667</v>
      </c>
      <c r="ES66" s="1017">
        <v>77.398741970275353</v>
      </c>
      <c r="ET66" s="1017">
        <v>77.668840674455808</v>
      </c>
      <c r="EU66" s="1031">
        <v>76.771702892889834</v>
      </c>
      <c r="EV66" s="1031">
        <v>76.746653318376175</v>
      </c>
      <c r="EW66" s="1091">
        <v>77.046435228961926</v>
      </c>
      <c r="EX66" s="1091">
        <v>77.122066863065612</v>
      </c>
      <c r="EY66" s="1091">
        <v>77.092982528766896</v>
      </c>
      <c r="EZ66" s="1091">
        <v>77.116423819842154</v>
      </c>
      <c r="FA66" s="1031">
        <v>76.525402582577357</v>
      </c>
      <c r="FB66" s="1021">
        <v>76.532556188776098</v>
      </c>
      <c r="FC66" s="1091">
        <v>76.300392615793797</v>
      </c>
      <c r="FD66" s="1091">
        <v>76.128705379693983</v>
      </c>
      <c r="FE66" s="1091">
        <v>76.393360103019248</v>
      </c>
      <c r="FF66" s="1031">
        <v>75.559829163900147</v>
      </c>
      <c r="FG66" s="1091">
        <v>75.743450644341877</v>
      </c>
      <c r="FH66" s="1091">
        <v>75.721778218897157</v>
      </c>
      <c r="FI66" s="1091">
        <v>76.261138345558692</v>
      </c>
      <c r="FJ66" s="1091">
        <v>76.288166964704203</v>
      </c>
      <c r="FK66" s="1091">
        <v>75.501084008958841</v>
      </c>
      <c r="FL66" s="812">
        <v>-5.8745154941306055E-2</v>
      </c>
      <c r="FM66" s="932"/>
      <c r="FN66" s="782"/>
      <c r="FO66" s="682"/>
      <c r="FP66" s="682"/>
      <c r="FQ66" s="682"/>
      <c r="FR66" s="682"/>
      <c r="FU66" s="230"/>
      <c r="FV66" s="230"/>
      <c r="FW66" s="230"/>
      <c r="FX66" s="230"/>
      <c r="FY66" s="230"/>
    </row>
    <row r="67" spans="1:181" ht="3" customHeight="1" x14ac:dyDescent="0.2">
      <c r="A67" s="170"/>
      <c r="B67" s="115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1"/>
      <c r="DJ67" s="764"/>
      <c r="DK67" s="570"/>
      <c r="DL67" s="881"/>
      <c r="DM67" s="764"/>
      <c r="DN67" s="570"/>
      <c r="DO67" s="764"/>
      <c r="DP67" s="570"/>
      <c r="DQ67" s="764"/>
      <c r="DR67" s="570"/>
      <c r="DS67" s="881"/>
      <c r="DT67" s="881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1"/>
      <c r="EI67" s="881"/>
      <c r="EJ67" s="764"/>
      <c r="EK67" s="543"/>
      <c r="EL67" s="764"/>
      <c r="EM67" s="570"/>
      <c r="EN67" s="764"/>
      <c r="EO67" s="570"/>
      <c r="EP67" s="764"/>
      <c r="EQ67" s="1060"/>
      <c r="ER67" s="607"/>
      <c r="ES67" s="764"/>
      <c r="ET67" s="764"/>
      <c r="EU67" s="543"/>
      <c r="EV67" s="543"/>
      <c r="EW67" s="570"/>
      <c r="EX67" s="570"/>
      <c r="EY67" s="570"/>
      <c r="EZ67" s="570"/>
      <c r="FA67" s="543"/>
      <c r="FB67" s="881"/>
      <c r="FC67" s="570"/>
      <c r="FD67" s="570"/>
      <c r="FE67" s="570"/>
      <c r="FF67" s="543"/>
      <c r="FG67" s="570"/>
      <c r="FH67" s="570"/>
      <c r="FI67" s="570"/>
      <c r="FJ67" s="570"/>
      <c r="FK67" s="570"/>
      <c r="FL67" s="289"/>
      <c r="FM67" s="932"/>
      <c r="FN67" s="782"/>
      <c r="FO67" s="682"/>
      <c r="FP67" s="683"/>
      <c r="FU67" s="230"/>
      <c r="FV67" s="230"/>
      <c r="FW67" s="230"/>
      <c r="FX67" s="230"/>
      <c r="FY67" s="230"/>
    </row>
    <row r="68" spans="1:181" x14ac:dyDescent="0.2">
      <c r="A68" s="170"/>
      <c r="B68" s="115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50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548">
        <v>8828.7373611882322</v>
      </c>
      <c r="EW68" s="362">
        <v>8796.0198789185524</v>
      </c>
      <c r="EX68" s="362">
        <v>8768.950667691146</v>
      </c>
      <c r="EY68" s="362">
        <v>8746.6716633762808</v>
      </c>
      <c r="EZ68" s="362">
        <v>8743.6524816692818</v>
      </c>
      <c r="FA68" s="548">
        <v>8748.6750106051386</v>
      </c>
      <c r="FB68" s="806">
        <v>8664.3522361182622</v>
      </c>
      <c r="FC68" s="362">
        <v>8644.4135713179694</v>
      </c>
      <c r="FD68" s="362">
        <v>8620.8569111663655</v>
      </c>
      <c r="FE68" s="362">
        <v>8607.0247799812369</v>
      </c>
      <c r="FF68" s="548">
        <v>8571.3163117436234</v>
      </c>
      <c r="FG68" s="362">
        <v>8531.3363480366279</v>
      </c>
      <c r="FH68" s="362">
        <v>8534.3627628660724</v>
      </c>
      <c r="FI68" s="362">
        <v>8557.8025135774442</v>
      </c>
      <c r="FJ68" s="362">
        <v>8565.8251728981431</v>
      </c>
      <c r="FK68" s="362">
        <v>8554.4302145847341</v>
      </c>
      <c r="FL68" s="289">
        <v>-16.886097158889243</v>
      </c>
      <c r="FM68" s="932">
        <v>-0.19700704704776181</v>
      </c>
      <c r="FN68" s="782"/>
      <c r="FO68" s="682"/>
      <c r="FP68" s="683"/>
      <c r="FU68" s="230"/>
      <c r="FV68" s="230"/>
      <c r="FW68" s="230"/>
      <c r="FX68" s="230"/>
      <c r="FY68" s="230"/>
    </row>
    <row r="69" spans="1:181" x14ac:dyDescent="0.2">
      <c r="A69" s="170"/>
      <c r="B69" s="1157"/>
      <c r="C69" s="13"/>
      <c r="D69" s="387" t="s">
        <v>157</v>
      </c>
      <c r="E69" s="984">
        <v>58.563668429599467</v>
      </c>
      <c r="F69" s="985">
        <v>57.190986430588033</v>
      </c>
      <c r="G69" s="985">
        <v>57.030072864073844</v>
      </c>
      <c r="H69" s="985">
        <v>55.231676251557062</v>
      </c>
      <c r="I69" s="985">
        <v>54.618479896087521</v>
      </c>
      <c r="J69" s="985">
        <v>53.088469258428475</v>
      </c>
      <c r="K69" s="985">
        <v>53.84901955768283</v>
      </c>
      <c r="L69" s="985">
        <v>53.429772612651959</v>
      </c>
      <c r="M69" s="985">
        <v>53.030715066072851</v>
      </c>
      <c r="N69" s="985">
        <v>54.000615754180195</v>
      </c>
      <c r="O69" s="985">
        <v>53.211950551676999</v>
      </c>
      <c r="P69" s="985">
        <v>52.264983122164899</v>
      </c>
      <c r="Q69" s="985">
        <v>53.225443709203027</v>
      </c>
      <c r="R69" s="985">
        <v>54.032793165590732</v>
      </c>
      <c r="S69" s="985">
        <v>53.430785930791288</v>
      </c>
      <c r="T69" s="985">
        <v>53.258170502148829</v>
      </c>
      <c r="U69" s="985">
        <v>53.086839922475527</v>
      </c>
      <c r="V69" s="985">
        <v>53.38681103471594</v>
      </c>
      <c r="W69" s="985">
        <v>53.105411964007573</v>
      </c>
      <c r="X69" s="985">
        <v>53.085744012762667</v>
      </c>
      <c r="Y69" s="985">
        <v>53.099233372018986</v>
      </c>
      <c r="Z69" s="985">
        <v>53.023991004991487</v>
      </c>
      <c r="AA69" s="985">
        <v>52.714246701317037</v>
      </c>
      <c r="AB69" s="985">
        <v>55.208396964871575</v>
      </c>
      <c r="AC69" s="985">
        <v>61.930600655546122</v>
      </c>
      <c r="AD69" s="985">
        <v>61.379177196254886</v>
      </c>
      <c r="AE69" s="985">
        <v>61.616075457481301</v>
      </c>
      <c r="AF69" s="985">
        <v>61.650306163145906</v>
      </c>
      <c r="AG69" s="985">
        <v>61.22241719320197</v>
      </c>
      <c r="AH69" s="985">
        <v>60.940422910332956</v>
      </c>
      <c r="AI69" s="985">
        <v>62.297478115511417</v>
      </c>
      <c r="AJ69" s="985">
        <v>61.93334703980041</v>
      </c>
      <c r="AK69" s="985">
        <v>63.71029091249882</v>
      </c>
      <c r="AL69" s="985">
        <v>64.673930660389118</v>
      </c>
      <c r="AM69" s="985">
        <v>64.457890979801817</v>
      </c>
      <c r="AN69" s="985">
        <v>64.884185852101524</v>
      </c>
      <c r="AO69" s="986">
        <v>66.048965051295568</v>
      </c>
      <c r="AP69" s="986">
        <v>64.928287957213868</v>
      </c>
      <c r="AQ69" s="986">
        <v>64.973137715973536</v>
      </c>
      <c r="AR69" s="986">
        <v>65.496999909600333</v>
      </c>
      <c r="AS69" s="986">
        <v>65.556858654559832</v>
      </c>
      <c r="AT69" s="986">
        <v>65.74863664031831</v>
      </c>
      <c r="AU69" s="986">
        <v>66.700075932555052</v>
      </c>
      <c r="AV69" s="986">
        <v>66.804404869928888</v>
      </c>
      <c r="AW69" s="986">
        <v>67.412459156087593</v>
      </c>
      <c r="AX69" s="986">
        <v>67.040733444326676</v>
      </c>
      <c r="AY69" s="986">
        <v>67.219096350098624</v>
      </c>
      <c r="AZ69" s="986">
        <v>68.61533574352066</v>
      </c>
      <c r="BA69" s="986">
        <v>70.327981030853337</v>
      </c>
      <c r="BB69" s="986">
        <v>70.06453723082528</v>
      </c>
      <c r="BC69" s="986">
        <v>69.999515042951856</v>
      </c>
      <c r="BD69" s="986">
        <v>69.664025711082544</v>
      </c>
      <c r="BE69" s="986">
        <v>69.739899283929688</v>
      </c>
      <c r="BF69" s="986">
        <v>69.150676482624391</v>
      </c>
      <c r="BG69" s="986">
        <v>69.694857456170013</v>
      </c>
      <c r="BH69" s="986">
        <v>70.501759613531064</v>
      </c>
      <c r="BI69" s="986">
        <v>71.172290429470337</v>
      </c>
      <c r="BJ69" s="986">
        <v>70.990799159732802</v>
      </c>
      <c r="BK69" s="986">
        <v>71.491190531316178</v>
      </c>
      <c r="BL69" s="986">
        <v>71.268460759557442</v>
      </c>
      <c r="BM69" s="986">
        <v>73.544266715480589</v>
      </c>
      <c r="BN69" s="986">
        <v>73.237636663356497</v>
      </c>
      <c r="BO69" s="986">
        <v>72.650789855482628</v>
      </c>
      <c r="BP69" s="986">
        <v>72.762392170329136</v>
      </c>
      <c r="BQ69" s="986">
        <v>73.516672655612084</v>
      </c>
      <c r="BR69" s="986">
        <v>73.025035138789519</v>
      </c>
      <c r="BS69" s="986">
        <v>73.115678427633668</v>
      </c>
      <c r="BT69" s="986">
        <v>72.873022552185063</v>
      </c>
      <c r="BU69" s="987">
        <v>73.196784221221961</v>
      </c>
      <c r="BV69" s="987">
        <v>73.846377040488477</v>
      </c>
      <c r="BW69" s="987">
        <v>74.519002898293081</v>
      </c>
      <c r="BX69" s="988">
        <v>74.399889397822932</v>
      </c>
      <c r="BY69" s="989">
        <v>76.383103504698411</v>
      </c>
      <c r="BZ69" s="988">
        <v>75.286138288230518</v>
      </c>
      <c r="CA69" s="988">
        <v>75.497668754741099</v>
      </c>
      <c r="CB69" s="989">
        <v>74.791151829084058</v>
      </c>
      <c r="CC69" s="988">
        <v>75.07613588990489</v>
      </c>
      <c r="CD69" s="988">
        <v>75.293351608168251</v>
      </c>
      <c r="CE69" s="989">
        <v>75.810304820894132</v>
      </c>
      <c r="CF69" s="988">
        <v>75.700123665249933</v>
      </c>
      <c r="CG69" s="989">
        <v>76.423497441736174</v>
      </c>
      <c r="CH69" s="989">
        <v>76.975935330742018</v>
      </c>
      <c r="CI69" s="989">
        <v>77.563505926444037</v>
      </c>
      <c r="CJ69" s="989">
        <v>77.973536529160697</v>
      </c>
      <c r="CK69" s="989">
        <v>80.068834808388502</v>
      </c>
      <c r="CL69" s="990">
        <v>78.562792736415247</v>
      </c>
      <c r="CM69" s="990">
        <v>77.600555182421502</v>
      </c>
      <c r="CN69" s="990">
        <v>77.378098921378154</v>
      </c>
      <c r="CO69" s="990">
        <v>77.51192878341547</v>
      </c>
      <c r="CP69" s="991">
        <v>77.548438650657943</v>
      </c>
      <c r="CQ69" s="991">
        <v>77.793761042405094</v>
      </c>
      <c r="CR69" s="990">
        <v>77.235186205006272</v>
      </c>
      <c r="CS69" s="991">
        <v>77.159888384116698</v>
      </c>
      <c r="CT69" s="992">
        <v>77.373699683628843</v>
      </c>
      <c r="CU69" s="991">
        <v>77.168970734638421</v>
      </c>
      <c r="CV69" s="991">
        <v>77.0625285165642</v>
      </c>
      <c r="CW69" s="991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2">
        <v>79.579646456506296</v>
      </c>
      <c r="DJ69" s="768">
        <v>79.130187905963766</v>
      </c>
      <c r="DK69" s="763">
        <v>78.805905688023785</v>
      </c>
      <c r="DL69" s="882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2">
        <v>80.015338997212552</v>
      </c>
      <c r="DT69" s="882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7">
        <v>77.793293985500938</v>
      </c>
      <c r="EG69" s="1009">
        <v>78.266975952286415</v>
      </c>
      <c r="EH69" s="1021">
        <v>77.491851417869341</v>
      </c>
      <c r="EI69" s="1021">
        <v>77.594764710143849</v>
      </c>
      <c r="EJ69" s="1017">
        <v>77.246979424917086</v>
      </c>
      <c r="EK69" s="1031">
        <v>77.981988041063929</v>
      </c>
      <c r="EL69" s="1017">
        <v>77.992712449537578</v>
      </c>
      <c r="EM69" s="1009">
        <v>77.834339880016458</v>
      </c>
      <c r="EN69" s="1017">
        <v>77.973289905822696</v>
      </c>
      <c r="EO69" s="1009">
        <v>78.068042838071221</v>
      </c>
      <c r="EP69" s="1017">
        <v>77.985861477533319</v>
      </c>
      <c r="EQ69" s="1059">
        <v>77.692528893918606</v>
      </c>
      <c r="ER69" s="1075">
        <v>77.958199918134483</v>
      </c>
      <c r="ES69" s="1017">
        <v>79.418689222917763</v>
      </c>
      <c r="ET69" s="1017">
        <v>78.668184220284857</v>
      </c>
      <c r="EU69" s="1031">
        <v>78.586629460260909</v>
      </c>
      <c r="EV69" s="1031">
        <v>78.863880058309604</v>
      </c>
      <c r="EW69" s="1091">
        <v>78.824564998213987</v>
      </c>
      <c r="EX69" s="1091">
        <v>78.749712105324477</v>
      </c>
      <c r="EY69" s="1091">
        <v>78.699182305072028</v>
      </c>
      <c r="EZ69" s="1091">
        <v>78.706387047457767</v>
      </c>
      <c r="FA69" s="1031">
        <v>78.721078815287328</v>
      </c>
      <c r="FB69" s="1021">
        <v>78.556836127179352</v>
      </c>
      <c r="FC69" s="1091">
        <v>78.533353912806746</v>
      </c>
      <c r="FD69" s="1091">
        <v>78.470615607342651</v>
      </c>
      <c r="FE69" s="1091">
        <v>78.461060904192792</v>
      </c>
      <c r="FF69" s="1031">
        <v>78.366947185145662</v>
      </c>
      <c r="FG69" s="1091">
        <v>78.299140805707566</v>
      </c>
      <c r="FH69" s="1091">
        <v>78.294679227976715</v>
      </c>
      <c r="FI69" s="1091">
        <v>78.37404605179448</v>
      </c>
      <c r="FJ69" s="1091">
        <v>78.389130719410346</v>
      </c>
      <c r="FK69" s="1091">
        <v>78.357832196275794</v>
      </c>
      <c r="FL69" s="962">
        <v>-9.114988869868057E-3</v>
      </c>
      <c r="FM69" s="932"/>
      <c r="FN69" s="782"/>
      <c r="FO69" s="682"/>
      <c r="FP69" s="683"/>
      <c r="FU69" s="230"/>
      <c r="FV69" s="230"/>
      <c r="FW69" s="230"/>
      <c r="FX69" s="230"/>
      <c r="FY69" s="230"/>
    </row>
    <row r="70" spans="1:181" ht="3.75" customHeight="1" x14ac:dyDescent="0.2">
      <c r="A70" s="170"/>
      <c r="B70" s="115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1"/>
      <c r="DJ70" s="764"/>
      <c r="DK70" s="570"/>
      <c r="DL70" s="881"/>
      <c r="DM70" s="764"/>
      <c r="DN70" s="570"/>
      <c r="DO70" s="764"/>
      <c r="DP70" s="570"/>
      <c r="DQ70" s="764"/>
      <c r="DR70" s="570"/>
      <c r="DS70" s="881"/>
      <c r="DT70" s="881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2"/>
      <c r="EI70" s="882"/>
      <c r="EJ70" s="768"/>
      <c r="EK70" s="549"/>
      <c r="EL70" s="768"/>
      <c r="EM70" s="763"/>
      <c r="EN70" s="768"/>
      <c r="EO70" s="763"/>
      <c r="EP70" s="768"/>
      <c r="EQ70" s="1061"/>
      <c r="ER70" s="605"/>
      <c r="ES70" s="768"/>
      <c r="ET70" s="768"/>
      <c r="EU70" s="549"/>
      <c r="EV70" s="549"/>
      <c r="EW70" s="763"/>
      <c r="EX70" s="763"/>
      <c r="EY70" s="763"/>
      <c r="EZ70" s="763"/>
      <c r="FA70" s="549"/>
      <c r="FB70" s="882"/>
      <c r="FC70" s="763"/>
      <c r="FD70" s="763"/>
      <c r="FE70" s="763"/>
      <c r="FF70" s="549"/>
      <c r="FG70" s="763"/>
      <c r="FH70" s="763"/>
      <c r="FI70" s="763"/>
      <c r="FJ70" s="763"/>
      <c r="FK70" s="763"/>
      <c r="FL70" s="289"/>
      <c r="FM70" s="932"/>
      <c r="FN70" s="782"/>
      <c r="FO70" s="682"/>
      <c r="FP70" s="683"/>
      <c r="FU70" s="230"/>
      <c r="FV70" s="230"/>
      <c r="FW70" s="230"/>
      <c r="FX70" s="230"/>
      <c r="FY70" s="230"/>
    </row>
    <row r="71" spans="1:181" x14ac:dyDescent="0.2">
      <c r="A71" s="170"/>
      <c r="B71" s="115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50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548">
        <v>14062.622681520403</v>
      </c>
      <c r="EW71" s="362">
        <v>14028.572011590373</v>
      </c>
      <c r="EX71" s="362">
        <v>14027.708074230319</v>
      </c>
      <c r="EY71" s="362">
        <v>14040.117961177839</v>
      </c>
      <c r="EZ71" s="362">
        <v>14042.471232427108</v>
      </c>
      <c r="FA71" s="548">
        <v>14030.885680193875</v>
      </c>
      <c r="FB71" s="806">
        <v>14044.723887717199</v>
      </c>
      <c r="FC71" s="362">
        <v>14079.051199206993</v>
      </c>
      <c r="FD71" s="362">
        <v>14095.55363881049</v>
      </c>
      <c r="FE71" s="362">
        <v>14099.998822172007</v>
      </c>
      <c r="FF71" s="548">
        <v>14103.73817432507</v>
      </c>
      <c r="FG71" s="362">
        <v>14129.749800373171</v>
      </c>
      <c r="FH71" s="362">
        <v>14131.092166532062</v>
      </c>
      <c r="FI71" s="362">
        <v>14129.634650196789</v>
      </c>
      <c r="FJ71" s="362">
        <v>14133.240818177834</v>
      </c>
      <c r="FK71" s="362">
        <v>14206.217122122443</v>
      </c>
      <c r="FL71" s="289">
        <v>102.47894779737362</v>
      </c>
      <c r="FM71" s="932">
        <v>0.72660841069731297</v>
      </c>
      <c r="FN71" s="782"/>
      <c r="FO71" s="682"/>
      <c r="FP71" s="683"/>
      <c r="FU71" s="230"/>
      <c r="FV71" s="230"/>
      <c r="FW71" s="230"/>
      <c r="FX71" s="230"/>
      <c r="FY71" s="230"/>
    </row>
    <row r="72" spans="1:181" x14ac:dyDescent="0.2">
      <c r="A72" s="170"/>
      <c r="B72" s="1157"/>
      <c r="C72" s="13"/>
      <c r="D72" s="387" t="s">
        <v>157</v>
      </c>
      <c r="E72" s="977">
        <v>27.726229875785002</v>
      </c>
      <c r="F72" s="978">
        <v>27.488318630119153</v>
      </c>
      <c r="G72" s="978">
        <v>27.458082221878477</v>
      </c>
      <c r="H72" s="978">
        <v>27.950040096179535</v>
      </c>
      <c r="I72" s="978">
        <v>27.597597098513404</v>
      </c>
      <c r="J72" s="978">
        <v>27.250104677887144</v>
      </c>
      <c r="K72" s="978">
        <v>28.087635839311403</v>
      </c>
      <c r="L72" s="978">
        <v>27.84294317299636</v>
      </c>
      <c r="M72" s="978">
        <v>28.449824701835901</v>
      </c>
      <c r="N72" s="978">
        <v>29.644222593728603</v>
      </c>
      <c r="O72" s="978">
        <v>32.016033238488561</v>
      </c>
      <c r="P72" s="978">
        <v>33.35300384184626</v>
      </c>
      <c r="Q72" s="978">
        <v>36.113295541145526</v>
      </c>
      <c r="R72" s="978">
        <v>36.565497571669098</v>
      </c>
      <c r="S72" s="978">
        <v>37.376328956608795</v>
      </c>
      <c r="T72" s="978">
        <v>38.100824945897514</v>
      </c>
      <c r="U72" s="978">
        <v>38.776672287369017</v>
      </c>
      <c r="V72" s="978">
        <v>39.094166727029474</v>
      </c>
      <c r="W72" s="978">
        <v>39.721494424172747</v>
      </c>
      <c r="X72" s="978">
        <v>40.391966789877557</v>
      </c>
      <c r="Y72" s="978">
        <v>41.385088881530102</v>
      </c>
      <c r="Z72" s="978">
        <v>43.382868474833543</v>
      </c>
      <c r="AA72" s="978">
        <v>44.206303294054571</v>
      </c>
      <c r="AB72" s="978">
        <v>45.973508213864669</v>
      </c>
      <c r="AC72" s="978">
        <v>47.595161135426224</v>
      </c>
      <c r="AD72" s="978">
        <v>48.803678883118145</v>
      </c>
      <c r="AE72" s="978">
        <v>49.705463548936258</v>
      </c>
      <c r="AF72" s="978">
        <v>50.829024579294845</v>
      </c>
      <c r="AG72" s="978">
        <v>51.393924119155088</v>
      </c>
      <c r="AH72" s="978">
        <v>52.535130162286578</v>
      </c>
      <c r="AI72" s="978">
        <v>53.741177822615882</v>
      </c>
      <c r="AJ72" s="978">
        <v>55.615327871973619</v>
      </c>
      <c r="AK72" s="978">
        <v>57.0723614458716</v>
      </c>
      <c r="AL72" s="978">
        <v>59.104882283193064</v>
      </c>
      <c r="AM72" s="978">
        <v>60.190789262031345</v>
      </c>
      <c r="AN72" s="978">
        <v>61.50007861887201</v>
      </c>
      <c r="AO72" s="979">
        <v>62.347023045736648</v>
      </c>
      <c r="AP72" s="979">
        <v>64.0324397471353</v>
      </c>
      <c r="AQ72" s="979">
        <v>65.639290035572884</v>
      </c>
      <c r="AR72" s="979">
        <v>67.598161926596077</v>
      </c>
      <c r="AS72" s="979">
        <v>69.109874730849555</v>
      </c>
      <c r="AT72" s="979">
        <v>70.864662563196831</v>
      </c>
      <c r="AU72" s="979">
        <v>72.052709741719028</v>
      </c>
      <c r="AV72" s="979">
        <v>73.164203824225964</v>
      </c>
      <c r="AW72" s="979">
        <v>74.163132875471618</v>
      </c>
      <c r="AX72" s="979">
        <v>75.065161119103209</v>
      </c>
      <c r="AY72" s="979">
        <v>75.859386981108855</v>
      </c>
      <c r="AZ72" s="979">
        <v>76.760020879424999</v>
      </c>
      <c r="BA72" s="979">
        <v>77.566755521160616</v>
      </c>
      <c r="BB72" s="979">
        <v>78.053612005737264</v>
      </c>
      <c r="BC72" s="979">
        <v>78.813252454800079</v>
      </c>
      <c r="BD72" s="979">
        <v>79.59137676323958</v>
      </c>
      <c r="BE72" s="979">
        <v>80.362984400328713</v>
      </c>
      <c r="BF72" s="979">
        <v>81.566248680036551</v>
      </c>
      <c r="BG72" s="979">
        <v>82.401606575673483</v>
      </c>
      <c r="BH72" s="979">
        <v>83.294793710472547</v>
      </c>
      <c r="BI72" s="979">
        <v>84.163004065730433</v>
      </c>
      <c r="BJ72" s="979">
        <v>84.992356713831356</v>
      </c>
      <c r="BK72" s="979">
        <v>85.298792015754856</v>
      </c>
      <c r="BL72" s="979">
        <v>85.705752773291479</v>
      </c>
      <c r="BM72" s="979">
        <v>86.106880339804988</v>
      </c>
      <c r="BN72" s="979">
        <v>86.297077949785731</v>
      </c>
      <c r="BO72" s="979">
        <v>86.535623575225159</v>
      </c>
      <c r="BP72" s="979">
        <v>86.707331062857207</v>
      </c>
      <c r="BQ72" s="979">
        <v>86.898367482853573</v>
      </c>
      <c r="BR72" s="979">
        <v>87.435753291397788</v>
      </c>
      <c r="BS72" s="979">
        <v>88.072972228339736</v>
      </c>
      <c r="BT72" s="979">
        <v>88.53583836263897</v>
      </c>
      <c r="BU72" s="980">
        <v>88.849449387117687</v>
      </c>
      <c r="BV72" s="980">
        <v>89.120430988952776</v>
      </c>
      <c r="BW72" s="980">
        <v>89.548873426334438</v>
      </c>
      <c r="BX72" s="981">
        <v>89.840862940864866</v>
      </c>
      <c r="BY72" s="982">
        <v>90.404459147841465</v>
      </c>
      <c r="BZ72" s="981">
        <v>90.68787959099069</v>
      </c>
      <c r="CA72" s="981">
        <v>90.87911557015974</v>
      </c>
      <c r="CB72" s="982">
        <v>91.02944057135231</v>
      </c>
      <c r="CC72" s="981">
        <v>91.115965350746293</v>
      </c>
      <c r="CD72" s="981">
        <v>91.557818450515143</v>
      </c>
      <c r="CE72" s="982">
        <v>91.693686600294285</v>
      </c>
      <c r="CF72" s="981">
        <v>91.898667388181863</v>
      </c>
      <c r="CG72" s="982">
        <v>92.043520619315942</v>
      </c>
      <c r="CH72" s="982">
        <v>92.175412668997865</v>
      </c>
      <c r="CI72" s="982">
        <v>92.253971680846377</v>
      </c>
      <c r="CJ72" s="982">
        <v>92.192109813328798</v>
      </c>
      <c r="CK72" s="982">
        <v>92.366079614868696</v>
      </c>
      <c r="CL72" s="983">
        <v>92.547119559035281</v>
      </c>
      <c r="CM72" s="983">
        <v>92.757728226083259</v>
      </c>
      <c r="CN72" s="983">
        <v>92.773877012268883</v>
      </c>
      <c r="CO72" s="983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2">
        <v>95.144366876512805</v>
      </c>
      <c r="DJ72" s="768">
        <v>95.152851400978051</v>
      </c>
      <c r="DK72" s="763">
        <v>95.184650532956567</v>
      </c>
      <c r="DL72" s="882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2">
        <v>95.95174406657614</v>
      </c>
      <c r="DT72" s="882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7">
        <v>94.90036537528141</v>
      </c>
      <c r="EG72" s="1009">
        <v>94.773920626774341</v>
      </c>
      <c r="EH72" s="1021">
        <v>94.616219713256129</v>
      </c>
      <c r="EI72" s="1021">
        <v>94.452880274960009</v>
      </c>
      <c r="EJ72" s="1017">
        <v>94.514061020659838</v>
      </c>
      <c r="EK72" s="1031">
        <v>94.636948209767922</v>
      </c>
      <c r="EL72" s="1017">
        <v>94.681797524858382</v>
      </c>
      <c r="EM72" s="1009">
        <v>94.531947741261163</v>
      </c>
      <c r="EN72" s="1017">
        <v>94.413144970021378</v>
      </c>
      <c r="EO72" s="1009">
        <v>94.413424356512081</v>
      </c>
      <c r="EP72" s="1017">
        <v>94.405545962088283</v>
      </c>
      <c r="EQ72" s="1059">
        <v>94.356047653974173</v>
      </c>
      <c r="ER72" s="1075">
        <v>94.291367652447349</v>
      </c>
      <c r="ES72" s="1017">
        <v>94.195499369036952</v>
      </c>
      <c r="ET72" s="1017">
        <v>94.159169063790984</v>
      </c>
      <c r="EU72" s="1031">
        <v>94.078767581491562</v>
      </c>
      <c r="EV72" s="1031">
        <v>93.43655294420978</v>
      </c>
      <c r="EW72" s="1091">
        <v>93.469267969582404</v>
      </c>
      <c r="EX72" s="1091">
        <v>93.46711960486877</v>
      </c>
      <c r="EY72" s="1091">
        <v>93.475396022627962</v>
      </c>
      <c r="EZ72" s="1091">
        <v>93.45682755586347</v>
      </c>
      <c r="FA72" s="1031">
        <v>93.478817509415549</v>
      </c>
      <c r="FB72" s="1021">
        <v>93.483485532443723</v>
      </c>
      <c r="FC72" s="1091">
        <v>93.465595700742256</v>
      </c>
      <c r="FD72" s="1091">
        <v>93.444634406613986</v>
      </c>
      <c r="FE72" s="1091">
        <v>93.423557508684382</v>
      </c>
      <c r="FF72" s="1031">
        <v>93.427029199463547</v>
      </c>
      <c r="FG72" s="1091">
        <v>93.292385363360893</v>
      </c>
      <c r="FH72" s="1091">
        <v>93.29990386970411</v>
      </c>
      <c r="FI72" s="1091">
        <v>93.298428254113546</v>
      </c>
      <c r="FJ72" s="1091">
        <v>93.297432910393312</v>
      </c>
      <c r="FK72" s="1091">
        <v>93.018537502893665</v>
      </c>
      <c r="FL72" s="296">
        <v>-0.40849169656988238</v>
      </c>
      <c r="FM72" s="932"/>
      <c r="FN72" s="782"/>
      <c r="FO72" s="682"/>
      <c r="FP72" s="683"/>
      <c r="FU72" s="230"/>
      <c r="FV72" s="230"/>
      <c r="FW72" s="230"/>
      <c r="FX72" s="230"/>
      <c r="FY72" s="230"/>
    </row>
    <row r="73" spans="1:181" ht="3" customHeight="1" x14ac:dyDescent="0.2">
      <c r="A73" s="170"/>
      <c r="B73" s="115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1"/>
      <c r="DJ73" s="764"/>
      <c r="DK73" s="570"/>
      <c r="DL73" s="881"/>
      <c r="DM73" s="764"/>
      <c r="DN73" s="570"/>
      <c r="DO73" s="764"/>
      <c r="DP73" s="570"/>
      <c r="DQ73" s="764"/>
      <c r="DR73" s="570"/>
      <c r="DS73" s="881"/>
      <c r="DT73" s="881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1"/>
      <c r="EI73" s="881"/>
      <c r="EJ73" s="764"/>
      <c r="EK73" s="543"/>
      <c r="EL73" s="764"/>
      <c r="EM73" s="570"/>
      <c r="EN73" s="764"/>
      <c r="EO73" s="570"/>
      <c r="EP73" s="764"/>
      <c r="EQ73" s="1060"/>
      <c r="ER73" s="607"/>
      <c r="ES73" s="764"/>
      <c r="ET73" s="764"/>
      <c r="EU73" s="543"/>
      <c r="EV73" s="543"/>
      <c r="EW73" s="570"/>
      <c r="EX73" s="570"/>
      <c r="EY73" s="570"/>
      <c r="EZ73" s="570"/>
      <c r="FA73" s="543"/>
      <c r="FB73" s="881"/>
      <c r="FC73" s="570"/>
      <c r="FD73" s="570"/>
      <c r="FE73" s="570"/>
      <c r="FF73" s="543"/>
      <c r="FG73" s="570"/>
      <c r="FH73" s="570"/>
      <c r="FI73" s="570"/>
      <c r="FJ73" s="570"/>
      <c r="FK73" s="570"/>
      <c r="FL73" s="289"/>
      <c r="FM73" s="932"/>
      <c r="FN73" s="782"/>
      <c r="FO73" s="682"/>
      <c r="FP73" s="683"/>
      <c r="FU73" s="230"/>
      <c r="FV73" s="230"/>
      <c r="FW73" s="230"/>
      <c r="FX73" s="230"/>
      <c r="FY73" s="230"/>
    </row>
    <row r="74" spans="1:181" x14ac:dyDescent="0.2">
      <c r="A74" s="170"/>
      <c r="B74" s="115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50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548">
        <v>941.87327521976476</v>
      </c>
      <c r="EW74" s="362">
        <v>939.80510382326338</v>
      </c>
      <c r="EX74" s="362">
        <v>938.55100755649937</v>
      </c>
      <c r="EY74" s="362">
        <v>936.87280771830706</v>
      </c>
      <c r="EZ74" s="362">
        <v>936.02518818332169</v>
      </c>
      <c r="FA74" s="548">
        <v>937.68802217749078</v>
      </c>
      <c r="FB74" s="806">
        <v>939.73598544279707</v>
      </c>
      <c r="FC74" s="362">
        <v>937.98321992676165</v>
      </c>
      <c r="FD74" s="362">
        <v>936.37716069206772</v>
      </c>
      <c r="FE74" s="362">
        <v>938.19441890489577</v>
      </c>
      <c r="FF74" s="548">
        <v>938.2741846104351</v>
      </c>
      <c r="FG74" s="362">
        <v>936.93747400985228</v>
      </c>
      <c r="FH74" s="362">
        <v>925.34072985824855</v>
      </c>
      <c r="FI74" s="362">
        <v>926.17548408856919</v>
      </c>
      <c r="FJ74" s="362">
        <v>926.42299684950228</v>
      </c>
      <c r="FK74" s="362">
        <v>928.58495985679099</v>
      </c>
      <c r="FL74" s="289">
        <v>-9.6892247536441118</v>
      </c>
      <c r="FM74" s="932">
        <v>-1.0326645358645363</v>
      </c>
      <c r="FN74" s="782"/>
      <c r="FO74" s="682"/>
      <c r="FP74" s="683"/>
      <c r="FU74" s="230"/>
      <c r="FV74" s="230"/>
      <c r="FW74" s="230"/>
      <c r="FX74" s="230"/>
      <c r="FY74" s="230"/>
    </row>
    <row r="75" spans="1:181" ht="12.75" customHeight="1" x14ac:dyDescent="0.2">
      <c r="A75" s="170"/>
      <c r="B75" s="1157"/>
      <c r="C75" s="13"/>
      <c r="D75" s="387" t="s">
        <v>157</v>
      </c>
      <c r="E75" s="984">
        <v>29.608725951431719</v>
      </c>
      <c r="F75" s="985">
        <v>29.982314879707221</v>
      </c>
      <c r="G75" s="985">
        <v>29.10871909184284</v>
      </c>
      <c r="H75" s="985">
        <v>25.325194831620745</v>
      </c>
      <c r="I75" s="985">
        <v>29.337065971699726</v>
      </c>
      <c r="J75" s="985">
        <v>25.413734907762723</v>
      </c>
      <c r="K75" s="985">
        <v>36.125562689101329</v>
      </c>
      <c r="L75" s="985">
        <v>33.753248787141729</v>
      </c>
      <c r="M75" s="985">
        <v>26.003375728121746</v>
      </c>
      <c r="N75" s="985">
        <v>36.150484698156845</v>
      </c>
      <c r="O75" s="985">
        <v>32.051945241635131</v>
      </c>
      <c r="P75" s="985">
        <v>37.568973260565095</v>
      </c>
      <c r="Q75" s="985">
        <v>33.300094505160288</v>
      </c>
      <c r="R75" s="985">
        <v>41.015211045997766</v>
      </c>
      <c r="S75" s="985">
        <v>35.217164730836252</v>
      </c>
      <c r="T75" s="985">
        <v>34.805092083168454</v>
      </c>
      <c r="U75" s="985">
        <v>35.248688179698405</v>
      </c>
      <c r="V75" s="985">
        <v>37.984396950735359</v>
      </c>
      <c r="W75" s="985">
        <v>35.051326609730523</v>
      </c>
      <c r="X75" s="985">
        <v>34.571407331737092</v>
      </c>
      <c r="Y75" s="985">
        <v>40.805673344128309</v>
      </c>
      <c r="Z75" s="985">
        <v>39.245893166712492</v>
      </c>
      <c r="AA75" s="985">
        <v>32.869212830342761</v>
      </c>
      <c r="AB75" s="985">
        <v>38.230594090884942</v>
      </c>
      <c r="AC75" s="985">
        <v>37.470745567076619</v>
      </c>
      <c r="AD75" s="985">
        <v>36.777092579676427</v>
      </c>
      <c r="AE75" s="985">
        <v>37.325811476374483</v>
      </c>
      <c r="AF75" s="985">
        <v>37.370450314426677</v>
      </c>
      <c r="AG75" s="985">
        <v>44.746327550562455</v>
      </c>
      <c r="AH75" s="985">
        <v>39.131425037896797</v>
      </c>
      <c r="AI75" s="985">
        <v>44.087644264850375</v>
      </c>
      <c r="AJ75" s="985">
        <v>40.100579164462566</v>
      </c>
      <c r="AK75" s="985">
        <v>39.42991972955241</v>
      </c>
      <c r="AL75" s="985">
        <v>40.845236656628792</v>
      </c>
      <c r="AM75" s="985">
        <v>49.584347280466602</v>
      </c>
      <c r="AN75" s="985">
        <v>50.455696913299896</v>
      </c>
      <c r="AO75" s="986">
        <v>58.608036943807164</v>
      </c>
      <c r="AP75" s="986">
        <v>58.339067857931624</v>
      </c>
      <c r="AQ75" s="986">
        <v>58.581650319176369</v>
      </c>
      <c r="AR75" s="986">
        <v>58.371894458164078</v>
      </c>
      <c r="AS75" s="986">
        <v>58.110520200614467</v>
      </c>
      <c r="AT75" s="986">
        <v>58.854996624132916</v>
      </c>
      <c r="AU75" s="986">
        <v>59.596084814168968</v>
      </c>
      <c r="AV75" s="986">
        <v>59.768941976268188</v>
      </c>
      <c r="AW75" s="986">
        <v>62.993185278390762</v>
      </c>
      <c r="AX75" s="986">
        <v>64.369198381571266</v>
      </c>
      <c r="AY75" s="986">
        <v>68.13478913480445</v>
      </c>
      <c r="AZ75" s="986">
        <v>69.439463645575586</v>
      </c>
      <c r="BA75" s="986">
        <v>70.81904509240195</v>
      </c>
      <c r="BB75" s="986">
        <v>72.043568279043029</v>
      </c>
      <c r="BC75" s="986">
        <v>72.526230116597034</v>
      </c>
      <c r="BD75" s="986">
        <v>73.719885384619857</v>
      </c>
      <c r="BE75" s="986">
        <v>75.74383979358592</v>
      </c>
      <c r="BF75" s="986">
        <v>70.749886130043279</v>
      </c>
      <c r="BG75" s="986">
        <v>71.340213120718715</v>
      </c>
      <c r="BH75" s="986">
        <v>70.567153237013173</v>
      </c>
      <c r="BI75" s="986">
        <v>71.64581749353664</v>
      </c>
      <c r="BJ75" s="986">
        <v>67.770944749219524</v>
      </c>
      <c r="BK75" s="986">
        <v>69.390923102800784</v>
      </c>
      <c r="BL75" s="986">
        <v>70.532599535105021</v>
      </c>
      <c r="BM75" s="986">
        <v>71.592959802047517</v>
      </c>
      <c r="BN75" s="986">
        <v>71.231021100407744</v>
      </c>
      <c r="BO75" s="986">
        <v>71.30459376162591</v>
      </c>
      <c r="BP75" s="986">
        <v>71.066773054539226</v>
      </c>
      <c r="BQ75" s="986">
        <v>70.45254225565435</v>
      </c>
      <c r="BR75" s="986">
        <v>70.951084854575285</v>
      </c>
      <c r="BS75" s="986">
        <v>71.411213777394195</v>
      </c>
      <c r="BT75" s="986">
        <v>71.8324348630006</v>
      </c>
      <c r="BU75" s="987">
        <v>71.9801962953957</v>
      </c>
      <c r="BV75" s="987">
        <v>73.643670141190611</v>
      </c>
      <c r="BW75" s="987">
        <v>74.857590919774523</v>
      </c>
      <c r="BX75" s="988">
        <v>73.106915526919863</v>
      </c>
      <c r="BY75" s="989">
        <v>70.562571185231036</v>
      </c>
      <c r="BZ75" s="988">
        <v>72.341495244934762</v>
      </c>
      <c r="CA75" s="988">
        <v>69.641703464956464</v>
      </c>
      <c r="CB75" s="989">
        <v>69.290827385703778</v>
      </c>
      <c r="CC75" s="988">
        <v>69.872571079222794</v>
      </c>
      <c r="CD75" s="988">
        <v>70.912588254552659</v>
      </c>
      <c r="CE75" s="989">
        <v>71.352690517633434</v>
      </c>
      <c r="CF75" s="988">
        <v>69.755908457809014</v>
      </c>
      <c r="CG75" s="989">
        <v>71.916706633924079</v>
      </c>
      <c r="CH75" s="989">
        <v>73.11722182993941</v>
      </c>
      <c r="CI75" s="989">
        <v>74.908590118808121</v>
      </c>
      <c r="CJ75" s="989">
        <v>74.414566198457592</v>
      </c>
      <c r="CK75" s="989">
        <v>78.689087631857504</v>
      </c>
      <c r="CL75" s="990">
        <v>78.69775334201465</v>
      </c>
      <c r="CM75" s="990">
        <v>80.925845266922963</v>
      </c>
      <c r="CN75" s="990">
        <v>81.202852386862347</v>
      </c>
      <c r="CO75" s="990">
        <v>80.037630778776276</v>
      </c>
      <c r="CP75" s="991">
        <v>81.654024000426801</v>
      </c>
      <c r="CQ75" s="991">
        <v>78.651710711815142</v>
      </c>
      <c r="CR75" s="991">
        <v>79.748654767907894</v>
      </c>
      <c r="CS75" s="991">
        <v>80.746927285927001</v>
      </c>
      <c r="CT75" s="992">
        <v>83.485873739736448</v>
      </c>
      <c r="CU75" s="993">
        <v>82.867194506648929</v>
      </c>
      <c r="CV75" s="991">
        <v>81.145974882677194</v>
      </c>
      <c r="CW75" s="991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2">
        <v>79.403270155672502</v>
      </c>
      <c r="DJ75" s="768">
        <v>80.090511639472965</v>
      </c>
      <c r="DK75" s="763">
        <v>80.631863444211234</v>
      </c>
      <c r="DL75" s="882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2">
        <v>82.182126966252184</v>
      </c>
      <c r="DT75" s="882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7">
        <v>78.101935628665103</v>
      </c>
      <c r="EG75" s="1009">
        <v>78.601930587801277</v>
      </c>
      <c r="EH75" s="1021">
        <v>78.762716115594458</v>
      </c>
      <c r="EI75" s="1021">
        <v>78.539659434508025</v>
      </c>
      <c r="EJ75" s="1017">
        <v>77.826197874531601</v>
      </c>
      <c r="EK75" s="1031">
        <v>78.133445541322672</v>
      </c>
      <c r="EL75" s="1017">
        <v>79.754461068624749</v>
      </c>
      <c r="EM75" s="1009">
        <v>80.313382026555473</v>
      </c>
      <c r="EN75" s="1017">
        <v>80.567264480416142</v>
      </c>
      <c r="EO75" s="1009">
        <v>81.224656484417068</v>
      </c>
      <c r="EP75" s="1017">
        <v>80.962285409328345</v>
      </c>
      <c r="EQ75" s="1059">
        <v>76.770438281914593</v>
      </c>
      <c r="ER75" s="1075">
        <v>77.020815786316845</v>
      </c>
      <c r="ES75" s="1017">
        <v>77.197341917800415</v>
      </c>
      <c r="ET75" s="1017">
        <v>77.104586239754326</v>
      </c>
      <c r="EU75" s="1031">
        <v>76.407743594160578</v>
      </c>
      <c r="EV75" s="1031">
        <v>76.436279167330554</v>
      </c>
      <c r="EW75" s="1091">
        <v>76.478147119825849</v>
      </c>
      <c r="EX75" s="1091">
        <v>76.365782358439844</v>
      </c>
      <c r="EY75" s="1091">
        <v>76.509100242501418</v>
      </c>
      <c r="EZ75" s="1091">
        <v>76.529303947501134</v>
      </c>
      <c r="FA75" s="1031">
        <v>76.53131933865329</v>
      </c>
      <c r="FB75" s="1021">
        <v>76.586944327079607</v>
      </c>
      <c r="FC75" s="1091">
        <v>76.619994701571784</v>
      </c>
      <c r="FD75" s="1091">
        <v>76.60052884036395</v>
      </c>
      <c r="FE75" s="1091">
        <v>76.626474331634412</v>
      </c>
      <c r="FF75" s="1031">
        <v>76.640249248836753</v>
      </c>
      <c r="FG75" s="1091">
        <v>76.654278450499689</v>
      </c>
      <c r="FH75" s="1091">
        <v>76.395899572400722</v>
      </c>
      <c r="FI75" s="1091">
        <v>76.388517096249615</v>
      </c>
      <c r="FJ75" s="1091">
        <v>76.421902875665765</v>
      </c>
      <c r="FK75" s="1091">
        <v>76.399419459345978</v>
      </c>
      <c r="FL75" s="812">
        <v>-0.24082978949077471</v>
      </c>
      <c r="FM75" s="932"/>
      <c r="FN75" s="782"/>
      <c r="FO75" s="682"/>
      <c r="FP75" s="683"/>
      <c r="FU75" s="230"/>
      <c r="FV75" s="230"/>
      <c r="FW75" s="230"/>
      <c r="FX75" s="230"/>
      <c r="FY75" s="230"/>
    </row>
    <row r="76" spans="1:181" s="375" customFormat="1" ht="4.5" customHeight="1" x14ac:dyDescent="0.2">
      <c r="A76" s="170"/>
      <c r="B76" s="115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4"/>
      <c r="DL76" s="904"/>
      <c r="DM76" s="772"/>
      <c r="DN76" s="604"/>
      <c r="DO76" s="772"/>
      <c r="DP76" s="604"/>
      <c r="DQ76" s="772"/>
      <c r="DR76" s="604"/>
      <c r="DS76" s="904"/>
      <c r="DT76" s="904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4"/>
      <c r="EI76" s="904"/>
      <c r="EJ76" s="772"/>
      <c r="EK76" s="687"/>
      <c r="EL76" s="772"/>
      <c r="EM76" s="604"/>
      <c r="EN76" s="772"/>
      <c r="EO76" s="604"/>
      <c r="EP76" s="772"/>
      <c r="EQ76" s="1062"/>
      <c r="ER76" s="942"/>
      <c r="ES76" s="772"/>
      <c r="ET76" s="772"/>
      <c r="EU76" s="687"/>
      <c r="EV76" s="687"/>
      <c r="EW76" s="604"/>
      <c r="EX76" s="604"/>
      <c r="EY76" s="604"/>
      <c r="EZ76" s="604"/>
      <c r="FA76" s="687"/>
      <c r="FB76" s="904"/>
      <c r="FC76" s="604"/>
      <c r="FD76" s="604"/>
      <c r="FE76" s="604"/>
      <c r="FF76" s="687"/>
      <c r="FG76" s="604"/>
      <c r="FH76" s="604"/>
      <c r="FI76" s="604"/>
      <c r="FJ76" s="604"/>
      <c r="FK76" s="604"/>
      <c r="FL76" s="904"/>
      <c r="FM76" s="942"/>
      <c r="FN76" s="782"/>
      <c r="FO76" s="682"/>
      <c r="FP76" s="683"/>
      <c r="FU76" s="230"/>
      <c r="FV76" s="230"/>
      <c r="FW76" s="230"/>
      <c r="FX76" s="230"/>
      <c r="FY76" s="230"/>
    </row>
    <row r="77" spans="1:181" ht="13.9" customHeight="1" x14ac:dyDescent="0.2">
      <c r="A77" s="170"/>
      <c r="B77" s="115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50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548">
        <v>4224.9482691968451</v>
      </c>
      <c r="EW77" s="362">
        <v>4231.5461512170896</v>
      </c>
      <c r="EX77" s="362">
        <v>4193.2104473834343</v>
      </c>
      <c r="EY77" s="362">
        <v>4199.5250309009216</v>
      </c>
      <c r="EZ77" s="362">
        <v>4201.2006222769041</v>
      </c>
      <c r="FA77" s="548">
        <v>4175.9147102732595</v>
      </c>
      <c r="FB77" s="806">
        <v>4185.0816099808517</v>
      </c>
      <c r="FC77" s="362">
        <v>4095.8410027218943</v>
      </c>
      <c r="FD77" s="362">
        <v>4142.1175223027185</v>
      </c>
      <c r="FE77" s="362">
        <v>4135.7996013748279</v>
      </c>
      <c r="FF77" s="548">
        <v>4082.6155405754171</v>
      </c>
      <c r="FG77" s="362">
        <v>4024.5022643256962</v>
      </c>
      <c r="FH77" s="362">
        <v>4032.8969430740576</v>
      </c>
      <c r="FI77" s="362">
        <v>4024.226658547499</v>
      </c>
      <c r="FJ77" s="362">
        <v>4026.642321887598</v>
      </c>
      <c r="FK77" s="362">
        <v>3995.9833991927403</v>
      </c>
      <c r="FL77" s="289">
        <v>-86.632141382676764</v>
      </c>
      <c r="FM77" s="932">
        <v>-2.1219764761505453</v>
      </c>
      <c r="FN77" s="782"/>
      <c r="FO77" s="680"/>
      <c r="FP77" s="683"/>
      <c r="FU77" s="230"/>
      <c r="FV77" s="230"/>
      <c r="FW77" s="230"/>
      <c r="FX77" s="230"/>
      <c r="FY77" s="230"/>
    </row>
    <row r="78" spans="1:181" x14ac:dyDescent="0.2">
      <c r="A78" s="170"/>
      <c r="B78" s="115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50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548">
        <v>2426.9450542483964</v>
      </c>
      <c r="EW78" s="362">
        <v>2446.0946732122447</v>
      </c>
      <c r="EX78" s="362">
        <v>2398.9034693043732</v>
      </c>
      <c r="EY78" s="362">
        <v>2412.9447727959187</v>
      </c>
      <c r="EZ78" s="362">
        <v>2420.5208046790094</v>
      </c>
      <c r="FA78" s="548">
        <v>2389.8089384857144</v>
      </c>
      <c r="FB78" s="806">
        <v>2407.1909597346939</v>
      </c>
      <c r="FC78" s="362">
        <v>2308.4673772521865</v>
      </c>
      <c r="FD78" s="362">
        <v>2332.0775576545198</v>
      </c>
      <c r="FE78" s="362">
        <v>2326.2320964355686</v>
      </c>
      <c r="FF78" s="548">
        <v>2262.5185654620991</v>
      </c>
      <c r="FG78" s="362">
        <v>2234.1184930574341</v>
      </c>
      <c r="FH78" s="362">
        <v>2236.8219270075797</v>
      </c>
      <c r="FI78" s="362">
        <v>2248.9823653775511</v>
      </c>
      <c r="FJ78" s="362">
        <v>2247.2086954886299</v>
      </c>
      <c r="FK78" s="362">
        <v>2232.5620014825072</v>
      </c>
      <c r="FL78" s="289">
        <v>-29.95656397959192</v>
      </c>
      <c r="FM78" s="932">
        <v>-1.3240361620402243</v>
      </c>
      <c r="FN78" s="782"/>
      <c r="FO78" s="515"/>
      <c r="FP78" s="230"/>
      <c r="FU78" s="230"/>
      <c r="FV78" s="230"/>
      <c r="FW78" s="230"/>
      <c r="FX78" s="230"/>
      <c r="FY78" s="230"/>
    </row>
    <row r="79" spans="1:181" ht="15" x14ac:dyDescent="0.25">
      <c r="A79" s="170"/>
      <c r="B79" s="115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50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548">
        <v>507.25777050145763</v>
      </c>
      <c r="EW79" s="362">
        <v>504.24478980903791</v>
      </c>
      <c r="EX79" s="362">
        <v>515.58784225947522</v>
      </c>
      <c r="EY79" s="362">
        <v>515.58930765014566</v>
      </c>
      <c r="EZ79" s="362">
        <v>515.58950002915446</v>
      </c>
      <c r="FA79" s="548">
        <v>512.57340068950441</v>
      </c>
      <c r="FB79" s="806">
        <v>509.55714344314856</v>
      </c>
      <c r="FC79" s="362">
        <v>516.61219506851307</v>
      </c>
      <c r="FD79" s="362">
        <v>516.61447254518953</v>
      </c>
      <c r="FE79" s="362">
        <v>516.61447254518953</v>
      </c>
      <c r="FF79" s="548">
        <v>513.5854584037902</v>
      </c>
      <c r="FG79" s="362">
        <v>510.556873612245</v>
      </c>
      <c r="FH79" s="362">
        <v>507.85410084110788</v>
      </c>
      <c r="FI79" s="362">
        <v>507.8552385874637</v>
      </c>
      <c r="FJ79" s="362">
        <v>507.85536282653061</v>
      </c>
      <c r="FK79" s="362">
        <v>500.8225359999999</v>
      </c>
      <c r="FL79" s="289">
        <v>-12.762922403790299</v>
      </c>
      <c r="FM79" s="932">
        <v>-2.485063039646239</v>
      </c>
      <c r="FN79" s="782"/>
      <c r="FO79" s="515"/>
      <c r="FP79" s="537"/>
      <c r="FU79" s="230"/>
      <c r="FV79" s="230"/>
      <c r="FW79" s="230"/>
      <c r="FX79" s="230"/>
      <c r="FY79" s="230"/>
    </row>
    <row r="80" spans="1:181" ht="15" x14ac:dyDescent="0.25">
      <c r="A80" s="170"/>
      <c r="B80" s="115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50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548">
        <v>860.48289541699137</v>
      </c>
      <c r="EW80" s="362">
        <v>851.50178930580773</v>
      </c>
      <c r="EX80" s="362">
        <v>836.79570244958597</v>
      </c>
      <c r="EY80" s="362">
        <v>829.06325095485715</v>
      </c>
      <c r="EZ80" s="362">
        <v>823.15900825874053</v>
      </c>
      <c r="FA80" s="548">
        <v>833.92045349804062</v>
      </c>
      <c r="FB80" s="806">
        <v>829.27854474300875</v>
      </c>
      <c r="FC80" s="362">
        <v>826.74553897119517</v>
      </c>
      <c r="FD80" s="362">
        <v>849.40696306300856</v>
      </c>
      <c r="FE80" s="362">
        <v>848.93087668406986</v>
      </c>
      <c r="FF80" s="548">
        <v>864.79317970952764</v>
      </c>
      <c r="FG80" s="362">
        <v>838.66623114601737</v>
      </c>
      <c r="FH80" s="362">
        <v>842.50138711537011</v>
      </c>
      <c r="FI80" s="362">
        <v>821.66853362248412</v>
      </c>
      <c r="FJ80" s="362">
        <v>825.85443310243727</v>
      </c>
      <c r="FK80" s="362">
        <v>820.97671002023321</v>
      </c>
      <c r="FL80" s="289">
        <v>-43.816469689294422</v>
      </c>
      <c r="FM80" s="932">
        <v>-5.0666992660617174</v>
      </c>
      <c r="FN80" s="782"/>
      <c r="FO80" s="515"/>
      <c r="FP80" s="537"/>
      <c r="FU80" s="230"/>
      <c r="FV80" s="230"/>
      <c r="FW80" s="230"/>
      <c r="FX80" s="230"/>
      <c r="FY80" s="230"/>
    </row>
    <row r="81" spans="1:181" ht="15" x14ac:dyDescent="0.25">
      <c r="A81" s="170"/>
      <c r="B81" s="115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50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548">
        <v>430.26254902999989</v>
      </c>
      <c r="EW81" s="362">
        <v>429.70489889000004</v>
      </c>
      <c r="EX81" s="362">
        <v>441.92343336999994</v>
      </c>
      <c r="EY81" s="362">
        <v>441.92769950000002</v>
      </c>
      <c r="EZ81" s="362">
        <v>441.93130931000002</v>
      </c>
      <c r="FA81" s="548">
        <v>439.61191760000003</v>
      </c>
      <c r="FB81" s="806">
        <v>439.05496206000004</v>
      </c>
      <c r="FC81" s="362">
        <v>444.01589143000001</v>
      </c>
      <c r="FD81" s="362">
        <v>444.01852904000003</v>
      </c>
      <c r="FE81" s="362">
        <v>444.02215571000011</v>
      </c>
      <c r="FF81" s="548">
        <v>441.71833700000002</v>
      </c>
      <c r="FG81" s="362">
        <v>441.16066650999994</v>
      </c>
      <c r="FH81" s="362">
        <v>445.71952810999994</v>
      </c>
      <c r="FI81" s="362">
        <v>445.72052095999999</v>
      </c>
      <c r="FJ81" s="362">
        <v>445.72383046999994</v>
      </c>
      <c r="FK81" s="362">
        <v>441.62215169000001</v>
      </c>
      <c r="FL81" s="812">
        <v>-9.6185310000009849E-2</v>
      </c>
      <c r="FM81" s="932">
        <v>-2.1775258562564462E-2</v>
      </c>
      <c r="FN81" s="782"/>
      <c r="FO81" s="515"/>
      <c r="FP81" s="537"/>
      <c r="FU81" s="230"/>
      <c r="FV81" s="230"/>
      <c r="FW81" s="230"/>
      <c r="FX81" s="230"/>
      <c r="FY81" s="230"/>
    </row>
    <row r="82" spans="1:181" ht="15" x14ac:dyDescent="0.25">
      <c r="A82" s="170"/>
      <c r="B82" s="115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50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548">
        <v>1985.6314550896254</v>
      </c>
      <c r="EW82" s="362">
        <v>1996.0431856236032</v>
      </c>
      <c r="EX82" s="362">
        <v>1932.4806020726367</v>
      </c>
      <c r="EY82" s="362">
        <v>1938.6584572849024</v>
      </c>
      <c r="EZ82" s="362">
        <v>1937.8927381264598</v>
      </c>
      <c r="FA82" s="548">
        <v>1915.684833614253</v>
      </c>
      <c r="FB82" s="806">
        <v>1926.4642159158984</v>
      </c>
      <c r="FC82" s="362">
        <v>1823.9903093933945</v>
      </c>
      <c r="FD82" s="362">
        <v>1870.4749855633129</v>
      </c>
      <c r="FE82" s="362">
        <v>1864.6476191232859</v>
      </c>
      <c r="FF82" s="548">
        <v>1815.8553064291164</v>
      </c>
      <c r="FG82" s="362">
        <v>1761.2348639760557</v>
      </c>
      <c r="FH82" s="362">
        <v>1770.2856453626318</v>
      </c>
      <c r="FI82" s="362">
        <v>1766.0429468793936</v>
      </c>
      <c r="FJ82" s="362">
        <v>1769.3137107692019</v>
      </c>
      <c r="FK82" s="362">
        <v>1747.5401799857302</v>
      </c>
      <c r="FL82" s="289">
        <v>-68.315126443386134</v>
      </c>
      <c r="FM82" s="932">
        <v>-3.7621459265786981</v>
      </c>
      <c r="FN82" s="782"/>
      <c r="FO82" s="515"/>
      <c r="FP82" s="537"/>
      <c r="FU82" s="230"/>
      <c r="FV82" s="230"/>
      <c r="FW82" s="230"/>
      <c r="FX82" s="230"/>
      <c r="FY82" s="230"/>
    </row>
    <row r="83" spans="1:181" x14ac:dyDescent="0.2">
      <c r="A83" s="170"/>
      <c r="B83" s="115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50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548">
        <v>1522.3926329126339</v>
      </c>
      <c r="EW83" s="362">
        <v>1542.7781818977955</v>
      </c>
      <c r="EX83" s="362">
        <v>1493.8763986330507</v>
      </c>
      <c r="EY83" s="362">
        <v>1508.0413835500451</v>
      </c>
      <c r="EZ83" s="362">
        <v>1513.3296944577194</v>
      </c>
      <c r="FA83" s="548">
        <v>1480.3271173562123</v>
      </c>
      <c r="FB83" s="806">
        <v>1495.1008345828898</v>
      </c>
      <c r="FC83" s="362">
        <v>1394.9507537721993</v>
      </c>
      <c r="FD83" s="362">
        <v>1418.5723629603042</v>
      </c>
      <c r="FE83" s="362">
        <v>1413.2170489892162</v>
      </c>
      <c r="FF83" s="548">
        <v>1348.5161584095886</v>
      </c>
      <c r="FG83" s="362">
        <v>1323.5202788000383</v>
      </c>
      <c r="FH83" s="362">
        <v>1327.3654042572616</v>
      </c>
      <c r="FI83" s="362">
        <v>1343.3616169669097</v>
      </c>
      <c r="FJ83" s="362">
        <v>1343.0248342967645</v>
      </c>
      <c r="FK83" s="362">
        <v>1326.6008964154969</v>
      </c>
      <c r="FL83" s="289">
        <v>-21.915261994091679</v>
      </c>
      <c r="FM83" s="932">
        <v>-1.6251389987004736</v>
      </c>
      <c r="FN83" s="782"/>
      <c r="FO83" s="515"/>
      <c r="FP83" s="230"/>
      <c r="FU83" s="230"/>
      <c r="FV83" s="230"/>
      <c r="FW83" s="230"/>
      <c r="FX83" s="230"/>
      <c r="FY83" s="230"/>
    </row>
    <row r="84" spans="1:181" x14ac:dyDescent="0.2">
      <c r="A84" s="170"/>
      <c r="B84" s="115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50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548">
        <v>463.23882217699156</v>
      </c>
      <c r="EW84" s="362">
        <v>453.26500372580773</v>
      </c>
      <c r="EX84" s="362">
        <v>438.60420343958589</v>
      </c>
      <c r="EY84" s="362">
        <v>430.61707373485717</v>
      </c>
      <c r="EZ84" s="362">
        <v>424.56304366874036</v>
      </c>
      <c r="FA84" s="548">
        <v>435.35771625804068</v>
      </c>
      <c r="FB84" s="806">
        <v>431.36338133300876</v>
      </c>
      <c r="FC84" s="362">
        <v>429.03955562119518</v>
      </c>
      <c r="FD84" s="362">
        <v>451.90262260300864</v>
      </c>
      <c r="FE84" s="362">
        <v>451.43057013406985</v>
      </c>
      <c r="FF84" s="548">
        <v>467.33914801952778</v>
      </c>
      <c r="FG84" s="362">
        <v>437.71458517601741</v>
      </c>
      <c r="FH84" s="362">
        <v>442.92024110537022</v>
      </c>
      <c r="FI84" s="362">
        <v>422.68132991248405</v>
      </c>
      <c r="FJ84" s="362">
        <v>426.28887647243738</v>
      </c>
      <c r="FK84" s="362">
        <v>420.93928357023327</v>
      </c>
      <c r="FL84" s="289">
        <v>-46.399864449294512</v>
      </c>
      <c r="FM84" s="932">
        <v>-9.9285207853709903</v>
      </c>
      <c r="FN84" s="782"/>
      <c r="FO84" s="515"/>
      <c r="FP84" s="230"/>
      <c r="FU84" s="230"/>
      <c r="FV84" s="230"/>
      <c r="FW84" s="230"/>
      <c r="FX84" s="230"/>
      <c r="FY84" s="230"/>
    </row>
    <row r="85" spans="1:181" ht="12.75" hidden="1" customHeight="1" outlineLevel="1" x14ac:dyDescent="0.2">
      <c r="A85" s="170"/>
      <c r="B85" s="115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8"/>
      <c r="DJ85" s="774"/>
      <c r="DK85" s="599"/>
      <c r="DL85" s="888"/>
      <c r="DM85" s="774"/>
      <c r="DN85" s="599"/>
      <c r="DO85" s="774"/>
      <c r="DP85" s="599"/>
      <c r="DQ85" s="774"/>
      <c r="DR85" s="599"/>
      <c r="DS85" s="888"/>
      <c r="DT85" s="888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10"/>
      <c r="EH85" s="1022"/>
      <c r="EI85" s="1022"/>
      <c r="EJ85" s="698"/>
      <c r="EK85" s="1032"/>
      <c r="EL85" s="698"/>
      <c r="EM85" s="1010"/>
      <c r="EN85" s="698"/>
      <c r="EO85" s="1010"/>
      <c r="EP85" s="698"/>
      <c r="EQ85" s="1063"/>
      <c r="ER85" s="1076"/>
      <c r="ES85" s="698"/>
      <c r="ET85" s="698"/>
      <c r="EU85" s="1032"/>
      <c r="EV85" s="1032"/>
      <c r="EW85" s="1010"/>
      <c r="EX85" s="1010"/>
      <c r="EY85" s="1010"/>
      <c r="EZ85" s="1010"/>
      <c r="FA85" s="1032"/>
      <c r="FB85" s="1022"/>
      <c r="FC85" s="1010"/>
      <c r="FD85" s="1010"/>
      <c r="FE85" s="1010"/>
      <c r="FF85" s="1032"/>
      <c r="FG85" s="1010"/>
      <c r="FH85" s="1010"/>
      <c r="FI85" s="1010"/>
      <c r="FJ85" s="1010"/>
      <c r="FK85" s="1010"/>
      <c r="FL85" s="289">
        <v>0</v>
      </c>
      <c r="FM85" s="932" t="e">
        <v>#DIV/0!</v>
      </c>
      <c r="FN85" s="782"/>
      <c r="FO85" s="224"/>
      <c r="FP85" s="230"/>
      <c r="FU85" s="230"/>
      <c r="FV85" s="230"/>
      <c r="FW85" s="230"/>
      <c r="FX85" s="230"/>
      <c r="FY85" s="230"/>
    </row>
    <row r="86" spans="1:181" collapsed="1" x14ac:dyDescent="0.2">
      <c r="A86" s="170"/>
      <c r="B86" s="1157"/>
      <c r="C86" s="15"/>
      <c r="D86" s="615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26871.532522850099</v>
      </c>
      <c r="EH86" s="806">
        <v>26854.601287451402</v>
      </c>
      <c r="EI86" s="806">
        <v>26924.242141614599</v>
      </c>
      <c r="EJ86" s="792">
        <v>26807.8695025487</v>
      </c>
      <c r="EK86" s="548">
        <v>26948.566276748399</v>
      </c>
      <c r="EL86" s="792">
        <v>27255.185564875501</v>
      </c>
      <c r="EM86" s="362">
        <v>27191.800400876633</v>
      </c>
      <c r="EN86" s="792">
        <v>27277.754314144062</v>
      </c>
      <c r="EO86" s="362">
        <v>27358.590319450701</v>
      </c>
      <c r="EP86" s="792">
        <v>27434.007703416599</v>
      </c>
      <c r="EQ86" s="1050">
        <v>27673.634455525964</v>
      </c>
      <c r="ER86" s="393">
        <v>27877.540965660301</v>
      </c>
      <c r="ES86" s="792">
        <v>27973.6252222478</v>
      </c>
      <c r="ET86" s="792">
        <v>27732.135435403943</v>
      </c>
      <c r="EU86" s="548">
        <v>27678.6776754157</v>
      </c>
      <c r="EV86" s="548">
        <v>27591.507455191117</v>
      </c>
      <c r="EW86" s="362">
        <v>27595.59745039812</v>
      </c>
      <c r="EX86" s="362">
        <v>27591.511575985583</v>
      </c>
      <c r="EY86" s="362">
        <v>27568.670677733386</v>
      </c>
      <c r="EZ86" s="362">
        <v>27568.554764685287</v>
      </c>
      <c r="FA86" s="548">
        <v>27535.941140466628</v>
      </c>
      <c r="FB86" s="806">
        <v>27508.959852529373</v>
      </c>
      <c r="FC86" s="362">
        <v>27472.692368869019</v>
      </c>
      <c r="FD86" s="362">
        <v>27470.292517975449</v>
      </c>
      <c r="FE86" s="362">
        <v>27479.925154917139</v>
      </c>
      <c r="FF86" s="548">
        <v>27499.809414599342</v>
      </c>
      <c r="FG86" s="362">
        <v>27496.653830195562</v>
      </c>
      <c r="FH86" s="362">
        <v>27497.704119309266</v>
      </c>
      <c r="FI86" s="362">
        <v>27509.761611201397</v>
      </c>
      <c r="FJ86" s="362">
        <v>27529.151486659131</v>
      </c>
      <c r="FK86" s="362">
        <v>27557.160633902553</v>
      </c>
      <c r="FL86" s="289">
        <v>57.35121930321111</v>
      </c>
      <c r="FM86" s="932">
        <v>0.20855133371493109</v>
      </c>
      <c r="FN86" s="1081"/>
      <c r="FO86" s="597"/>
      <c r="FP86" s="230"/>
      <c r="FU86" s="230"/>
      <c r="FV86" s="230"/>
      <c r="FW86" s="230"/>
      <c r="FX86" s="230"/>
      <c r="FY86" s="230"/>
    </row>
    <row r="87" spans="1:181" ht="12.75" hidden="1" customHeight="1" x14ac:dyDescent="0.2">
      <c r="A87" s="170"/>
      <c r="B87" s="115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9"/>
      <c r="DJ87" s="778"/>
      <c r="DK87" s="600"/>
      <c r="DL87" s="889"/>
      <c r="DM87" s="778"/>
      <c r="DN87" s="600"/>
      <c r="DO87" s="778"/>
      <c r="DP87" s="600"/>
      <c r="DQ87" s="778"/>
      <c r="DR87" s="600"/>
      <c r="DS87" s="889"/>
      <c r="DT87" s="889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9"/>
      <c r="EI87" s="889"/>
      <c r="EJ87" s="778"/>
      <c r="EK87" s="1033"/>
      <c r="EL87" s="778"/>
      <c r="EM87" s="600"/>
      <c r="EN87" s="778"/>
      <c r="EO87" s="600"/>
      <c r="EP87" s="778"/>
      <c r="EQ87" s="1064"/>
      <c r="ER87" s="1077"/>
      <c r="ES87" s="778"/>
      <c r="ET87" s="778"/>
      <c r="EU87" s="1033"/>
      <c r="EV87" s="1033"/>
      <c r="EW87" s="600"/>
      <c r="EX87" s="600"/>
      <c r="EY87" s="600"/>
      <c r="EZ87" s="600"/>
      <c r="FA87" s="1033"/>
      <c r="FB87" s="889"/>
      <c r="FC87" s="600"/>
      <c r="FD87" s="600"/>
      <c r="FE87" s="600"/>
      <c r="FF87" s="1033"/>
      <c r="FG87" s="600"/>
      <c r="FH87" s="600"/>
      <c r="FI87" s="600"/>
      <c r="FJ87" s="600"/>
      <c r="FK87" s="600"/>
      <c r="FL87" s="289">
        <v>0</v>
      </c>
      <c r="FM87" s="924" t="e">
        <v>#REF!</v>
      </c>
      <c r="FN87" s="782"/>
      <c r="FO87" s="224"/>
      <c r="FP87" s="230"/>
      <c r="FU87" s="230"/>
      <c r="FV87" s="230"/>
      <c r="FW87" s="230"/>
      <c r="FX87" s="230"/>
      <c r="FY87" s="230"/>
    </row>
    <row r="88" spans="1:181" ht="13.5" thickBot="1" x14ac:dyDescent="0.25">
      <c r="A88" s="170"/>
      <c r="B88" s="115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90">
        <v>97.782514621637958</v>
      </c>
      <c r="DJ88" s="852">
        <v>97.844457711975522</v>
      </c>
      <c r="DK88" s="905">
        <v>97.899882784482401</v>
      </c>
      <c r="DL88" s="915">
        <v>97.959281186518581</v>
      </c>
      <c r="DM88" s="852">
        <v>98.016068183502398</v>
      </c>
      <c r="DN88" s="905">
        <v>98.096580004560394</v>
      </c>
      <c r="DO88" s="852">
        <v>98.140927381845998</v>
      </c>
      <c r="DP88" s="905">
        <v>98.187899653612092</v>
      </c>
      <c r="DQ88" s="852">
        <v>98.245917590752796</v>
      </c>
      <c r="DR88" s="946">
        <v>98.282910426259434</v>
      </c>
      <c r="DS88" s="890">
        <v>98.326954306062618</v>
      </c>
      <c r="DT88" s="890">
        <v>98.369257870481704</v>
      </c>
      <c r="DU88" s="852">
        <v>98.402962824294093</v>
      </c>
      <c r="DV88" s="665">
        <v>98.409835357061709</v>
      </c>
      <c r="DW88" s="946">
        <v>98.446044444047203</v>
      </c>
      <c r="DX88" s="852">
        <v>98.480834469486993</v>
      </c>
      <c r="DY88" s="946">
        <v>98.501151011448613</v>
      </c>
      <c r="DZ88" s="852">
        <v>98.520572383741623</v>
      </c>
      <c r="EA88" s="852">
        <v>98.543522830403006</v>
      </c>
      <c r="EB88" s="946">
        <v>98.56699925878236</v>
      </c>
      <c r="EC88" s="852">
        <v>98.579291612214405</v>
      </c>
      <c r="ED88" s="852">
        <v>98.621229795452265</v>
      </c>
      <c r="EE88" s="946">
        <v>98.65245271566323</v>
      </c>
      <c r="EF88" s="1018">
        <v>98.670092434678452</v>
      </c>
      <c r="EG88" s="1012">
        <v>98.699859417860395</v>
      </c>
      <c r="EH88" s="1023">
        <v>98.713736356955195</v>
      </c>
      <c r="EI88" s="1023">
        <v>98.725172001402598</v>
      </c>
      <c r="EJ88" s="1018">
        <v>98.738275279110894</v>
      </c>
      <c r="EK88" s="1034">
        <v>98.746276602598797</v>
      </c>
      <c r="EL88" s="1018">
        <v>98.763962168294597</v>
      </c>
      <c r="EM88" s="1012">
        <v>98.772398741966398</v>
      </c>
      <c r="EN88" s="1018">
        <v>98.786653481826718</v>
      </c>
      <c r="EO88" s="1012">
        <v>98.793214565820904</v>
      </c>
      <c r="EP88" s="1018">
        <v>98.792564177621102</v>
      </c>
      <c r="EQ88" s="1065">
        <v>98.809901414037995</v>
      </c>
      <c r="ER88" s="1034">
        <v>98.825279182144897</v>
      </c>
      <c r="ES88" s="1018">
        <v>98.867857714465501</v>
      </c>
      <c r="ET88" s="1018">
        <v>98.873840629954756</v>
      </c>
      <c r="EU88" s="1034">
        <v>98.881220848993379</v>
      </c>
      <c r="EV88" s="1034">
        <v>98.877162744475356</v>
      </c>
      <c r="EW88" s="1012">
        <v>98.877205221093647</v>
      </c>
      <c r="EX88" s="1012">
        <v>98.877873204709857</v>
      </c>
      <c r="EY88" s="1012">
        <v>98.880302585278031</v>
      </c>
      <c r="EZ88" s="1012">
        <v>98.881504218333276</v>
      </c>
      <c r="FA88" s="1034">
        <v>98.882360553332632</v>
      </c>
      <c r="FB88" s="1023">
        <v>98.883254332337984</v>
      </c>
      <c r="FC88" s="1012">
        <v>98.882739419569475</v>
      </c>
      <c r="FD88" s="1012">
        <v>98.883789262816649</v>
      </c>
      <c r="FE88" s="1012">
        <v>98.883868293289666</v>
      </c>
      <c r="FF88" s="1034">
        <v>98.884839410890848</v>
      </c>
      <c r="FG88" s="1012">
        <v>98.885261827120956</v>
      </c>
      <c r="FH88" s="1012">
        <v>98.885227750745486</v>
      </c>
      <c r="FI88" s="1012">
        <v>98.885596697481773</v>
      </c>
      <c r="FJ88" s="1012">
        <v>98.887673792041824</v>
      </c>
      <c r="FK88" s="1012">
        <v>98.888666336799304</v>
      </c>
      <c r="FL88" s="1131"/>
      <c r="FM88" s="948"/>
      <c r="FN88" s="782"/>
      <c r="FO88" s="681"/>
      <c r="FP88" s="230"/>
      <c r="FU88" s="230"/>
      <c r="FV88" s="230"/>
      <c r="FW88" s="230"/>
      <c r="FX88" s="230"/>
      <c r="FY88" s="230"/>
    </row>
    <row r="89" spans="1:18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6"/>
      <c r="ER89" s="316"/>
      <c r="ES89" s="742"/>
      <c r="ET89" s="742"/>
      <c r="EU89" s="558"/>
      <c r="EV89" s="558"/>
      <c r="EW89" s="266"/>
      <c r="EX89" s="266"/>
      <c r="EY89" s="266"/>
      <c r="EZ89" s="266"/>
      <c r="FA89" s="558"/>
      <c r="FB89" s="301"/>
      <c r="FC89" s="266"/>
      <c r="FD89" s="266"/>
      <c r="FE89" s="266"/>
      <c r="FF89" s="558"/>
      <c r="FG89" s="266"/>
      <c r="FH89" s="266"/>
      <c r="FI89" s="266"/>
      <c r="FJ89" s="266"/>
      <c r="FK89" s="266"/>
      <c r="FL89" s="926"/>
      <c r="FM89" s="927"/>
      <c r="FN89" s="782"/>
      <c r="FO89" s="682"/>
      <c r="FP89" s="230"/>
      <c r="FU89" s="230"/>
      <c r="FV89" s="230"/>
      <c r="FW89" s="230"/>
      <c r="FX89" s="230"/>
      <c r="FY89" s="230"/>
    </row>
    <row r="90" spans="1:18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559">
        <v>6.96</v>
      </c>
      <c r="EW90" s="602">
        <v>6.96</v>
      </c>
      <c r="EX90" s="602">
        <v>6.96</v>
      </c>
      <c r="EY90" s="602">
        <v>6.96</v>
      </c>
      <c r="EZ90" s="602">
        <v>6.96</v>
      </c>
      <c r="FA90" s="559">
        <v>6.96</v>
      </c>
      <c r="FB90" s="719">
        <v>6.96</v>
      </c>
      <c r="FC90" s="602">
        <v>6.96</v>
      </c>
      <c r="FD90" s="602">
        <v>6.96</v>
      </c>
      <c r="FE90" s="602">
        <v>6.96</v>
      </c>
      <c r="FF90" s="559">
        <v>6.96</v>
      </c>
      <c r="FG90" s="602">
        <v>6.96</v>
      </c>
      <c r="FH90" s="602">
        <v>6.96</v>
      </c>
      <c r="FI90" s="602">
        <v>6.96</v>
      </c>
      <c r="FJ90" s="602">
        <v>6.96</v>
      </c>
      <c r="FK90" s="602">
        <v>6.96</v>
      </c>
      <c r="FL90" s="289"/>
      <c r="FM90" s="932"/>
      <c r="FN90" s="782"/>
      <c r="FO90" s="224"/>
      <c r="FP90" s="230"/>
      <c r="FU90" s="230"/>
      <c r="FV90" s="230"/>
      <c r="FW90" s="230"/>
      <c r="FX90" s="230"/>
      <c r="FY90" s="230"/>
    </row>
    <row r="91" spans="1:18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602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7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559">
        <v>6.86</v>
      </c>
      <c r="EW91" s="602">
        <v>6.86</v>
      </c>
      <c r="EX91" s="602">
        <v>6.86</v>
      </c>
      <c r="EY91" s="602">
        <v>6.86</v>
      </c>
      <c r="EZ91" s="602">
        <v>6.86</v>
      </c>
      <c r="FA91" s="559">
        <v>6.86</v>
      </c>
      <c r="FB91" s="719">
        <v>6.86</v>
      </c>
      <c r="FC91" s="602">
        <v>6.86</v>
      </c>
      <c r="FD91" s="602">
        <v>6.86</v>
      </c>
      <c r="FE91" s="602">
        <v>6.86</v>
      </c>
      <c r="FF91" s="559">
        <v>6.86</v>
      </c>
      <c r="FG91" s="602">
        <v>6.86</v>
      </c>
      <c r="FH91" s="602">
        <v>6.86</v>
      </c>
      <c r="FI91" s="602">
        <v>6.86</v>
      </c>
      <c r="FJ91" s="602">
        <v>6.86</v>
      </c>
      <c r="FK91" s="602">
        <v>6.86</v>
      </c>
      <c r="FL91" s="289"/>
      <c r="FM91" s="932"/>
      <c r="FN91" s="782"/>
      <c r="FO91" s="224"/>
      <c r="FP91" s="230"/>
      <c r="FU91" s="230"/>
      <c r="FV91" s="230"/>
      <c r="FW91" s="230"/>
      <c r="FX91" s="230"/>
      <c r="FY91" s="230"/>
    </row>
    <row r="92" spans="1:18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602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7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559">
        <v>6.9700655713923325</v>
      </c>
      <c r="EW92" s="602">
        <v>6.9735817134569045</v>
      </c>
      <c r="EX92" s="602">
        <v>6.9659189250078395</v>
      </c>
      <c r="EY92" s="602">
        <v>6.9726900385542727</v>
      </c>
      <c r="EZ92" s="602">
        <v>6.9615603913229656</v>
      </c>
      <c r="FA92" s="559">
        <v>6.9668483530468226</v>
      </c>
      <c r="FB92" s="719">
        <v>6.9640728934267528</v>
      </c>
      <c r="FC92" s="602">
        <v>6.9584268403732068</v>
      </c>
      <c r="FD92" s="602">
        <v>6.9703373563092743</v>
      </c>
      <c r="FE92" s="602">
        <v>6.9716488797684608</v>
      </c>
      <c r="FF92" s="559">
        <v>6.9377290715545357</v>
      </c>
      <c r="FG92" s="602">
        <v>6.9565113487781964</v>
      </c>
      <c r="FH92" s="602">
        <v>6.9656792704536983</v>
      </c>
      <c r="FI92" s="602">
        <v>6.9415854949565983</v>
      </c>
      <c r="FJ92" s="602">
        <v>6.9610206858240407</v>
      </c>
      <c r="FK92" s="602">
        <v>6.9395561450054668</v>
      </c>
      <c r="FL92" s="966">
        <v>1.8270734509311382E-3</v>
      </c>
      <c r="FM92" s="932">
        <v>2.6335324312711249E-2</v>
      </c>
      <c r="FN92" s="782"/>
      <c r="FO92" s="224"/>
      <c r="FP92" s="230"/>
      <c r="FU92" s="230"/>
      <c r="FV92" s="230"/>
      <c r="FW92" s="230"/>
      <c r="FX92" s="230"/>
      <c r="FY92" s="230"/>
    </row>
    <row r="93" spans="1:18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60.396934489714738</v>
      </c>
      <c r="DV93" s="786">
        <v>61.667856368689385</v>
      </c>
      <c r="DW93" s="807">
        <v>61.428684718410288</v>
      </c>
      <c r="DX93" s="786">
        <v>60.965415872596758</v>
      </c>
      <c r="DY93" s="807">
        <v>61.042117762032959</v>
      </c>
      <c r="DZ93" s="786">
        <v>60.30623186683156</v>
      </c>
      <c r="EA93" s="786">
        <v>61.362980754381418</v>
      </c>
      <c r="EB93" s="807">
        <v>60.982831666534686</v>
      </c>
      <c r="EC93" s="786">
        <v>58.269450922337576</v>
      </c>
      <c r="ED93" s="786">
        <v>58.639589997165274</v>
      </c>
      <c r="EE93" s="1014">
        <v>59.407872953478567</v>
      </c>
      <c r="EF93" s="786">
        <v>58.027123176712394</v>
      </c>
      <c r="EG93" s="807">
        <v>60.498960341002118</v>
      </c>
      <c r="EH93" s="807">
        <v>59.909826143525741</v>
      </c>
      <c r="EI93" s="807">
        <v>59.053452444820188</v>
      </c>
      <c r="EJ93" s="786">
        <v>56.766602659212104</v>
      </c>
      <c r="EK93" s="786">
        <v>56.097805748152389</v>
      </c>
      <c r="EL93" s="786">
        <v>56.227562699531099</v>
      </c>
      <c r="EM93" s="807">
        <v>56.306912254160224</v>
      </c>
      <c r="EN93" s="786">
        <v>57.621673125798516</v>
      </c>
      <c r="EO93" s="807">
        <v>57.386047961298956</v>
      </c>
      <c r="EP93" s="786">
        <v>57.311419361328532</v>
      </c>
      <c r="EQ93" s="1067">
        <v>57.498908853318582</v>
      </c>
      <c r="ER93" s="608">
        <v>59.167006786443771</v>
      </c>
      <c r="ES93" s="608">
        <v>60.547366148810127</v>
      </c>
      <c r="ET93" s="608">
        <v>59.51242092316609</v>
      </c>
      <c r="EU93" s="608">
        <v>59.239681886248235</v>
      </c>
      <c r="EV93" s="1093"/>
      <c r="EW93" s="1015"/>
      <c r="EX93" s="1015"/>
      <c r="EY93" s="1015"/>
      <c r="EZ93" s="1015"/>
      <c r="FA93" s="1093"/>
      <c r="FB93" s="1092"/>
      <c r="FC93" s="1015"/>
      <c r="FD93" s="1015"/>
      <c r="FE93" s="1015"/>
      <c r="FF93" s="1093"/>
      <c r="FG93" s="1015"/>
      <c r="FH93" s="1015"/>
      <c r="FI93" s="1015"/>
      <c r="FJ93" s="1015"/>
      <c r="FK93" s="1015"/>
      <c r="FL93" s="966"/>
      <c r="FM93" s="932"/>
      <c r="FN93" s="782"/>
      <c r="FO93" s="224"/>
      <c r="FP93" s="230"/>
      <c r="FU93" s="230"/>
      <c r="FV93" s="230"/>
      <c r="FW93" s="230"/>
      <c r="FX93" s="230"/>
      <c r="FY93" s="230"/>
    </row>
    <row r="94" spans="1:18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19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602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7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559">
        <v>2.3609399999999998</v>
      </c>
      <c r="EW94" s="602">
        <v>2.3611499999999999</v>
      </c>
      <c r="EX94" s="602">
        <v>2.3612199999999999</v>
      </c>
      <c r="EY94" s="602">
        <v>2.3612899999999999</v>
      </c>
      <c r="EZ94" s="602">
        <v>2.36138</v>
      </c>
      <c r="FA94" s="559">
        <v>2.3614700000000002</v>
      </c>
      <c r="FB94" s="719">
        <v>2.3617400000000002</v>
      </c>
      <c r="FC94" s="602">
        <v>2.3618299999999999</v>
      </c>
      <c r="FD94" s="602">
        <v>2.36192</v>
      </c>
      <c r="FE94" s="602">
        <v>2.3620100000000002</v>
      </c>
      <c r="FF94" s="559">
        <v>2.3620999999999999</v>
      </c>
      <c r="FG94" s="602">
        <v>2.3623699999999999</v>
      </c>
      <c r="FH94" s="602">
        <v>2.36246</v>
      </c>
      <c r="FI94" s="602">
        <v>2.3625500000000001</v>
      </c>
      <c r="FJ94" s="602">
        <v>2.3626399999999999</v>
      </c>
      <c r="FK94" s="602">
        <v>2.36273</v>
      </c>
      <c r="FL94" s="966">
        <v>6.3000000000013046E-4</v>
      </c>
      <c r="FM94" s="932">
        <v>2.6671182422426252E-2</v>
      </c>
      <c r="FN94" s="782"/>
      <c r="FO94" s="515"/>
      <c r="FP94" s="230"/>
      <c r="FU94" s="230"/>
      <c r="FV94" s="230"/>
      <c r="FW94" s="230"/>
      <c r="FX94" s="230"/>
      <c r="FY94" s="230"/>
    </row>
    <row r="95" spans="1:181" ht="12.75" customHeight="1" thickBot="1" x14ac:dyDescent="0.25">
      <c r="A95" s="170"/>
      <c r="B95" s="9"/>
      <c r="C95" s="36"/>
      <c r="D95" s="59" t="s">
        <v>67</v>
      </c>
      <c r="E95" s="963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1">
        <v>2.2366199999999998</v>
      </c>
      <c r="DJ95" s="891">
        <v>2.2418999999999998</v>
      </c>
      <c r="DK95" s="891">
        <v>2.2471199999999998</v>
      </c>
      <c r="DL95" s="916">
        <v>2.2523900000000001</v>
      </c>
      <c r="DM95" s="665">
        <v>2.25759</v>
      </c>
      <c r="DN95" s="891">
        <v>2.2629700000000001</v>
      </c>
      <c r="DO95" s="665">
        <v>2.2688700000000002</v>
      </c>
      <c r="DP95" s="891">
        <v>2.2747600000000001</v>
      </c>
      <c r="DQ95" s="665">
        <v>2.2798099999999999</v>
      </c>
      <c r="DR95" s="891">
        <v>2.2835100000000002</v>
      </c>
      <c r="DS95" s="891">
        <v>2.2858700000000001</v>
      </c>
      <c r="DT95" s="891">
        <v>2.2880699999999998</v>
      </c>
      <c r="DU95" s="891">
        <v>2.2907600000000001</v>
      </c>
      <c r="DV95" s="891">
        <v>2.2935500000000002</v>
      </c>
      <c r="DW95" s="916">
        <v>2.2963499999999999</v>
      </c>
      <c r="DX95" s="665">
        <v>2.2985099999999998</v>
      </c>
      <c r="DY95" s="916">
        <v>2.3005100000000001</v>
      </c>
      <c r="DZ95" s="783">
        <v>2.3028900000000001</v>
      </c>
      <c r="EA95" s="665">
        <v>2.30599</v>
      </c>
      <c r="EB95" s="916">
        <v>2.3092999999999999</v>
      </c>
      <c r="EC95" s="783">
        <v>2.3129200000000001</v>
      </c>
      <c r="ED95" s="665">
        <v>2.3169200000000001</v>
      </c>
      <c r="EE95" s="1011">
        <v>2.3212600000000001</v>
      </c>
      <c r="EF95" s="783">
        <v>2.32586</v>
      </c>
      <c r="EG95" s="916">
        <v>2.3318699999999999</v>
      </c>
      <c r="EH95" s="891">
        <v>2.3358599999999998</v>
      </c>
      <c r="EI95" s="891">
        <v>2.3383799999999999</v>
      </c>
      <c r="EJ95" s="665">
        <v>2.3408600000000002</v>
      </c>
      <c r="EK95" s="783">
        <v>2.3434599999999999</v>
      </c>
      <c r="EL95" s="783">
        <v>2.34667</v>
      </c>
      <c r="EM95" s="916">
        <v>2.34937</v>
      </c>
      <c r="EN95" s="783">
        <v>2.3520599999999998</v>
      </c>
      <c r="EO95" s="916">
        <v>2.3548499999999999</v>
      </c>
      <c r="EP95" s="916">
        <v>2.3575499999999998</v>
      </c>
      <c r="EQ95" s="1068">
        <v>2.3590800000000001</v>
      </c>
      <c r="ER95" s="1078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1095"/>
      <c r="EW95" s="1048"/>
      <c r="EX95" s="1048"/>
      <c r="EY95" s="1048"/>
      <c r="EZ95" s="1048"/>
      <c r="FA95" s="1095"/>
      <c r="FB95" s="1094"/>
      <c r="FC95" s="1048"/>
      <c r="FD95" s="1048"/>
      <c r="FE95" s="1048"/>
      <c r="FF95" s="1095"/>
      <c r="FG95" s="1048"/>
      <c r="FH95" s="1048"/>
      <c r="FI95" s="1048"/>
      <c r="FJ95" s="1048"/>
      <c r="FK95" s="1048"/>
      <c r="FL95" s="1130"/>
      <c r="FM95" s="929"/>
      <c r="FN95" s="782"/>
      <c r="FO95" s="224"/>
      <c r="FP95" s="230"/>
      <c r="FU95" s="230"/>
      <c r="FV95" s="230"/>
      <c r="FW95" s="230"/>
      <c r="FX95" s="230"/>
      <c r="FY95" s="230"/>
    </row>
    <row r="96" spans="1:181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2"/>
      <c r="DJ96" s="775"/>
      <c r="DK96" s="653"/>
      <c r="DL96" s="892"/>
      <c r="DM96" s="775"/>
      <c r="DN96" s="653"/>
      <c r="DO96" s="775"/>
      <c r="DP96" s="653"/>
      <c r="DQ96" s="775"/>
      <c r="DR96" s="653"/>
      <c r="DS96" s="892"/>
      <c r="DT96" s="892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53"/>
      <c r="EH96" s="892"/>
      <c r="EI96" s="892"/>
      <c r="EJ96" s="775"/>
      <c r="EK96" s="690"/>
      <c r="EL96" s="775"/>
      <c r="EM96" s="653"/>
      <c r="EN96" s="775"/>
      <c r="EO96" s="653"/>
      <c r="EP96" s="775"/>
      <c r="EQ96" s="1069"/>
      <c r="ER96" s="1079"/>
      <c r="ES96" s="775"/>
      <c r="ET96" s="775"/>
      <c r="EU96" s="690"/>
      <c r="EV96" s="690"/>
      <c r="EW96" s="653"/>
      <c r="EX96" s="653"/>
      <c r="EY96" s="653"/>
      <c r="EZ96" s="653"/>
      <c r="FA96" s="690"/>
      <c r="FB96" s="892"/>
      <c r="FC96" s="653"/>
      <c r="FD96" s="653"/>
      <c r="FE96" s="653"/>
      <c r="FF96" s="690"/>
      <c r="FG96" s="653"/>
      <c r="FH96" s="653"/>
      <c r="FI96" s="653"/>
      <c r="FJ96" s="653"/>
      <c r="FK96" s="653"/>
      <c r="FL96" s="926"/>
      <c r="FM96" s="927"/>
      <c r="FN96" s="782"/>
      <c r="FO96" s="224"/>
      <c r="FP96" s="230"/>
      <c r="FU96" s="230"/>
      <c r="FV96" s="230"/>
      <c r="FW96" s="230"/>
      <c r="FX96" s="230"/>
      <c r="FY96" s="230"/>
    </row>
    <row r="97" spans="1:181" ht="12.75" customHeight="1" thickBot="1" x14ac:dyDescent="0.25">
      <c r="A97" s="170"/>
      <c r="B97" s="1156"/>
      <c r="C97" s="676" t="s">
        <v>166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3">
        <v>1023.2869370581952</v>
      </c>
      <c r="DJ97" s="824">
        <v>1029.8311168660698</v>
      </c>
      <c r="DK97" s="805">
        <v>992.01537736613113</v>
      </c>
      <c r="DL97" s="893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3">
        <v>867.30937027248035</v>
      </c>
      <c r="DT97" s="893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700">
        <v>651.53085485797897</v>
      </c>
      <c r="EE97" s="805">
        <v>632.20703969246472</v>
      </c>
      <c r="EF97" s="824">
        <v>575.58577940825023</v>
      </c>
      <c r="EG97" s="805">
        <v>587.05515700188903</v>
      </c>
      <c r="EH97" s="893">
        <v>578.25030576103529</v>
      </c>
      <c r="EI97" s="893">
        <v>578.02884459855716</v>
      </c>
      <c r="EJ97" s="824">
        <v>583.06183263905564</v>
      </c>
      <c r="EK97" s="1035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70">
        <v>520.17161535567936</v>
      </c>
      <c r="ER97" s="1080">
        <v>502.60025596428949</v>
      </c>
      <c r="ES97" s="824">
        <v>540.66426494794166</v>
      </c>
      <c r="ET97" s="824">
        <v>534.78695163532052</v>
      </c>
      <c r="EU97" s="1035">
        <v>531.27259519270729</v>
      </c>
      <c r="EV97" s="1035">
        <v>532.07113072198877</v>
      </c>
      <c r="EW97" s="805">
        <v>532.07113072198877</v>
      </c>
      <c r="EX97" s="805">
        <v>532.07113072198877</v>
      </c>
      <c r="EY97" s="805">
        <v>532.07113072198877</v>
      </c>
      <c r="EZ97" s="805">
        <v>532.07113072198877</v>
      </c>
      <c r="FA97" s="1035">
        <v>536.34102579640546</v>
      </c>
      <c r="FB97" s="893">
        <v>536.34102579640546</v>
      </c>
      <c r="FC97" s="805">
        <v>536.34102579640546</v>
      </c>
      <c r="FD97" s="805">
        <v>536.34102579640546</v>
      </c>
      <c r="FE97" s="805">
        <v>536.34102579640546</v>
      </c>
      <c r="FF97" s="1035">
        <v>537.08935178376169</v>
      </c>
      <c r="FG97" s="805">
        <v>537.08935178376169</v>
      </c>
      <c r="FH97" s="805">
        <v>537.08935178376169</v>
      </c>
      <c r="FI97" s="805">
        <v>537.08935178376169</v>
      </c>
      <c r="FJ97" s="805">
        <v>537.08935178376169</v>
      </c>
      <c r="FK97" s="805">
        <v>526.88265494993561</v>
      </c>
      <c r="FL97" s="1129">
        <v>-10.206696833826072</v>
      </c>
      <c r="FM97" s="932">
        <v>-1.9003722192458221</v>
      </c>
      <c r="FN97" s="782"/>
      <c r="FO97" s="515"/>
      <c r="FP97" s="230"/>
      <c r="FU97" s="230"/>
      <c r="FV97" s="230"/>
      <c r="FW97" s="230"/>
      <c r="FX97" s="230"/>
      <c r="FY97" s="230"/>
    </row>
    <row r="98" spans="1:181" x14ac:dyDescent="0.2">
      <c r="A98" s="170"/>
      <c r="B98" s="115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4"/>
      <c r="DJ98" s="894"/>
      <c r="DK98" s="894"/>
      <c r="DL98" s="894"/>
      <c r="DM98" s="751"/>
      <c r="DN98" s="317"/>
      <c r="DO98" s="751"/>
      <c r="DP98" s="317"/>
      <c r="DQ98" s="751"/>
      <c r="DR98" s="317"/>
      <c r="DS98" s="894"/>
      <c r="DT98" s="894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7"/>
      <c r="EH98" s="894"/>
      <c r="EI98" s="894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319"/>
      <c r="EW98" s="317"/>
      <c r="EX98" s="317"/>
      <c r="EY98" s="317"/>
      <c r="EZ98" s="317"/>
      <c r="FA98" s="319"/>
      <c r="FB98" s="894"/>
      <c r="FC98" s="317"/>
      <c r="FD98" s="317"/>
      <c r="FE98" s="317"/>
      <c r="FF98" s="319"/>
      <c r="FG98" s="317"/>
      <c r="FH98" s="317"/>
      <c r="FI98" s="317"/>
      <c r="FJ98" s="317"/>
      <c r="FK98" s="317"/>
      <c r="FL98" s="1127"/>
      <c r="FM98" s="319"/>
      <c r="FN98" s="415"/>
      <c r="FO98" s="224"/>
    </row>
    <row r="99" spans="1:181" ht="12.75" hidden="1" customHeight="1" x14ac:dyDescent="0.2">
      <c r="A99" s="170"/>
      <c r="B99" s="115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8">
        <v>171.39097450929464</v>
      </c>
      <c r="DK99" s="906"/>
      <c r="DL99" s="906"/>
      <c r="DM99" s="777"/>
      <c r="DN99" s="318"/>
      <c r="DO99" s="777"/>
      <c r="DP99" s="318"/>
      <c r="DQ99" s="777"/>
      <c r="DR99" s="318"/>
      <c r="DS99" s="906"/>
      <c r="DT99" s="906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6"/>
      <c r="EI99" s="906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846"/>
      <c r="EW99" s="318"/>
      <c r="EX99" s="318"/>
      <c r="EY99" s="318"/>
      <c r="EZ99" s="318"/>
      <c r="FA99" s="846"/>
      <c r="FB99" s="906"/>
      <c r="FC99" s="318"/>
      <c r="FD99" s="318"/>
      <c r="FE99" s="318"/>
      <c r="FF99" s="846"/>
      <c r="FG99" s="318"/>
      <c r="FH99" s="318"/>
      <c r="FI99" s="318"/>
      <c r="FJ99" s="318"/>
      <c r="FK99" s="318"/>
      <c r="FL99" s="459"/>
      <c r="FM99" s="846"/>
      <c r="FN99" s="415"/>
      <c r="FO99" s="224"/>
    </row>
    <row r="100" spans="1:181" x14ac:dyDescent="0.2">
      <c r="A100" s="170"/>
      <c r="B100" s="1156"/>
      <c r="C100" s="13"/>
      <c r="D100" s="510" t="s">
        <v>233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3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3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846"/>
      <c r="EW100" s="318"/>
      <c r="EX100" s="318"/>
      <c r="EY100" s="318"/>
      <c r="EZ100" s="318"/>
      <c r="FA100" s="846"/>
      <c r="FB100" s="906"/>
      <c r="FC100" s="318"/>
      <c r="FD100" s="318"/>
      <c r="FE100" s="318"/>
      <c r="FF100" s="846"/>
      <c r="FG100" s="318"/>
      <c r="FH100" s="318"/>
      <c r="FI100" s="318"/>
      <c r="FJ100" s="318"/>
      <c r="FK100" s="318"/>
      <c r="FL100" s="459"/>
      <c r="FM100" s="846"/>
      <c r="FN100" s="415"/>
      <c r="FO100" s="224"/>
    </row>
    <row r="101" spans="1:181" x14ac:dyDescent="0.2">
      <c r="A101" s="170"/>
      <c r="B101" s="115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3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3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846"/>
      <c r="EW101" s="318"/>
      <c r="EX101" s="318"/>
      <c r="EY101" s="318"/>
      <c r="EZ101" s="318"/>
      <c r="FA101" s="846"/>
      <c r="FB101" s="906"/>
      <c r="FC101" s="318"/>
      <c r="FD101" s="318"/>
      <c r="FE101" s="318"/>
      <c r="FF101" s="846"/>
      <c r="FG101" s="318"/>
      <c r="FH101" s="318"/>
      <c r="FI101" s="318"/>
      <c r="FJ101" s="318"/>
      <c r="FK101" s="318"/>
      <c r="FL101" s="459"/>
      <c r="FM101" s="846"/>
      <c r="FN101" s="415"/>
      <c r="FO101" s="224"/>
    </row>
    <row r="102" spans="1:181" x14ac:dyDescent="0.2">
      <c r="A102" s="170"/>
      <c r="B102" s="115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3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3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846"/>
      <c r="EW102" s="318"/>
      <c r="EX102" s="318"/>
      <c r="EY102" s="318"/>
      <c r="EZ102" s="318"/>
      <c r="FA102" s="846"/>
      <c r="FB102" s="906"/>
      <c r="FC102" s="318"/>
      <c r="FD102" s="318"/>
      <c r="FE102" s="318"/>
      <c r="FF102" s="846"/>
      <c r="FG102" s="318"/>
      <c r="FH102" s="318"/>
      <c r="FI102" s="318"/>
      <c r="FJ102" s="318"/>
      <c r="FK102" s="318"/>
      <c r="FL102" s="459"/>
      <c r="FM102" s="846"/>
      <c r="FN102" s="415"/>
      <c r="FO102" s="224"/>
    </row>
    <row r="103" spans="1:18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8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846"/>
      <c r="EW103" s="318"/>
      <c r="EX103" s="318"/>
      <c r="EY103" s="318"/>
      <c r="EZ103" s="318"/>
      <c r="FA103" s="846"/>
      <c r="FB103" s="906"/>
      <c r="FC103" s="318"/>
      <c r="FD103" s="318"/>
      <c r="FE103" s="318"/>
      <c r="FF103" s="846"/>
      <c r="FG103" s="318"/>
      <c r="FH103" s="318"/>
      <c r="FI103" s="318"/>
      <c r="FJ103" s="318"/>
      <c r="FK103" s="318"/>
      <c r="FL103" s="459"/>
      <c r="FM103" s="846"/>
      <c r="FN103" s="415"/>
      <c r="FO103" s="224"/>
    </row>
    <row r="104" spans="1:181" ht="14.45" customHeight="1" x14ac:dyDescent="0.2">
      <c r="A104" s="170"/>
      <c r="B104" s="32"/>
      <c r="C104" s="13"/>
      <c r="D104" s="63" t="s">
        <v>279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8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846"/>
      <c r="EW104" s="318"/>
      <c r="EX104" s="318"/>
      <c r="EY104" s="318"/>
      <c r="EZ104" s="318"/>
      <c r="FA104" s="846"/>
      <c r="FB104" s="906"/>
      <c r="FC104" s="318"/>
      <c r="FD104" s="318"/>
      <c r="FE104" s="318"/>
      <c r="FF104" s="846"/>
      <c r="FG104" s="318"/>
      <c r="FH104" s="318"/>
      <c r="FI104" s="318"/>
      <c r="FJ104" s="318"/>
      <c r="FK104" s="318"/>
      <c r="FL104" s="459"/>
      <c r="FM104" s="846"/>
      <c r="FN104" s="415"/>
      <c r="FO104" s="224"/>
    </row>
    <row r="105" spans="1:18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8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846"/>
      <c r="EW105" s="318"/>
      <c r="EX105" s="318"/>
      <c r="EY105" s="318"/>
      <c r="EZ105" s="318"/>
      <c r="FA105" s="846"/>
      <c r="FB105" s="906"/>
      <c r="FC105" s="318"/>
      <c r="FD105" s="318"/>
      <c r="FE105" s="318"/>
      <c r="FF105" s="846"/>
      <c r="FG105" s="318"/>
      <c r="FH105" s="318"/>
      <c r="FI105" s="318"/>
      <c r="FJ105" s="318"/>
      <c r="FK105" s="318"/>
      <c r="FL105" s="459"/>
      <c r="FM105" s="846"/>
      <c r="FN105" s="415"/>
      <c r="FO105" s="224"/>
    </row>
    <row r="106" spans="1:181" ht="15" customHeight="1" thickBot="1" x14ac:dyDescent="0.25">
      <c r="A106" s="170"/>
      <c r="B106" s="32"/>
      <c r="C106" s="13"/>
      <c r="D106" s="63" t="s">
        <v>280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5">
        <v>-1.3968824494722032</v>
      </c>
      <c r="DJ106" s="895">
        <v>-1.4049398954604799</v>
      </c>
      <c r="DK106" s="895">
        <v>-0.96962758736219801</v>
      </c>
      <c r="DL106" s="917">
        <v>-1.35456259143216</v>
      </c>
      <c r="DM106" s="895">
        <v>-1.40791434244839</v>
      </c>
      <c r="DN106" s="895">
        <v>-1.0209512458199099</v>
      </c>
      <c r="DO106" s="895">
        <v>-1.18541285836374</v>
      </c>
      <c r="DP106" s="895">
        <v>-1.39499454744255</v>
      </c>
      <c r="DQ106" s="895">
        <v>-0.97458010496284098</v>
      </c>
      <c r="DR106" s="895">
        <v>-0.87219699474649903</v>
      </c>
      <c r="DS106" s="895">
        <v>-1.40349029833127</v>
      </c>
      <c r="DT106" s="895">
        <v>-1.40709236781054</v>
      </c>
      <c r="DU106" s="518">
        <v>-0.93033382608203008</v>
      </c>
      <c r="DV106" s="518">
        <v>-1.2952502733626601</v>
      </c>
      <c r="DW106" s="917">
        <v>-1.38243628401187</v>
      </c>
      <c r="DX106" s="518">
        <v>-0.70551257842604898</v>
      </c>
      <c r="DY106" s="917">
        <v>-1.35139752447315</v>
      </c>
      <c r="DZ106" s="999">
        <v>-0.91680117068516598</v>
      </c>
      <c r="EA106" s="999">
        <v>-0.69774054185142198</v>
      </c>
      <c r="EB106" s="917">
        <v>-1.40729489921116</v>
      </c>
      <c r="EC106" s="917">
        <v>-1.3576678350371401</v>
      </c>
      <c r="ED106" s="518">
        <v>-1.09578438664547</v>
      </c>
      <c r="EE106" s="1008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846"/>
      <c r="EW106" s="318"/>
      <c r="EX106" s="318"/>
      <c r="EY106" s="318"/>
      <c r="EZ106" s="318"/>
      <c r="FA106" s="846"/>
      <c r="FB106" s="906"/>
      <c r="FC106" s="318"/>
      <c r="FD106" s="318"/>
      <c r="FE106" s="318"/>
      <c r="FF106" s="846"/>
      <c r="FG106" s="318"/>
      <c r="FH106" s="318"/>
      <c r="FI106" s="318"/>
      <c r="FJ106" s="318"/>
      <c r="FK106" s="318"/>
      <c r="FL106" s="850"/>
      <c r="FM106" s="851"/>
      <c r="FN106" s="415"/>
      <c r="FO106" s="224"/>
    </row>
    <row r="107" spans="1:181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4"/>
      <c r="DJ107" s="751"/>
      <c r="DK107" s="317"/>
      <c r="DL107" s="894"/>
      <c r="DM107" s="751"/>
      <c r="DN107" s="317"/>
      <c r="DO107" s="894"/>
      <c r="DP107" s="894"/>
      <c r="DQ107" s="894"/>
      <c r="DR107" s="894"/>
      <c r="DS107" s="894"/>
      <c r="DT107" s="894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4"/>
      <c r="EI107" s="894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319"/>
      <c r="EW107" s="317"/>
      <c r="EX107" s="317"/>
      <c r="EY107" s="317"/>
      <c r="EZ107" s="317"/>
      <c r="FA107" s="319"/>
      <c r="FB107" s="894"/>
      <c r="FC107" s="317"/>
      <c r="FD107" s="317"/>
      <c r="FE107" s="317"/>
      <c r="FF107" s="319"/>
      <c r="FG107" s="317"/>
      <c r="FH107" s="317"/>
      <c r="FI107" s="317"/>
      <c r="FJ107" s="317"/>
      <c r="FK107" s="317"/>
      <c r="FL107" s="460"/>
      <c r="FM107" s="416"/>
      <c r="FN107" s="415"/>
      <c r="FO107" s="224"/>
    </row>
    <row r="108" spans="1:181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6">
        <v>2.5</v>
      </c>
      <c r="DJ108" s="769">
        <v>2.5</v>
      </c>
      <c r="DK108" s="571">
        <v>2.5</v>
      </c>
      <c r="DL108" s="896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6">
        <v>2.5</v>
      </c>
      <c r="DT108" s="896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6">
        <v>2.75</v>
      </c>
      <c r="EI108" s="896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568">
        <v>3</v>
      </c>
      <c r="EW108" s="571">
        <v>3</v>
      </c>
      <c r="EX108" s="571">
        <v>3</v>
      </c>
      <c r="EY108" s="571">
        <v>3</v>
      </c>
      <c r="EZ108" s="571">
        <v>4</v>
      </c>
      <c r="FA108" s="568">
        <v>4</v>
      </c>
      <c r="FB108" s="896">
        <v>4</v>
      </c>
      <c r="FC108" s="571">
        <v>4</v>
      </c>
      <c r="FD108" s="571">
        <v>4</v>
      </c>
      <c r="FE108" s="571">
        <v>4</v>
      </c>
      <c r="FF108" s="568">
        <v>4</v>
      </c>
      <c r="FG108" s="571">
        <v>4</v>
      </c>
      <c r="FH108" s="571">
        <v>4</v>
      </c>
      <c r="FI108" s="571">
        <v>4</v>
      </c>
      <c r="FJ108" s="571">
        <v>4</v>
      </c>
      <c r="FK108" s="571">
        <v>4</v>
      </c>
      <c r="FL108" s="289"/>
      <c r="FM108" s="829"/>
      <c r="FN108" s="415"/>
      <c r="FO108" s="224"/>
    </row>
    <row r="109" spans="1:181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7">
        <v>4</v>
      </c>
      <c r="DJ109" s="592">
        <v>4</v>
      </c>
      <c r="DK109" s="798">
        <v>4</v>
      </c>
      <c r="DL109" s="918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9">
        <v>4</v>
      </c>
      <c r="DS109" s="897">
        <v>4</v>
      </c>
      <c r="DT109" s="897">
        <v>4</v>
      </c>
      <c r="DU109" s="592">
        <v>4</v>
      </c>
      <c r="DV109" s="592">
        <v>4</v>
      </c>
      <c r="DW109" s="879">
        <v>4</v>
      </c>
      <c r="DX109" s="592">
        <v>4</v>
      </c>
      <c r="DY109" s="879">
        <v>4</v>
      </c>
      <c r="DZ109" s="592">
        <v>4</v>
      </c>
      <c r="EA109" s="592">
        <v>4</v>
      </c>
      <c r="EB109" s="879">
        <v>4</v>
      </c>
      <c r="EC109" s="592">
        <v>4</v>
      </c>
      <c r="ED109" s="592">
        <v>4</v>
      </c>
      <c r="EE109" s="879">
        <v>4</v>
      </c>
      <c r="EF109" s="592">
        <v>4</v>
      </c>
      <c r="EG109" s="879">
        <v>4</v>
      </c>
      <c r="EH109" s="897">
        <v>4</v>
      </c>
      <c r="EI109" s="897">
        <v>4</v>
      </c>
      <c r="EJ109" s="592">
        <v>4</v>
      </c>
      <c r="EK109" s="1036">
        <v>4</v>
      </c>
      <c r="EL109" s="592">
        <v>4</v>
      </c>
      <c r="EM109" s="879">
        <v>4</v>
      </c>
      <c r="EN109" s="592">
        <v>4</v>
      </c>
      <c r="EO109" s="879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6">
        <v>4</v>
      </c>
      <c r="EV109" s="1036">
        <v>4</v>
      </c>
      <c r="EW109" s="879">
        <v>4</v>
      </c>
      <c r="EX109" s="879">
        <v>4</v>
      </c>
      <c r="EY109" s="879">
        <v>4</v>
      </c>
      <c r="EZ109" s="879">
        <v>4.5</v>
      </c>
      <c r="FA109" s="1036">
        <v>4.5</v>
      </c>
      <c r="FB109" s="897">
        <v>4.5</v>
      </c>
      <c r="FC109" s="879">
        <v>4.5</v>
      </c>
      <c r="FD109" s="879">
        <v>4.5</v>
      </c>
      <c r="FE109" s="879">
        <v>4.5</v>
      </c>
      <c r="FF109" s="1036">
        <v>4.5</v>
      </c>
      <c r="FG109" s="879">
        <v>4.5</v>
      </c>
      <c r="FH109" s="879">
        <v>4.5</v>
      </c>
      <c r="FI109" s="879">
        <v>4.5</v>
      </c>
      <c r="FJ109" s="879">
        <v>4.5</v>
      </c>
      <c r="FK109" s="879">
        <v>4.5</v>
      </c>
      <c r="FL109" s="828"/>
      <c r="FM109" s="830"/>
      <c r="FN109" s="415"/>
      <c r="FO109" s="224"/>
    </row>
    <row r="110" spans="1:18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40"/>
      <c r="FM110" s="240"/>
      <c r="FN110" s="304"/>
      <c r="FO110" s="224"/>
    </row>
    <row r="111" spans="1:18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248"/>
      <c r="FF111" s="248"/>
      <c r="FG111" s="248"/>
      <c r="FH111" s="248"/>
      <c r="FI111" s="248"/>
      <c r="FJ111" s="248"/>
      <c r="FK111" s="248"/>
      <c r="FL111" s="1155"/>
      <c r="FM111" s="1155"/>
      <c r="FN111" s="304"/>
      <c r="FO111" s="224"/>
    </row>
    <row r="112" spans="1:18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8"/>
      <c r="FF112" s="248"/>
      <c r="FG112" s="248"/>
      <c r="FH112" s="248"/>
      <c r="FI112" s="248"/>
      <c r="FJ112" s="248"/>
      <c r="FK112" s="248"/>
      <c r="FL112" s="241"/>
      <c r="FM112" s="242"/>
      <c r="FN112" s="304"/>
      <c r="FO112" s="224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8"/>
      <c r="FF113" s="248"/>
      <c r="FG113" s="248"/>
      <c r="FH113" s="248"/>
      <c r="FI113" s="248"/>
      <c r="FJ113" s="248"/>
      <c r="FK113" s="248"/>
      <c r="FL113" s="241"/>
      <c r="FM113" s="242"/>
      <c r="FN113" s="304"/>
      <c r="FO113" s="224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8"/>
      <c r="FF114" s="248"/>
      <c r="FG114" s="248"/>
      <c r="FH114" s="248"/>
      <c r="FI114" s="248"/>
      <c r="FJ114" s="248"/>
      <c r="FK114" s="248"/>
      <c r="FL114" s="241"/>
      <c r="FM114" s="242"/>
      <c r="FN114" s="304"/>
      <c r="FO114" s="224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9"/>
      <c r="FF115" s="249"/>
      <c r="FG115" s="249"/>
      <c r="FH115" s="249"/>
      <c r="FI115" s="249"/>
      <c r="FJ115" s="249"/>
      <c r="FK115" s="249"/>
      <c r="FL115" s="241"/>
      <c r="FM115" s="240"/>
      <c r="FN115" s="304"/>
      <c r="FO115" s="224"/>
    </row>
    <row r="116" spans="1:171" ht="13.5" customHeight="1" x14ac:dyDescent="0.25">
      <c r="C116" s="6">
        <v>1</v>
      </c>
      <c r="D116" s="1" t="s">
        <v>246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567"/>
      <c r="FF116" s="567"/>
      <c r="FG116" s="567"/>
      <c r="FH116" s="567"/>
      <c r="FI116" s="567"/>
      <c r="FJ116" s="567"/>
      <c r="FK116" s="567"/>
      <c r="FL116" s="240"/>
      <c r="FM116" s="240"/>
      <c r="FN116" s="304"/>
      <c r="FO116" s="224"/>
    </row>
    <row r="117" spans="1:171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566"/>
      <c r="FF117" s="566"/>
      <c r="FG117" s="566"/>
      <c r="FH117" s="566"/>
      <c r="FI117" s="566"/>
      <c r="FJ117" s="566"/>
      <c r="FK117" s="566"/>
      <c r="FL117" s="240"/>
      <c r="FM117" s="240"/>
      <c r="FN117" s="304"/>
      <c r="FO117" s="224"/>
    </row>
    <row r="118" spans="1:17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566"/>
      <c r="FF118" s="566"/>
      <c r="FG118" s="566"/>
      <c r="FH118" s="566"/>
      <c r="FI118" s="566"/>
      <c r="FJ118" s="566"/>
      <c r="FK118" s="566"/>
      <c r="FL118" s="240"/>
      <c r="FM118" s="240"/>
      <c r="FN118" s="304"/>
      <c r="FO118" s="224"/>
    </row>
    <row r="119" spans="1:17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566"/>
      <c r="FF119" s="566"/>
      <c r="FG119" s="566"/>
      <c r="FH119" s="566"/>
      <c r="FI119" s="566"/>
      <c r="FJ119" s="566"/>
      <c r="FK119" s="566"/>
      <c r="FL119" s="240"/>
      <c r="FM119" s="240"/>
      <c r="FN119" s="304"/>
      <c r="FO119" s="224"/>
    </row>
    <row r="120" spans="1:17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6"/>
      <c r="DJ120" s="566"/>
      <c r="DK120" s="566"/>
      <c r="DL120" s="566"/>
      <c r="DM120" s="566"/>
      <c r="DN120" s="566"/>
      <c r="DO120" s="566"/>
      <c r="DP120" s="566"/>
      <c r="DQ120" s="566"/>
      <c r="DR120" s="566"/>
      <c r="DS120" s="566"/>
      <c r="DT120" s="566"/>
      <c r="DU120" s="566"/>
      <c r="DV120" s="566"/>
      <c r="DW120" s="566"/>
      <c r="DX120" s="566"/>
      <c r="DY120" s="566"/>
      <c r="DZ120" s="566"/>
      <c r="EA120" s="566"/>
      <c r="EB120" s="566"/>
      <c r="EC120" s="566"/>
      <c r="ED120" s="566"/>
      <c r="EE120" s="566"/>
      <c r="EF120" s="566"/>
      <c r="EG120" s="566"/>
      <c r="EH120" s="566"/>
      <c r="EI120" s="566"/>
      <c r="EJ120" s="566"/>
      <c r="EK120" s="566"/>
      <c r="EL120" s="566"/>
      <c r="EM120" s="566"/>
      <c r="EN120" s="566"/>
      <c r="EO120" s="566"/>
      <c r="EP120" s="566"/>
      <c r="EQ120" s="566"/>
      <c r="ER120" s="566"/>
      <c r="ES120" s="566"/>
      <c r="ET120" s="566"/>
      <c r="EU120" s="566"/>
      <c r="EV120" s="566"/>
      <c r="EW120" s="566"/>
      <c r="EX120" s="566"/>
      <c r="EY120" s="566"/>
      <c r="EZ120" s="566"/>
      <c r="FA120" s="566"/>
      <c r="FB120" s="566"/>
      <c r="FC120" s="566"/>
      <c r="FD120" s="566"/>
      <c r="FE120" s="566"/>
      <c r="FF120" s="566"/>
      <c r="FG120" s="566"/>
      <c r="FH120" s="566"/>
      <c r="FI120" s="566"/>
      <c r="FJ120" s="566"/>
      <c r="FK120" s="566"/>
      <c r="FL120" s="240"/>
      <c r="FM120" s="240"/>
      <c r="FN120" s="304"/>
      <c r="FO120" s="224"/>
    </row>
    <row r="121" spans="1:17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243"/>
      <c r="FH121" s="243"/>
      <c r="FI121" s="243"/>
      <c r="FJ121" s="243"/>
      <c r="FK121" s="243"/>
      <c r="FL121" s="243"/>
      <c r="FM121" s="243"/>
      <c r="FN121" s="304"/>
      <c r="FO121" s="224"/>
    </row>
    <row r="122" spans="1:17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243"/>
      <c r="FH122" s="243"/>
      <c r="FI122" s="243"/>
      <c r="FJ122" s="243"/>
      <c r="FK122" s="243"/>
      <c r="FL122" s="243"/>
      <c r="FM122" s="243"/>
      <c r="FN122" s="304"/>
      <c r="FO122" s="224"/>
    </row>
    <row r="123" spans="1:171" ht="13.5" customHeight="1" x14ac:dyDescent="0.25">
      <c r="C123" s="6">
        <v>7</v>
      </c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243"/>
      <c r="FH123" s="243"/>
      <c r="FI123" s="243"/>
      <c r="FJ123" s="243"/>
      <c r="FK123" s="243"/>
      <c r="FL123" s="243"/>
      <c r="FM123" s="243"/>
      <c r="FN123" s="304"/>
      <c r="FO123" s="224"/>
    </row>
    <row r="124" spans="1:171" s="800" customFormat="1" ht="13.5" customHeight="1" x14ac:dyDescent="0.25">
      <c r="A124" s="791"/>
      <c r="C124" s="6"/>
      <c r="D124" s="1" t="s">
        <v>274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243"/>
      <c r="FH124" s="243"/>
      <c r="FI124" s="243"/>
      <c r="FJ124" s="243"/>
      <c r="FK124" s="243"/>
      <c r="FL124" s="243"/>
      <c r="FM124" s="243"/>
      <c r="FN124" s="304"/>
      <c r="FO124" s="224"/>
    </row>
    <row r="125" spans="1:171" ht="13.5" customHeight="1" x14ac:dyDescent="0.25">
      <c r="C125" s="6">
        <v>8</v>
      </c>
      <c r="D125" s="1" t="s">
        <v>225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243"/>
      <c r="FH125" s="243"/>
      <c r="FI125" s="243"/>
      <c r="FJ125" s="243"/>
      <c r="FK125" s="243"/>
      <c r="FL125" s="243"/>
      <c r="FM125" s="243"/>
      <c r="FN125" s="304"/>
      <c r="FO125" s="224"/>
    </row>
    <row r="126" spans="1:17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243"/>
      <c r="FH126" s="243"/>
      <c r="FI126" s="243"/>
      <c r="FJ126" s="243"/>
      <c r="FK126" s="243"/>
      <c r="FL126" s="243"/>
      <c r="FM126" s="243"/>
      <c r="FN126" s="304"/>
      <c r="FO126" s="224"/>
    </row>
    <row r="127" spans="1:17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243"/>
      <c r="FH127" s="243"/>
      <c r="FI127" s="243"/>
      <c r="FJ127" s="243"/>
      <c r="FK127" s="243"/>
      <c r="FL127" s="243"/>
      <c r="FM127" s="243"/>
      <c r="FN127" s="304"/>
      <c r="FO127" s="224"/>
    </row>
    <row r="128" spans="1:17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243"/>
      <c r="FH128" s="243"/>
      <c r="FI128" s="243"/>
      <c r="FJ128" s="243"/>
      <c r="FK128" s="243"/>
      <c r="FL128" s="243"/>
      <c r="FM128" s="243"/>
      <c r="FN128" s="304"/>
      <c r="FO128" s="224"/>
    </row>
    <row r="129" spans="1:171" ht="13.5" customHeight="1" x14ac:dyDescent="0.25">
      <c r="C129" s="6">
        <v>12</v>
      </c>
      <c r="D129" s="1" t="s">
        <v>275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243"/>
      <c r="FH129" s="243"/>
      <c r="FI129" s="243"/>
      <c r="FJ129" s="243"/>
      <c r="FK129" s="243"/>
      <c r="FL129" s="243"/>
      <c r="FM129" s="243"/>
      <c r="FN129" s="304"/>
      <c r="FO129" s="224"/>
    </row>
    <row r="130" spans="1:171" s="800" customFormat="1" ht="13.5" customHeight="1" x14ac:dyDescent="0.25">
      <c r="A130" s="791"/>
      <c r="C130" s="6"/>
      <c r="D130" s="1" t="s">
        <v>274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243"/>
      <c r="FH130" s="243"/>
      <c r="FI130" s="243"/>
      <c r="FJ130" s="243"/>
      <c r="FK130" s="243"/>
      <c r="FL130" s="243"/>
      <c r="FM130" s="243"/>
      <c r="FN130" s="304"/>
      <c r="FO130" s="224"/>
    </row>
    <row r="131" spans="1:17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243"/>
      <c r="FE131" s="243"/>
      <c r="FF131" s="243"/>
      <c r="FG131" s="243"/>
      <c r="FH131" s="243"/>
      <c r="FI131" s="243"/>
      <c r="FJ131" s="243"/>
      <c r="FK131" s="243"/>
      <c r="FL131" s="243"/>
      <c r="FM131" s="243"/>
      <c r="FN131" s="304"/>
      <c r="FO131" s="224"/>
    </row>
    <row r="132" spans="1:171" ht="12.6" customHeight="1" x14ac:dyDescent="0.25">
      <c r="C132" s="6">
        <v>14</v>
      </c>
      <c r="D132" s="1" t="s">
        <v>215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  <c r="FG132" s="244"/>
      <c r="FH132" s="244"/>
      <c r="FI132" s="244"/>
      <c r="FJ132" s="244"/>
      <c r="FK132" s="244"/>
      <c r="FL132" s="244"/>
      <c r="FM132" s="244"/>
    </row>
    <row r="133" spans="1:171" ht="14.25" x14ac:dyDescent="0.25">
      <c r="C133" s="6">
        <v>15</v>
      </c>
      <c r="D133" s="1" t="s">
        <v>243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  <c r="FG133" s="244"/>
      <c r="FH133" s="244"/>
      <c r="FI133" s="244"/>
      <c r="FJ133" s="244"/>
      <c r="FK133" s="244"/>
      <c r="FL133" s="244"/>
      <c r="FM133" s="244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  <c r="FG134" s="244"/>
      <c r="FH134" s="244"/>
      <c r="FI134" s="244"/>
      <c r="FJ134" s="244"/>
      <c r="FK134" s="244"/>
      <c r="FL134" s="244"/>
      <c r="FM134" s="244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  <c r="FG135" s="244"/>
      <c r="FH135" s="244"/>
      <c r="FI135" s="244"/>
      <c r="FJ135" s="244"/>
      <c r="FK135" s="244"/>
      <c r="FL135" s="244"/>
      <c r="FM135" s="244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  <c r="FG136" s="244"/>
      <c r="FH136" s="244"/>
      <c r="FI136" s="244"/>
      <c r="FJ136" s="244"/>
      <c r="FK136" s="244"/>
      <c r="FL136" s="244"/>
      <c r="FM136" s="244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  <c r="FG137" s="244"/>
      <c r="FH137" s="244"/>
      <c r="FI137" s="244"/>
      <c r="FJ137" s="244"/>
      <c r="FK137" s="244"/>
      <c r="FL137" s="244"/>
      <c r="FM137" s="244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  <c r="FG138" s="244"/>
      <c r="FH138" s="244"/>
      <c r="FI138" s="244"/>
      <c r="FJ138" s="244"/>
      <c r="FK138" s="244"/>
      <c r="FL138" s="244"/>
      <c r="FM138" s="244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  <c r="FG139" s="244"/>
      <c r="FH139" s="244"/>
      <c r="FI139" s="244"/>
      <c r="FJ139" s="244"/>
      <c r="FK139" s="244"/>
      <c r="FL139" s="244"/>
      <c r="FM139" s="244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  <c r="FG140" s="244"/>
      <c r="FH140" s="244"/>
      <c r="FI140" s="244"/>
      <c r="FJ140" s="244"/>
      <c r="FK140" s="244"/>
      <c r="FL140" s="244"/>
      <c r="FM140" s="244"/>
    </row>
    <row r="141" spans="1:17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  <c r="FG141" s="244"/>
      <c r="FH141" s="244"/>
      <c r="FI141" s="244"/>
      <c r="FJ141" s="244"/>
      <c r="FK141" s="244"/>
      <c r="FL141" s="244"/>
      <c r="FM141" s="244"/>
    </row>
    <row r="142" spans="1:17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  <c r="FG142" s="244"/>
      <c r="FH142" s="244"/>
      <c r="FI142" s="244"/>
      <c r="FJ142" s="244"/>
      <c r="FK142" s="244"/>
      <c r="FL142" s="244"/>
      <c r="FM142" s="244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  <c r="FG143" s="244"/>
      <c r="FH143" s="244"/>
      <c r="FI143" s="244"/>
      <c r="FJ143" s="244"/>
      <c r="FK143" s="244"/>
      <c r="FL143" s="244"/>
      <c r="FM143" s="244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  <c r="FG144" s="244"/>
      <c r="FH144" s="244"/>
      <c r="FI144" s="244"/>
      <c r="FJ144" s="244"/>
      <c r="FK144" s="244"/>
      <c r="FL144" s="244"/>
      <c r="FM144" s="244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  <c r="FG145" s="244"/>
      <c r="FH145" s="244"/>
      <c r="FI145" s="244"/>
      <c r="FJ145" s="244"/>
      <c r="FK145" s="244"/>
      <c r="FL145" s="244"/>
      <c r="FM145" s="244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  <c r="FG146" s="244"/>
      <c r="FH146" s="244"/>
      <c r="FI146" s="244"/>
      <c r="FJ146" s="244"/>
      <c r="FK146" s="244"/>
      <c r="FL146" s="244"/>
      <c r="FM146" s="244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  <c r="FG147" s="244"/>
      <c r="FH147" s="244"/>
      <c r="FI147" s="244"/>
      <c r="FJ147" s="244"/>
      <c r="FK147" s="244"/>
      <c r="FL147" s="244"/>
      <c r="FM147" s="244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  <c r="FG148" s="244"/>
      <c r="FH148" s="244"/>
      <c r="FI148" s="244"/>
      <c r="FJ148" s="244"/>
      <c r="FK148" s="244"/>
      <c r="FL148" s="244"/>
      <c r="FM148" s="244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  <c r="FG149" s="244"/>
      <c r="FH149" s="244"/>
      <c r="FI149" s="244"/>
      <c r="FJ149" s="244"/>
      <c r="FK149" s="244"/>
      <c r="FL149" s="244"/>
      <c r="FM149" s="244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  <c r="FG150" s="244"/>
      <c r="FH150" s="244"/>
      <c r="FI150" s="244"/>
      <c r="FJ150" s="244"/>
      <c r="FK150" s="244"/>
      <c r="FL150" s="244"/>
      <c r="FM150" s="244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  <c r="FG151" s="244"/>
      <c r="FH151" s="244"/>
      <c r="FI151" s="244"/>
      <c r="FJ151" s="244"/>
      <c r="FK151" s="244"/>
      <c r="FL151" s="244"/>
      <c r="FM151" s="244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  <c r="FG152" s="244"/>
      <c r="FH152" s="244"/>
      <c r="FI152" s="244"/>
      <c r="FJ152" s="244"/>
      <c r="FK152" s="244"/>
      <c r="FL152" s="244"/>
      <c r="FM152" s="244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  <c r="FG153" s="244"/>
      <c r="FH153" s="244"/>
      <c r="FI153" s="244"/>
      <c r="FJ153" s="244"/>
      <c r="FK153" s="244"/>
      <c r="FL153" s="244"/>
      <c r="FM153" s="244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  <c r="FG154" s="244"/>
      <c r="FH154" s="244"/>
      <c r="FI154" s="244"/>
      <c r="FJ154" s="244"/>
      <c r="FK154" s="244"/>
      <c r="FL154" s="244"/>
      <c r="FM154" s="244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  <c r="FG155" s="244"/>
      <c r="FH155" s="244"/>
      <c r="FI155" s="244"/>
      <c r="FJ155" s="244"/>
      <c r="FK155" s="244"/>
      <c r="FL155" s="244"/>
      <c r="FM155" s="244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  <c r="FG156" s="244"/>
      <c r="FH156" s="244"/>
      <c r="FI156" s="244"/>
      <c r="FJ156" s="244"/>
      <c r="FK156" s="244"/>
      <c r="FL156" s="244"/>
      <c r="FM156" s="244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  <c r="FG157" s="244"/>
      <c r="FH157" s="244"/>
      <c r="FI157" s="244"/>
      <c r="FJ157" s="244"/>
      <c r="FK157" s="244"/>
      <c r="FL157" s="244"/>
      <c r="FM157" s="244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  <c r="FG158" s="244"/>
      <c r="FH158" s="244"/>
      <c r="FI158" s="244"/>
      <c r="FJ158" s="244"/>
      <c r="FK158" s="244"/>
      <c r="FL158" s="244"/>
      <c r="FM158" s="244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  <c r="FG159" s="244"/>
      <c r="FH159" s="244"/>
      <c r="FI159" s="244"/>
      <c r="FJ159" s="244"/>
      <c r="FK159" s="244"/>
      <c r="FL159" s="244"/>
      <c r="FM159" s="244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  <c r="FG160" s="244"/>
      <c r="FH160" s="244"/>
      <c r="FI160" s="244"/>
      <c r="FJ160" s="244"/>
      <c r="FK160" s="244"/>
      <c r="FL160" s="244"/>
      <c r="FM160" s="244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  <c r="FG161" s="244"/>
      <c r="FH161" s="244"/>
      <c r="FI161" s="244"/>
      <c r="FJ161" s="244"/>
      <c r="FK161" s="244"/>
      <c r="FL161" s="244"/>
      <c r="FM161" s="244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  <c r="FG162" s="244"/>
      <c r="FH162" s="244"/>
      <c r="FI162" s="244"/>
      <c r="FJ162" s="244"/>
      <c r="FK162" s="244"/>
      <c r="FL162" s="244"/>
      <c r="FM162" s="244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  <c r="FG163" s="244"/>
      <c r="FH163" s="244"/>
      <c r="FI163" s="244"/>
      <c r="FJ163" s="244"/>
      <c r="FK163" s="244"/>
      <c r="FL163" s="244"/>
      <c r="FM163" s="244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  <c r="FG164" s="244"/>
      <c r="FH164" s="244"/>
      <c r="FI164" s="244"/>
      <c r="FJ164" s="244"/>
      <c r="FK164" s="244"/>
      <c r="FL164" s="244"/>
      <c r="FM164" s="244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  <c r="FG165" s="244"/>
      <c r="FH165" s="244"/>
      <c r="FI165" s="244"/>
      <c r="FJ165" s="244"/>
      <c r="FK165" s="244"/>
      <c r="FL165" s="244"/>
      <c r="FM165" s="244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  <c r="FG166" s="244"/>
      <c r="FH166" s="244"/>
      <c r="FI166" s="244"/>
      <c r="FJ166" s="244"/>
      <c r="FK166" s="244"/>
      <c r="FL166" s="244"/>
      <c r="FM166" s="244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  <c r="FG167" s="244"/>
      <c r="FH167" s="244"/>
      <c r="FI167" s="244"/>
      <c r="FJ167" s="244"/>
      <c r="FK167" s="244"/>
      <c r="FL167" s="244"/>
      <c r="FM167" s="244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  <c r="FG168" s="244"/>
      <c r="FH168" s="244"/>
      <c r="FI168" s="244"/>
      <c r="FJ168" s="244"/>
      <c r="FK168" s="244"/>
      <c r="FL168" s="244"/>
      <c r="FM168" s="244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  <c r="FG169" s="244"/>
      <c r="FH169" s="244"/>
      <c r="FI169" s="244"/>
      <c r="FJ169" s="244"/>
      <c r="FK169" s="244"/>
      <c r="FL169" s="244"/>
      <c r="FM169" s="244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  <c r="FG170" s="244"/>
      <c r="FH170" s="244"/>
      <c r="FI170" s="244"/>
      <c r="FJ170" s="244"/>
      <c r="FK170" s="244"/>
      <c r="FL170" s="244"/>
      <c r="FM170" s="244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  <c r="FG171" s="244"/>
      <c r="FH171" s="244"/>
      <c r="FI171" s="244"/>
      <c r="FJ171" s="244"/>
      <c r="FK171" s="244"/>
      <c r="FL171" s="244"/>
      <c r="FM171" s="244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  <c r="FG172" s="244"/>
      <c r="FH172" s="244"/>
      <c r="FI172" s="244"/>
      <c r="FJ172" s="244"/>
      <c r="FK172" s="244"/>
      <c r="FL172" s="244"/>
      <c r="FM172" s="244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  <c r="FG173" s="244"/>
      <c r="FH173" s="244"/>
      <c r="FI173" s="244"/>
      <c r="FJ173" s="244"/>
      <c r="FK173" s="244"/>
      <c r="FL173" s="244"/>
      <c r="FM173" s="244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  <c r="FG174" s="244"/>
      <c r="FH174" s="244"/>
      <c r="FI174" s="244"/>
      <c r="FJ174" s="244"/>
      <c r="FK174" s="244"/>
      <c r="FL174" s="244"/>
      <c r="FM174" s="244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  <c r="FG175" s="244"/>
      <c r="FH175" s="244"/>
      <c r="FI175" s="244"/>
      <c r="FJ175" s="244"/>
      <c r="FK175" s="244"/>
      <c r="FL175" s="244"/>
      <c r="FM175" s="244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  <c r="FG176" s="244"/>
      <c r="FH176" s="244"/>
      <c r="FI176" s="244"/>
      <c r="FJ176" s="244"/>
      <c r="FK176" s="244"/>
      <c r="FL176" s="244"/>
      <c r="FM176" s="244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  <c r="FG177" s="244"/>
      <c r="FH177" s="244"/>
      <c r="FI177" s="244"/>
      <c r="FJ177" s="244"/>
      <c r="FK177" s="244"/>
      <c r="FL177" s="244"/>
      <c r="FM177" s="244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  <c r="FG178" s="244"/>
      <c r="FH178" s="244"/>
      <c r="FI178" s="244"/>
      <c r="FJ178" s="244"/>
      <c r="FK178" s="244"/>
      <c r="FL178" s="244"/>
      <c r="FM178" s="244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  <c r="FG179" s="244"/>
      <c r="FH179" s="244"/>
      <c r="FI179" s="244"/>
      <c r="FJ179" s="244"/>
      <c r="FK179" s="244"/>
      <c r="FL179" s="244"/>
      <c r="FM179" s="244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  <c r="FG180" s="244"/>
      <c r="FH180" s="244"/>
      <c r="FI180" s="244"/>
      <c r="FJ180" s="244"/>
      <c r="FK180" s="244"/>
      <c r="FL180" s="244"/>
      <c r="FM180" s="244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  <c r="FG181" s="244"/>
      <c r="FH181" s="244"/>
      <c r="FI181" s="244"/>
      <c r="FJ181" s="244"/>
      <c r="FK181" s="244"/>
      <c r="FL181" s="244"/>
      <c r="FM181" s="244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  <c r="FG182" s="244"/>
      <c r="FH182" s="244"/>
      <c r="FI182" s="244"/>
      <c r="FJ182" s="244"/>
      <c r="FK182" s="244"/>
      <c r="FL182" s="244"/>
      <c r="FM182" s="244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  <c r="FG183" s="244"/>
      <c r="FH183" s="244"/>
      <c r="FI183" s="244"/>
      <c r="FJ183" s="244"/>
      <c r="FK183" s="244"/>
      <c r="FL183" s="244"/>
      <c r="FM183" s="244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  <c r="FG184" s="244"/>
      <c r="FH184" s="244"/>
      <c r="FI184" s="244"/>
      <c r="FJ184" s="244"/>
      <c r="FK184" s="244"/>
      <c r="FL184" s="244"/>
      <c r="FM184" s="244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  <c r="FG185" s="244"/>
      <c r="FH185" s="244"/>
      <c r="FI185" s="244"/>
      <c r="FJ185" s="244"/>
      <c r="FK185" s="244"/>
      <c r="FL185" s="244"/>
      <c r="FM185" s="244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  <c r="FG186" s="244"/>
      <c r="FH186" s="244"/>
      <c r="FI186" s="244"/>
      <c r="FJ186" s="244"/>
      <c r="FK186" s="244"/>
      <c r="FL186" s="244"/>
      <c r="FM186" s="244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  <c r="FG187" s="244"/>
      <c r="FH187" s="244"/>
      <c r="FI187" s="244"/>
      <c r="FJ187" s="244"/>
      <c r="FK187" s="244"/>
      <c r="FL187" s="244"/>
      <c r="FM187" s="244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  <c r="FG188" s="244"/>
      <c r="FH188" s="244"/>
      <c r="FI188" s="244"/>
      <c r="FJ188" s="244"/>
      <c r="FK188" s="244"/>
      <c r="FL188" s="244"/>
      <c r="FM188" s="244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  <c r="FG189" s="244"/>
      <c r="FH189" s="244"/>
      <c r="FI189" s="244"/>
      <c r="FJ189" s="244"/>
      <c r="FK189" s="244"/>
      <c r="FL189" s="244"/>
      <c r="FM189" s="244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  <c r="FG190" s="244"/>
      <c r="FH190" s="244"/>
      <c r="FI190" s="244"/>
      <c r="FJ190" s="244"/>
      <c r="FK190" s="244"/>
      <c r="FL190" s="244"/>
      <c r="FM190" s="244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  <c r="FG191" s="244"/>
      <c r="FH191" s="244"/>
      <c r="FI191" s="244"/>
      <c r="FJ191" s="244"/>
      <c r="FK191" s="244"/>
      <c r="FL191" s="244"/>
      <c r="FM191" s="244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  <c r="FG192" s="244"/>
      <c r="FH192" s="244"/>
      <c r="FI192" s="244"/>
      <c r="FJ192" s="244"/>
      <c r="FK192" s="244"/>
      <c r="FL192" s="244"/>
      <c r="FM192" s="244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  <c r="FG193" s="244"/>
      <c r="FH193" s="244"/>
      <c r="FI193" s="244"/>
      <c r="FJ193" s="244"/>
      <c r="FK193" s="244"/>
      <c r="FL193" s="244"/>
      <c r="FM193" s="244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  <c r="FG194" s="244"/>
      <c r="FH194" s="244"/>
      <c r="FI194" s="244"/>
      <c r="FJ194" s="244"/>
      <c r="FK194" s="244"/>
      <c r="FL194" s="244"/>
      <c r="FM194" s="244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  <c r="FG195" s="244"/>
      <c r="FH195" s="244"/>
      <c r="FI195" s="244"/>
      <c r="FJ195" s="244"/>
      <c r="FK195" s="244"/>
      <c r="FL195" s="244"/>
      <c r="FM195" s="244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  <c r="FG196" s="244"/>
      <c r="FH196" s="244"/>
      <c r="FI196" s="244"/>
      <c r="FJ196" s="244"/>
      <c r="FK196" s="244"/>
      <c r="FL196" s="244"/>
      <c r="FM196" s="244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  <c r="FG197" s="244"/>
      <c r="FH197" s="244"/>
      <c r="FI197" s="244"/>
      <c r="FJ197" s="244"/>
      <c r="FK197" s="244"/>
      <c r="FL197" s="244"/>
      <c r="FM197" s="244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  <c r="FG198" s="244"/>
      <c r="FH198" s="244"/>
      <c r="FI198" s="244"/>
      <c r="FJ198" s="244"/>
      <c r="FK198" s="244"/>
      <c r="FL198" s="244"/>
      <c r="FM198" s="244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  <c r="FG199" s="244"/>
      <c r="FH199" s="244"/>
      <c r="FI199" s="244"/>
      <c r="FJ199" s="244"/>
      <c r="FK199" s="244"/>
      <c r="FL199" s="244"/>
      <c r="FM199" s="244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  <c r="FG200" s="244"/>
      <c r="FH200" s="244"/>
      <c r="FI200" s="244"/>
      <c r="FJ200" s="244"/>
      <c r="FK200" s="244"/>
      <c r="FL200" s="244"/>
      <c r="FM200" s="244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  <c r="FG201" s="244"/>
      <c r="FH201" s="244"/>
      <c r="FI201" s="244"/>
      <c r="FJ201" s="244"/>
      <c r="FK201" s="244"/>
      <c r="FL201" s="244"/>
      <c r="FM201" s="244"/>
    </row>
    <row r="202" spans="3:16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  <c r="FD202" s="244"/>
      <c r="FE202" s="244"/>
      <c r="FF202" s="244"/>
      <c r="FG202" s="244"/>
      <c r="FH202" s="244"/>
      <c r="FI202" s="244"/>
      <c r="FJ202" s="244"/>
      <c r="FK202" s="244"/>
      <c r="FL202" s="244"/>
      <c r="FM202" s="244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7">
    <mergeCell ref="FB3:FF3"/>
    <mergeCell ref="EW3:FA3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F3:EF4"/>
    <mergeCell ref="EP3:EP4"/>
    <mergeCell ref="EQ3:EQ4"/>
    <mergeCell ref="EJ3:EJ4"/>
    <mergeCell ref="EK3:EK4"/>
    <mergeCell ref="ER3:ER4"/>
    <mergeCell ref="DK3:DK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DV3:DV4"/>
    <mergeCell ref="CF3:CF4"/>
    <mergeCell ref="DF3:DF4"/>
    <mergeCell ref="DG3:DG4"/>
    <mergeCell ref="BK3:BK4"/>
    <mergeCell ref="BF3:BF4"/>
    <mergeCell ref="AL3:AL4"/>
    <mergeCell ref="CA3:CA4"/>
    <mergeCell ref="AV3:AV4"/>
    <mergeCell ref="BY3:BY4"/>
    <mergeCell ref="BL3:BL4"/>
    <mergeCell ref="BM3:BM4"/>
    <mergeCell ref="BN3:BN4"/>
    <mergeCell ref="BH3:BH4"/>
    <mergeCell ref="AZ3:AZ4"/>
    <mergeCell ref="BR3:BR4"/>
    <mergeCell ref="BI3:BI4"/>
    <mergeCell ref="BQ3:BQ4"/>
    <mergeCell ref="BV3:BV4"/>
    <mergeCell ref="BA3:BA4"/>
    <mergeCell ref="BU3:BU4"/>
    <mergeCell ref="BT3:BT4"/>
    <mergeCell ref="BS3:BS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BZ3:BZ4"/>
    <mergeCell ref="BX3:BX4"/>
    <mergeCell ref="DU3:DU4"/>
    <mergeCell ref="DT3:DT4"/>
    <mergeCell ref="DS3:DS4"/>
    <mergeCell ref="CE3:CE4"/>
    <mergeCell ref="CD3:CD4"/>
    <mergeCell ref="ED3:ED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G3:FK3"/>
    <mergeCell ref="Q3:Q4"/>
    <mergeCell ref="S3:S4"/>
    <mergeCell ref="BO3:BO4"/>
    <mergeCell ref="BP3:BP4"/>
    <mergeCell ref="FL111:FM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BJ3:BJ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K6" sqref="FK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52" width="8.85546875" style="800" customWidth="1"/>
    <col min="153" max="156" width="8.85546875" style="800" hidden="1" customWidth="1"/>
    <col min="157" max="157" width="8.85546875" style="800" customWidth="1"/>
    <col min="158" max="161" width="8.85546875" style="800" hidden="1" customWidth="1"/>
    <col min="162" max="167" width="8.85546875" style="800" customWidth="1"/>
    <col min="168" max="169" width="9.7109375" style="168" customWidth="1"/>
    <col min="170" max="185" width="11.42578125" style="168"/>
  </cols>
  <sheetData>
    <row r="2" spans="3:17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854"/>
      <c r="FF3" s="854"/>
      <c r="FG3" s="854"/>
      <c r="FH3" s="854"/>
      <c r="FI3" s="854"/>
      <c r="FJ3" s="854"/>
      <c r="FK3" s="854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161" t="str">
        <f>+entero!D3</f>
        <v>V   A   R   I   A   B   L   E   S     b/</v>
      </c>
      <c r="E4" s="1163" t="str">
        <f>+entero!E3</f>
        <v>2008                          A  fines de Dic*</v>
      </c>
      <c r="F4" s="1163" t="str">
        <f>+entero!F3</f>
        <v>2009                          A  fines de Ene*</v>
      </c>
      <c r="G4" s="1163" t="str">
        <f>+entero!G3</f>
        <v>2009                          A  fines de Feb*</v>
      </c>
      <c r="H4" s="1163" t="str">
        <f>+entero!H3</f>
        <v>2009                          A  fines de Mar*</v>
      </c>
      <c r="I4" s="1163" t="str">
        <f>+entero!I3</f>
        <v>2009                          A  fines de adr*</v>
      </c>
      <c r="J4" s="1163" t="str">
        <f>+entero!J3</f>
        <v>2009                          A  fines de May*</v>
      </c>
      <c r="K4" s="1163" t="str">
        <f>+entero!K3</f>
        <v>2009                          A  fines de Jun*</v>
      </c>
      <c r="L4" s="1163" t="str">
        <f>+entero!L3</f>
        <v>2009                          A  fines de Jul*</v>
      </c>
      <c r="M4" s="1163" t="str">
        <f>+entero!M3</f>
        <v>2009                          A  fines de Ago*</v>
      </c>
      <c r="N4" s="1163" t="str">
        <f>+entero!N3</f>
        <v>2009                          A  fines de Sep*</v>
      </c>
      <c r="O4" s="1163" t="str">
        <f>+entero!O3</f>
        <v>2009                          A  fines de Oct*</v>
      </c>
      <c r="P4" s="1163" t="str">
        <f>+entero!P3</f>
        <v>2009                          A  fines de Nov*</v>
      </c>
      <c r="Q4" s="1163" t="str">
        <f>+entero!Q3</f>
        <v>2009                          A  fines de Dic*</v>
      </c>
      <c r="R4" s="1163" t="str">
        <f>+entero!R3</f>
        <v>2010                          A  fines de Ene*</v>
      </c>
      <c r="S4" s="1163" t="str">
        <f>+entero!S3</f>
        <v>2010                          A  fines de Feb*</v>
      </c>
      <c r="T4" s="1163" t="str">
        <f>+entero!T3</f>
        <v>2010                          A  fines de Mar*</v>
      </c>
      <c r="U4" s="1163" t="str">
        <f>+entero!U3</f>
        <v>2010                          A  fines de adr*</v>
      </c>
      <c r="V4" s="1163" t="str">
        <f>+entero!V3</f>
        <v>2010                          A  fines de May*</v>
      </c>
      <c r="W4" s="1163" t="str">
        <f>+entero!W3</f>
        <v>2010                          A  fines de Jun*</v>
      </c>
      <c r="X4" s="1163" t="str">
        <f>+entero!X3</f>
        <v>2010                          A  fines de Jul*</v>
      </c>
      <c r="Y4" s="1163" t="str">
        <f>+entero!Y3</f>
        <v>2010                          A  fines de Ago*</v>
      </c>
      <c r="Z4" s="1163" t="str">
        <f>+entero!Z3</f>
        <v>2010                          A  fines de Sep*</v>
      </c>
      <c r="AA4" s="1163" t="str">
        <f>+entero!AA3</f>
        <v>2010                          A  fines de Oct*</v>
      </c>
      <c r="AB4" s="1163" t="str">
        <f>+entero!AB3</f>
        <v>2010                          A  fines de Nov*</v>
      </c>
      <c r="AC4" s="1163" t="str">
        <f>+entero!AC3</f>
        <v>2010                          A  fines de Dic*</v>
      </c>
      <c r="AD4" s="1163" t="str">
        <f>+entero!AD3</f>
        <v>2011                          A  fines de Ene*</v>
      </c>
      <c r="AE4" s="1163" t="str">
        <f>+entero!AE3</f>
        <v>2011                          A  fines de Feb*</v>
      </c>
      <c r="AF4" s="1163" t="str">
        <f>+entero!AF3</f>
        <v>2011                          A  fines de Mar*</v>
      </c>
      <c r="AG4" s="1163" t="str">
        <f>+entero!AG3</f>
        <v>2011                          A  fines de adr*</v>
      </c>
      <c r="AH4" s="1163" t="str">
        <f>+entero!AH3</f>
        <v>2011                          A  fines de May*</v>
      </c>
      <c r="AI4" s="1163" t="str">
        <f>+entero!AI3</f>
        <v>2011                          A  fines de Jun*</v>
      </c>
      <c r="AJ4" s="1163" t="str">
        <f>+entero!AJ3</f>
        <v>2011                          A  fines de Jul*</v>
      </c>
      <c r="AK4" s="1163" t="str">
        <f>+entero!AK3</f>
        <v>2011                          A  fines de Ago*</v>
      </c>
      <c r="AL4" s="1163" t="str">
        <f>+entero!AL3</f>
        <v>2011                          A  fines de Sep*</v>
      </c>
      <c r="AM4" s="1163" t="str">
        <f>+entero!AM3</f>
        <v>2011                          A  fines de Oct*</v>
      </c>
      <c r="AN4" s="1163" t="str">
        <f>+entero!AN3</f>
        <v>2011                          A  fines de Nov*</v>
      </c>
      <c r="AO4" s="1163" t="str">
        <f>+entero!AO3</f>
        <v>2011                          A  fines de Dic*</v>
      </c>
      <c r="AP4" s="1163" t="str">
        <f>+entero!AP3</f>
        <v>2012                          A  fines de Ene*</v>
      </c>
      <c r="AQ4" s="1163" t="str">
        <f>+entero!AQ3</f>
        <v>2012                          A  fines de Feb*</v>
      </c>
      <c r="AR4" s="1163" t="str">
        <f>+entero!AR3</f>
        <v>2012                          A  fines de Mar*</v>
      </c>
      <c r="AS4" s="1163" t="str">
        <f>+entero!AS3</f>
        <v>2012                          A  fines de adr*</v>
      </c>
      <c r="AT4" s="1163" t="str">
        <f>+entero!AT3</f>
        <v>2012                          A  fines de May*</v>
      </c>
      <c r="AU4" s="1163" t="str">
        <f>+entero!AU3</f>
        <v>2012                          A  fines de Jun*</v>
      </c>
      <c r="AV4" s="1163" t="str">
        <f>+entero!AV3</f>
        <v>2012                          A  fines de Jul*</v>
      </c>
      <c r="AW4" s="1163" t="str">
        <f>+entero!AW3</f>
        <v>2012                          A  fines de Ago*</v>
      </c>
      <c r="AX4" s="1163" t="str">
        <f>+entero!AX3</f>
        <v>2012                          A  fines de Sep*</v>
      </c>
      <c r="AY4" s="1163" t="str">
        <f>+entero!AY3</f>
        <v>2012                          A  fines de Oct*</v>
      </c>
      <c r="AZ4" s="1163" t="str">
        <f>+entero!AZ3</f>
        <v>2012                          A  fines de Nov*</v>
      </c>
      <c r="BA4" s="1163" t="str">
        <f>+entero!BA3</f>
        <v>2012                          A  fines de Dic*</v>
      </c>
      <c r="BB4" s="1163" t="str">
        <f>+entero!BB3</f>
        <v>2013                          A  fines de Ene*</v>
      </c>
      <c r="BC4" s="1163" t="str">
        <f>+entero!BC3</f>
        <v>2013                          A  fines de Feb*</v>
      </c>
      <c r="BD4" s="1163" t="str">
        <f>+entero!BD3</f>
        <v>2013                          A  fines de Mar*</v>
      </c>
      <c r="BE4" s="1163" t="str">
        <f>+entero!BE3</f>
        <v>2013                          A  fines de adr*</v>
      </c>
      <c r="BF4" s="1163" t="str">
        <f>+entero!BF3</f>
        <v>2013                          A  fines de May*</v>
      </c>
      <c r="BG4" s="1163" t="str">
        <f>+entero!BG3</f>
        <v>2013                          A  fines de Jun*</v>
      </c>
      <c r="BH4" s="1163" t="str">
        <f>+entero!BH3</f>
        <v>2013                          A  fines de Jul*</v>
      </c>
      <c r="BI4" s="1163" t="str">
        <f>+entero!BI3</f>
        <v>2013                          A  fines de Ago*</v>
      </c>
      <c r="BJ4" s="1163" t="str">
        <f>+entero!BJ3</f>
        <v>2013                          A  fines de Sep*</v>
      </c>
      <c r="BK4" s="1163" t="str">
        <f>+entero!BK3</f>
        <v>2013                          A  fines de Oct*</v>
      </c>
      <c r="BL4" s="1163" t="str">
        <f>+entero!BL3</f>
        <v>2013                          A  fines de Nov*</v>
      </c>
      <c r="BM4" s="1163" t="str">
        <f>+entero!BM3</f>
        <v>2013                          A  fines de Dic*</v>
      </c>
      <c r="BN4" s="1163" t="str">
        <f>+entero!BN3</f>
        <v>2014                          A  fines de Ene*</v>
      </c>
      <c r="BO4" s="1163" t="str">
        <f>+entero!BO3</f>
        <v>2014                          A  fines de Feb*</v>
      </c>
      <c r="BP4" s="1163" t="str">
        <f>+entero!BP3</f>
        <v>2014                          A  fines de Mar*</v>
      </c>
      <c r="BQ4" s="1163" t="str">
        <f>+entero!BQ3</f>
        <v>2014                          A  fines de adr*</v>
      </c>
      <c r="BR4" s="1163" t="str">
        <f>+entero!BR3</f>
        <v>2014                          A  fines de May*</v>
      </c>
      <c r="BS4" s="1163" t="str">
        <f>+entero!BS3</f>
        <v>2014                          A  fines de Jun*</v>
      </c>
      <c r="BT4" s="1163" t="str">
        <f>+entero!BT3</f>
        <v>2014                          A  fines de Jul*</v>
      </c>
      <c r="BU4" s="1163" t="str">
        <f>+entero!BU3</f>
        <v>2014                          A  fines de Ago*</v>
      </c>
      <c r="BV4" s="1163" t="str">
        <f>+entero!BV3</f>
        <v>2014                          A  fines de Sep*</v>
      </c>
      <c r="BW4" s="1163" t="str">
        <f>+entero!BW3</f>
        <v>2014                          A  fines de Oct*</v>
      </c>
      <c r="BX4" s="1163" t="str">
        <f>+entero!BX3</f>
        <v>2014                          A  fines de Nov*</v>
      </c>
      <c r="BY4" s="1163" t="str">
        <f>+entero!BY3</f>
        <v>2014                          A  fines de Dic*</v>
      </c>
      <c r="BZ4" s="1163" t="str">
        <f>+entero!BZ3</f>
        <v>2015                         A  fines de Ene*</v>
      </c>
      <c r="CA4" s="1163" t="str">
        <f>+entero!CA3</f>
        <v>2015                         A  fines de Feb*</v>
      </c>
      <c r="CB4" s="1163" t="str">
        <f>+entero!CB3</f>
        <v>2015                         A  fines de Mar*</v>
      </c>
      <c r="CC4" s="1163" t="str">
        <f>+entero!CC3</f>
        <v xml:space="preserve">2015                         A  fines de adr* </v>
      </c>
      <c r="CD4" s="1163" t="str">
        <f>+entero!CD3</f>
        <v xml:space="preserve">2015                         A  fines de May* </v>
      </c>
      <c r="CE4" s="1163" t="str">
        <f>+entero!CE3</f>
        <v xml:space="preserve">2015                         A  fines de Jun* </v>
      </c>
      <c r="CF4" s="1163" t="str">
        <f>+entero!CF3</f>
        <v xml:space="preserve">2015                         A  fines de Jul* </v>
      </c>
      <c r="CG4" s="1163" t="str">
        <f>+entero!CG3</f>
        <v xml:space="preserve">2015                         A  fines de Ago* </v>
      </c>
      <c r="CH4" s="1163" t="str">
        <f>+entero!CH3</f>
        <v xml:space="preserve">2015                         A  fines de Sep* </v>
      </c>
      <c r="CI4" s="1163" t="str">
        <f>+entero!CI3</f>
        <v xml:space="preserve">2015                         A  fines de Oct* </v>
      </c>
      <c r="CJ4" s="1163" t="str">
        <f>+entero!CJ3</f>
        <v xml:space="preserve">2015                         A  fines de Nov* </v>
      </c>
      <c r="CK4" s="1163" t="str">
        <f>+entero!CK3</f>
        <v xml:space="preserve">2015                         A  fines de Dic* </v>
      </c>
      <c r="CL4" s="1163" t="str">
        <f>+entero!CL3</f>
        <v xml:space="preserve">2016                         A  fines de Ene* </v>
      </c>
      <c r="CM4" s="1163" t="str">
        <f>+entero!CM3</f>
        <v xml:space="preserve">2016                         A  fines de Feb* </v>
      </c>
      <c r="CN4" s="1163" t="str">
        <f>+entero!CN3</f>
        <v xml:space="preserve">2016                         A  fines de Mar* </v>
      </c>
      <c r="CO4" s="1163" t="str">
        <f>+entero!CO3</f>
        <v xml:space="preserve">2016                         A  fines de adr* </v>
      </c>
      <c r="CP4" s="1163" t="str">
        <f>+entero!CP3</f>
        <v xml:space="preserve">2016                         A  fines de May* </v>
      </c>
      <c r="CQ4" s="1163" t="str">
        <f>+entero!CQ3</f>
        <v xml:space="preserve">2016                         A  fines de Jun* </v>
      </c>
      <c r="CR4" s="1163" t="str">
        <f>+entero!CR3</f>
        <v xml:space="preserve">2016                         A  fines de Jul* </v>
      </c>
      <c r="CS4" s="1163" t="str">
        <f>+entero!CS3</f>
        <v xml:space="preserve">2016                         A  fines de Ago* </v>
      </c>
      <c r="CT4" s="1163" t="str">
        <f>+entero!CT3</f>
        <v xml:space="preserve">2016                         A  fines de Sep* </v>
      </c>
      <c r="CU4" s="1163" t="str">
        <f>+entero!CU3</f>
        <v xml:space="preserve">2016                         A  fines de Oct* </v>
      </c>
      <c r="CV4" s="1163" t="str">
        <f>+entero!CV3</f>
        <v xml:space="preserve">2016                         A  fines de Nov* </v>
      </c>
      <c r="CW4" s="1163" t="str">
        <f>+entero!CW3</f>
        <v>2016                         A  fines de Dic* 15</v>
      </c>
      <c r="CX4" s="1163" t="str">
        <f>+entero!CX3</f>
        <v xml:space="preserve">2017                         A  fines de Ene* </v>
      </c>
      <c r="CY4" s="1163" t="str">
        <f>+entero!CY3</f>
        <v xml:space="preserve">2017                         A  fines de Feb* </v>
      </c>
      <c r="CZ4" s="1163" t="str">
        <f>+entero!CZ3</f>
        <v xml:space="preserve">2017                         A  fines de Mar* </v>
      </c>
      <c r="DA4" s="1163" t="str">
        <f>+entero!DA3</f>
        <v xml:space="preserve">2017                         A  fines de Abr* </v>
      </c>
      <c r="DB4" s="1163" t="str">
        <f>+entero!DB3</f>
        <v xml:space="preserve">2017                         A  fines de May* </v>
      </c>
      <c r="DC4" s="1163" t="str">
        <f>+entero!DC3</f>
        <v xml:space="preserve">2017                         A  fines de Jun* </v>
      </c>
      <c r="DD4" s="1163" t="str">
        <f>+entero!DD3</f>
        <v xml:space="preserve">2017                         A  fines de Jul* </v>
      </c>
      <c r="DE4" s="1163" t="str">
        <f>+entero!DE3</f>
        <v xml:space="preserve">2017                         A  fines de Ago* </v>
      </c>
      <c r="DF4" s="1163" t="str">
        <f>+entero!DF3</f>
        <v xml:space="preserve">2017                         A  fines de Sep* </v>
      </c>
      <c r="DG4" s="1163" t="str">
        <f>+entero!DG3</f>
        <v xml:space="preserve">2017                         A  fines de Oct* </v>
      </c>
      <c r="DH4" s="1153" t="s">
        <v>216</v>
      </c>
      <c r="DI4" s="1153" t="str">
        <f>+entero!DI3</f>
        <v>2017
A fines de Dic</v>
      </c>
      <c r="DJ4" s="1153" t="str">
        <f>+entero!DJ3</f>
        <v>2018
A fines de Ene</v>
      </c>
      <c r="DK4" s="1153" t="str">
        <f>+entero!DK3</f>
        <v>2018
A fines de Feb</v>
      </c>
      <c r="DL4" s="1153" t="str">
        <f>+entero!DL3</f>
        <v>2018
A fines de Mar</v>
      </c>
      <c r="DM4" s="1153" t="str">
        <f>+entero!DM3</f>
        <v>2018
A fines de Abr</v>
      </c>
      <c r="DN4" s="1153" t="str">
        <f>+entero!DN3</f>
        <v>2018
A fines de May</v>
      </c>
      <c r="DO4" s="1153" t="str">
        <f>+entero!DO3</f>
        <v>2018
A fines de Jun</v>
      </c>
      <c r="DP4" s="1153" t="str">
        <f>+entero!DP3</f>
        <v>2018
A fines de Jul</v>
      </c>
      <c r="DQ4" s="1153" t="str">
        <f>+entero!DQ3</f>
        <v>2018
A fines de Ago</v>
      </c>
      <c r="DR4" s="1153" t="str">
        <f>+entero!DR3</f>
        <v>2018
A fines de Sep</v>
      </c>
      <c r="DS4" s="1153" t="str">
        <f>+entero!DS3</f>
        <v>2018
A fines de Oct</v>
      </c>
      <c r="DT4" s="1153" t="str">
        <f>+entero!DT3</f>
        <v>2018
A fines de Nov</v>
      </c>
      <c r="DU4" s="1153" t="str">
        <f>+entero!DU3</f>
        <v>2018
A fines de Dic</v>
      </c>
      <c r="DV4" s="1153" t="str">
        <f>+entero!DV3</f>
        <v>2019
A fines de Ene</v>
      </c>
      <c r="DW4" s="1153" t="str">
        <f>+entero!DW3</f>
        <v>2019
A fines de Feb</v>
      </c>
      <c r="DX4" s="1153" t="str">
        <f>+entero!DX3</f>
        <v>2019
A fines de Mar</v>
      </c>
      <c r="DY4" s="1153" t="str">
        <f>+entero!DY3</f>
        <v>2019
A fines de Abr</v>
      </c>
      <c r="DZ4" s="1153" t="str">
        <f>+entero!DZ3</f>
        <v>2019
A fines de May</v>
      </c>
      <c r="EA4" s="1153" t="str">
        <f>+entero!EA3</f>
        <v>2019
A fines de Jun</v>
      </c>
      <c r="EB4" s="1153" t="str">
        <f>+entero!EB3</f>
        <v>2019
A fines de  Jul</v>
      </c>
      <c r="EC4" s="1153" t="str">
        <f>+entero!EC3</f>
        <v>2019
A fines de  Ago</v>
      </c>
      <c r="ED4" s="1153" t="str">
        <f>+entero!ED3</f>
        <v>2019
A fines de Sep</v>
      </c>
      <c r="EE4" s="1153" t="str">
        <f>+entero!EE3</f>
        <v>2019
A fines de Oct</v>
      </c>
      <c r="EF4" s="1153" t="str">
        <f>+entero!EF3</f>
        <v>2019
A fines de Nov</v>
      </c>
      <c r="EG4" s="1153" t="str">
        <f>+entero!EG3</f>
        <v>2019
A fines de Dic</v>
      </c>
      <c r="EH4" s="1153" t="str">
        <f>+entero!EH3</f>
        <v>2020
A fines de Ene</v>
      </c>
      <c r="EI4" s="1153" t="str">
        <f>+entero!EI3</f>
        <v>2020
A fines de Feb</v>
      </c>
      <c r="EJ4" s="1153" t="str">
        <f>+entero!EJ3</f>
        <v>2020
A fines de Mar</v>
      </c>
      <c r="EK4" s="1153" t="str">
        <f>+entero!EK3</f>
        <v>2020
A fines de Abr</v>
      </c>
      <c r="EL4" s="1153" t="str">
        <f>+entero!EL3</f>
        <v>2020
A fines de May</v>
      </c>
      <c r="EM4" s="1153" t="str">
        <f>+entero!EM3</f>
        <v>2020
A fines de Jun</v>
      </c>
      <c r="EN4" s="1153" t="str">
        <f>+entero!EN3</f>
        <v>2020
 A fines de Jul</v>
      </c>
      <c r="EO4" s="1153" t="str">
        <f>+entero!EO3</f>
        <v>2020
 A fines de Ago</v>
      </c>
      <c r="EP4" s="1153" t="str">
        <f>+entero!EP3</f>
        <v>2020
 A fines de Sep</v>
      </c>
      <c r="EQ4" s="1153" t="str">
        <f>+entero!EQ3</f>
        <v>2020
 A fines de Oct</v>
      </c>
      <c r="ER4" s="1153" t="str">
        <f>+entero!ER3</f>
        <v>2020
 A fines de Nov</v>
      </c>
      <c r="ES4" s="1153" t="str">
        <f>+entero!ES3</f>
        <v>2020
 A fines de Dic</v>
      </c>
      <c r="ET4" s="1153" t="str">
        <f>+entero!ET3</f>
        <v>2021
 A fines de Ene</v>
      </c>
      <c r="EU4" s="1153" t="str">
        <f>+entero!EU3</f>
        <v>2021
 A fines de Feb</v>
      </c>
      <c r="EV4" s="1144" t="str">
        <f>+entero!EV3</f>
        <v>Semana 1</v>
      </c>
      <c r="EW4" s="1150" t="str">
        <f>+entero!EW3</f>
        <v>Semana 2</v>
      </c>
      <c r="EX4" s="1151"/>
      <c r="EY4" s="1151"/>
      <c r="EZ4" s="1151"/>
      <c r="FA4" s="1152"/>
      <c r="FB4" s="1150" t="str">
        <f>+entero!FB3</f>
        <v>Semana 3</v>
      </c>
      <c r="FC4" s="1151"/>
      <c r="FD4" s="1151"/>
      <c r="FE4" s="1151"/>
      <c r="FF4" s="1152"/>
      <c r="FG4" s="1150" t="str">
        <f>+entero!FG3</f>
        <v>Semana 4</v>
      </c>
      <c r="FH4" s="1151"/>
      <c r="FI4" s="1151"/>
      <c r="FJ4" s="1151"/>
      <c r="FK4" s="1152"/>
      <c r="FL4" s="1172" t="s">
        <v>281</v>
      </c>
      <c r="FM4" s="1173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175"/>
      <c r="E5" s="1174"/>
      <c r="F5" s="1174"/>
      <c r="G5" s="1174"/>
      <c r="H5" s="1174"/>
      <c r="I5" s="1174"/>
      <c r="J5" s="1174"/>
      <c r="K5" s="1174"/>
      <c r="L5" s="1174"/>
      <c r="M5" s="1174"/>
      <c r="N5" s="1174"/>
      <c r="O5" s="1174"/>
      <c r="P5" s="1174"/>
      <c r="Q5" s="1174"/>
      <c r="R5" s="1174"/>
      <c r="S5" s="1174"/>
      <c r="T5" s="1174"/>
      <c r="U5" s="1174"/>
      <c r="V5" s="1174"/>
      <c r="W5" s="1174"/>
      <c r="X5" s="1174"/>
      <c r="Y5" s="1174"/>
      <c r="Z5" s="1174"/>
      <c r="AA5" s="1174"/>
      <c r="AB5" s="1174"/>
      <c r="AC5" s="1174"/>
      <c r="AD5" s="1174"/>
      <c r="AE5" s="1174"/>
      <c r="AF5" s="1174"/>
      <c r="AG5" s="1174"/>
      <c r="AH5" s="1174"/>
      <c r="AI5" s="1174"/>
      <c r="AJ5" s="1174"/>
      <c r="AK5" s="1174"/>
      <c r="AL5" s="1174"/>
      <c r="AM5" s="1174"/>
      <c r="AN5" s="1174"/>
      <c r="AO5" s="1174"/>
      <c r="AP5" s="1174"/>
      <c r="AQ5" s="1174"/>
      <c r="AR5" s="1174"/>
      <c r="AS5" s="1174"/>
      <c r="AT5" s="1174"/>
      <c r="AU5" s="1174"/>
      <c r="AV5" s="1174"/>
      <c r="AW5" s="1174"/>
      <c r="AX5" s="1174"/>
      <c r="AY5" s="1174"/>
      <c r="AZ5" s="1174"/>
      <c r="BA5" s="1174"/>
      <c r="BB5" s="1174"/>
      <c r="BC5" s="1174"/>
      <c r="BD5" s="1174"/>
      <c r="BE5" s="1174"/>
      <c r="BF5" s="1174"/>
      <c r="BG5" s="1174"/>
      <c r="BH5" s="1174"/>
      <c r="BI5" s="1174"/>
      <c r="BJ5" s="1174"/>
      <c r="BK5" s="1174"/>
      <c r="BL5" s="1174"/>
      <c r="BM5" s="1174"/>
      <c r="BN5" s="1174"/>
      <c r="BO5" s="1174"/>
      <c r="BP5" s="1174"/>
      <c r="BQ5" s="1174"/>
      <c r="BR5" s="1174"/>
      <c r="BS5" s="1174"/>
      <c r="BT5" s="1174"/>
      <c r="BU5" s="1174"/>
      <c r="BV5" s="1174"/>
      <c r="BW5" s="1174"/>
      <c r="BX5" s="1174"/>
      <c r="BY5" s="1174"/>
      <c r="BZ5" s="1174"/>
      <c r="CA5" s="1174"/>
      <c r="CB5" s="1174"/>
      <c r="CC5" s="1174"/>
      <c r="CD5" s="1174"/>
      <c r="CE5" s="1174"/>
      <c r="CF5" s="1174"/>
      <c r="CG5" s="1174"/>
      <c r="CH5" s="1174"/>
      <c r="CI5" s="1174"/>
      <c r="CJ5" s="1174"/>
      <c r="CK5" s="1174"/>
      <c r="CL5" s="1174"/>
      <c r="CM5" s="1174"/>
      <c r="CN5" s="1174"/>
      <c r="CO5" s="1174"/>
      <c r="CP5" s="1174"/>
      <c r="CQ5" s="1174"/>
      <c r="CR5" s="1174"/>
      <c r="CS5" s="1174"/>
      <c r="CT5" s="1174"/>
      <c r="CU5" s="1174"/>
      <c r="CV5" s="1174"/>
      <c r="CW5" s="1174"/>
      <c r="CX5" s="1174"/>
      <c r="CY5" s="1174"/>
      <c r="CZ5" s="1174"/>
      <c r="DA5" s="1174"/>
      <c r="DB5" s="1174"/>
      <c r="DC5" s="1174"/>
      <c r="DD5" s="1174"/>
      <c r="DE5" s="1174"/>
      <c r="DF5" s="1174"/>
      <c r="DG5" s="1174"/>
      <c r="DH5" s="1171"/>
      <c r="DI5" s="1171">
        <f>+entero!DI4</f>
        <v>0</v>
      </c>
      <c r="DJ5" s="1171">
        <f>+entero!DJ4</f>
        <v>0</v>
      </c>
      <c r="DK5" s="1171">
        <f>+entero!DK4</f>
        <v>0</v>
      </c>
      <c r="DL5" s="1171">
        <f>+entero!DL4</f>
        <v>0</v>
      </c>
      <c r="DM5" s="1171">
        <f>+entero!DM4</f>
        <v>0</v>
      </c>
      <c r="DN5" s="1171">
        <f>+entero!DN4</f>
        <v>0</v>
      </c>
      <c r="DO5" s="1171">
        <f>+entero!DO4</f>
        <v>0</v>
      </c>
      <c r="DP5" s="1171">
        <f>+entero!DP4</f>
        <v>0</v>
      </c>
      <c r="DQ5" s="1171">
        <f>+entero!DQ4</f>
        <v>0</v>
      </c>
      <c r="DR5" s="1171">
        <f>+entero!DR4</f>
        <v>0</v>
      </c>
      <c r="DS5" s="1171">
        <f>+entero!DS4</f>
        <v>0</v>
      </c>
      <c r="DT5" s="1171">
        <f>+entero!DT4</f>
        <v>0</v>
      </c>
      <c r="DU5" s="1171">
        <f>+entero!DU4</f>
        <v>0</v>
      </c>
      <c r="DV5" s="1171">
        <f>+entero!DV4</f>
        <v>0</v>
      </c>
      <c r="DW5" s="1171">
        <f>+entero!DW4</f>
        <v>0</v>
      </c>
      <c r="DX5" s="1171">
        <f>+entero!DX4</f>
        <v>0</v>
      </c>
      <c r="DY5" s="1171">
        <f>+entero!DY4</f>
        <v>0</v>
      </c>
      <c r="DZ5" s="1171">
        <f>+entero!DZ4</f>
        <v>0</v>
      </c>
      <c r="EA5" s="1171">
        <f>+entero!EA4</f>
        <v>0</v>
      </c>
      <c r="EB5" s="1171">
        <f>+entero!EB4</f>
        <v>0</v>
      </c>
      <c r="EC5" s="1171">
        <f>+entero!EC4</f>
        <v>0</v>
      </c>
      <c r="ED5" s="1171">
        <f>+entero!ED4</f>
        <v>0</v>
      </c>
      <c r="EE5" s="1171">
        <f>+entero!EE4</f>
        <v>0</v>
      </c>
      <c r="EF5" s="1171">
        <f>+entero!EF4</f>
        <v>0</v>
      </c>
      <c r="EG5" s="1171">
        <f>+entero!EG4</f>
        <v>0</v>
      </c>
      <c r="EH5" s="1171">
        <f>+entero!EH4</f>
        <v>0</v>
      </c>
      <c r="EI5" s="1171">
        <f>+entero!EI4</f>
        <v>0</v>
      </c>
      <c r="EJ5" s="1171">
        <f>+entero!EJ4</f>
        <v>0</v>
      </c>
      <c r="EK5" s="1171">
        <f>+entero!EK4</f>
        <v>0</v>
      </c>
      <c r="EL5" s="1171">
        <f>+entero!EL4</f>
        <v>0</v>
      </c>
      <c r="EM5" s="1171">
        <f>+entero!EM4</f>
        <v>0</v>
      </c>
      <c r="EN5" s="1171">
        <f>+entero!EN4</f>
        <v>0</v>
      </c>
      <c r="EO5" s="1171">
        <f>+entero!EO4</f>
        <v>0</v>
      </c>
      <c r="EP5" s="1171">
        <f>+entero!EP4</f>
        <v>0</v>
      </c>
      <c r="EQ5" s="1171">
        <f>+entero!EQ4</f>
        <v>0</v>
      </c>
      <c r="ER5" s="1171">
        <f>+entero!ER4</f>
        <v>0</v>
      </c>
      <c r="ES5" s="1171">
        <f>+entero!ES4</f>
        <v>0</v>
      </c>
      <c r="ET5" s="1171">
        <f>+entero!ET4</f>
        <v>0</v>
      </c>
      <c r="EU5" s="1171">
        <f>+entero!EU4</f>
        <v>0</v>
      </c>
      <c r="EV5" s="1124">
        <f>+entero!EV4</f>
        <v>44260</v>
      </c>
      <c r="EW5" s="920">
        <f>+entero!EW4</f>
        <v>44263</v>
      </c>
      <c r="EX5" s="920">
        <f>+entero!EX4</f>
        <v>44264</v>
      </c>
      <c r="EY5" s="920">
        <f>+entero!EY4</f>
        <v>44265</v>
      </c>
      <c r="EZ5" s="920">
        <f>+entero!EZ4</f>
        <v>44266</v>
      </c>
      <c r="FA5" s="1124">
        <f>+entero!FA4</f>
        <v>44267</v>
      </c>
      <c r="FB5" s="920">
        <f>+entero!FB4</f>
        <v>44270</v>
      </c>
      <c r="FC5" s="920">
        <f>+entero!FC4</f>
        <v>44271</v>
      </c>
      <c r="FD5" s="920">
        <f>+entero!FD4</f>
        <v>44272</v>
      </c>
      <c r="FE5" s="920">
        <f>+entero!FE4</f>
        <v>44273</v>
      </c>
      <c r="FF5" s="1124">
        <f>+entero!FF4</f>
        <v>44274</v>
      </c>
      <c r="FG5" s="920">
        <f>+entero!FG4</f>
        <v>44277</v>
      </c>
      <c r="FH5" s="920">
        <f>+entero!FH4</f>
        <v>44278</v>
      </c>
      <c r="FI5" s="920">
        <f>+entero!FI4</f>
        <v>44279</v>
      </c>
      <c r="FJ5" s="920">
        <f>+entero!FJ4</f>
        <v>44280</v>
      </c>
      <c r="FK5" s="920">
        <f>+entero!FK4</f>
        <v>44281</v>
      </c>
      <c r="FL5" s="956" t="s">
        <v>226</v>
      </c>
      <c r="FM5" s="957" t="s">
        <v>170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98"/>
      <c r="EV6" s="1098"/>
      <c r="EW6" s="711"/>
      <c r="EX6" s="711"/>
      <c r="EY6" s="711"/>
      <c r="EZ6" s="711"/>
      <c r="FA6" s="1098"/>
      <c r="FB6" s="711"/>
      <c r="FC6" s="711"/>
      <c r="FD6" s="711"/>
      <c r="FE6" s="711"/>
      <c r="FF6" s="1098"/>
      <c r="FG6" s="711"/>
      <c r="FH6" s="711"/>
      <c r="FI6" s="711"/>
      <c r="FJ6" s="711"/>
      <c r="FK6" s="711"/>
      <c r="FL6" s="955"/>
      <c r="FM6" s="855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99">
        <f>+entero!EU7</f>
        <v>4769.8714359599999</v>
      </c>
      <c r="EV7" s="1099">
        <f>+entero!EV7</f>
        <v>4621.5544674899993</v>
      </c>
      <c r="EW7" s="464">
        <f>+entero!EW7</f>
        <v>4618.5985155499993</v>
      </c>
      <c r="EX7" s="464">
        <f>+entero!EX7</f>
        <v>4621.8856374499992</v>
      </c>
      <c r="EY7" s="464">
        <f>+entero!EY7</f>
        <v>4673.9306132599995</v>
      </c>
      <c r="EZ7" s="464">
        <f>+entero!EZ7</f>
        <v>4697.6235541700007</v>
      </c>
      <c r="FA7" s="1099">
        <f>+entero!FA7</f>
        <v>4663.7757693200001</v>
      </c>
      <c r="FB7" s="464">
        <f>+entero!FB7</f>
        <v>4640.5644112999998</v>
      </c>
      <c r="FC7" s="464">
        <f>+entero!FC7</f>
        <v>4633.5193233400005</v>
      </c>
      <c r="FD7" s="464">
        <f>+entero!FD7</f>
        <v>4656.8609596899996</v>
      </c>
      <c r="FE7" s="464">
        <f>+entero!FE7</f>
        <v>4661.8214742299997</v>
      </c>
      <c r="FF7" s="1099">
        <f>+entero!FF7</f>
        <v>4603.2087793999999</v>
      </c>
      <c r="FG7" s="464">
        <f>+entero!FG7</f>
        <v>4643.58955066</v>
      </c>
      <c r="FH7" s="464">
        <f>+entero!FH7</f>
        <v>4639.5643001799999</v>
      </c>
      <c r="FI7" s="464">
        <f>+entero!FI7</f>
        <v>4598.7846545399998</v>
      </c>
      <c r="FJ7" s="464">
        <f>+entero!FJ7</f>
        <v>4607.3796541900001</v>
      </c>
      <c r="FK7" s="464">
        <f>+entero!FK7</f>
        <v>4649.6072577799996</v>
      </c>
      <c r="FL7" s="757">
        <f>+entero!FL7</f>
        <v>46.398478379999688</v>
      </c>
      <c r="FM7" s="933">
        <f>+entero!FM7</f>
        <v>1.007959460531952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99">
        <f>+entero!EU8</f>
        <v>2036.23558301</v>
      </c>
      <c r="EV8" s="1099">
        <f>+entero!EV8</f>
        <v>2006.4244825600001</v>
      </c>
      <c r="EW8" s="464">
        <f>+entero!EW8</f>
        <v>1998.5698903</v>
      </c>
      <c r="EX8" s="464">
        <f>+entero!EX8</f>
        <v>2025.1029551399999</v>
      </c>
      <c r="EY8" s="464">
        <f>+entero!EY8</f>
        <v>2029.4763314300001</v>
      </c>
      <c r="EZ8" s="464">
        <f>+entero!EZ8</f>
        <v>2042.4022674799999</v>
      </c>
      <c r="FA8" s="1099">
        <f>+entero!FA8</f>
        <v>2009.21942029</v>
      </c>
      <c r="FB8" s="464">
        <f>+entero!FB8</f>
        <v>1987.7498495100001</v>
      </c>
      <c r="FC8" s="464">
        <f>+entero!FC8</f>
        <v>1972.8480794000002</v>
      </c>
      <c r="FD8" s="464">
        <f>+entero!FD8</f>
        <v>1991.4352836</v>
      </c>
      <c r="FE8" s="464">
        <f>+entero!FE8</f>
        <v>1976.26774039</v>
      </c>
      <c r="FF8" s="1099">
        <f>+entero!FF8</f>
        <v>1934.2052686100001</v>
      </c>
      <c r="FG8" s="464">
        <f>+entero!FG8</f>
        <v>1964.4971027000001</v>
      </c>
      <c r="FH8" s="464">
        <f>+entero!FH8</f>
        <v>1963.4343469600001</v>
      </c>
      <c r="FI8" s="464">
        <f>+entero!FI8</f>
        <v>1941.28847208</v>
      </c>
      <c r="FJ8" s="464">
        <f>+entero!FJ8</f>
        <v>1940.1646191300001</v>
      </c>
      <c r="FK8" s="464">
        <f>+entero!FK8</f>
        <v>1987.6423713300001</v>
      </c>
      <c r="FL8" s="757">
        <f>+entero!FL8</f>
        <v>53.437102719999984</v>
      </c>
      <c r="FM8" s="933">
        <f>+entero!FM8</f>
        <v>2.76274207227251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99">
        <f>+entero!EU9</f>
        <v>238.47551616999999</v>
      </c>
      <c r="EV9" s="1099">
        <f>+entero!EV9</f>
        <v>236.68528072999999</v>
      </c>
      <c r="EW9" s="464">
        <f>+entero!EW9</f>
        <v>235.54289291000001</v>
      </c>
      <c r="EX9" s="464">
        <f>+entero!EX9</f>
        <v>234.97582018</v>
      </c>
      <c r="EY9" s="464">
        <f>+entero!EY9</f>
        <v>235.32034983</v>
      </c>
      <c r="EZ9" s="464">
        <f>+entero!EZ9</f>
        <v>235.21814486</v>
      </c>
      <c r="FA9" s="1099">
        <f>+entero!FA9</f>
        <v>235.99622141</v>
      </c>
      <c r="FB9" s="464">
        <f>+entero!FB9</f>
        <v>235.43739099999999</v>
      </c>
      <c r="FC9" s="464">
        <f>+entero!FC9</f>
        <v>235.48025116000002</v>
      </c>
      <c r="FD9" s="464">
        <f>+entero!FD9</f>
        <v>235.63355860999999</v>
      </c>
      <c r="FE9" s="464">
        <f>+entero!FE9</f>
        <v>235.26430194</v>
      </c>
      <c r="FF9" s="1099">
        <f>+entero!FF9</f>
        <v>235.68795803</v>
      </c>
      <c r="FG9" s="464">
        <f>+entero!FG9</f>
        <v>235.36980384999998</v>
      </c>
      <c r="FH9" s="464">
        <f>+entero!FH9</f>
        <v>235.57091686000001</v>
      </c>
      <c r="FI9" s="464">
        <f>+entero!FI9</f>
        <v>235.13407303</v>
      </c>
      <c r="FJ9" s="464">
        <f>+entero!FJ9</f>
        <v>234.65766600000001</v>
      </c>
      <c r="FK9" s="464">
        <f>+entero!FK9</f>
        <v>234.30159706999999</v>
      </c>
      <c r="FL9" s="757">
        <f>+entero!FL9</f>
        <v>-1.3863609600000188</v>
      </c>
      <c r="FM9" s="933">
        <f>+entero!FM9</f>
        <v>-0.58821883459296342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99">
        <f>+entero!EU10</f>
        <v>2457.5097848200003</v>
      </c>
      <c r="EV10" s="1099">
        <f>+entero!EV10</f>
        <v>2341.0767948900002</v>
      </c>
      <c r="EW10" s="464">
        <f>+entero!EW10</f>
        <v>2347.2981834000002</v>
      </c>
      <c r="EX10" s="464">
        <f>+entero!EX10</f>
        <v>2324.7088427200001</v>
      </c>
      <c r="EY10" s="464">
        <f>+entero!EY10</f>
        <v>2371.9815181999998</v>
      </c>
      <c r="EZ10" s="464">
        <f>+entero!EZ10</f>
        <v>2382.8668641599997</v>
      </c>
      <c r="FA10" s="1099">
        <f>+entero!FA10</f>
        <v>2381.3010071100002</v>
      </c>
      <c r="FB10" s="464">
        <f>+entero!FB10</f>
        <v>2380.2062785100002</v>
      </c>
      <c r="FC10" s="464">
        <f>+entero!FC10</f>
        <v>2388.0133337299999</v>
      </c>
      <c r="FD10" s="464">
        <f>+entero!FD10</f>
        <v>2392.59025423</v>
      </c>
      <c r="FE10" s="464">
        <f>+entero!FE10</f>
        <v>2413.1458669500003</v>
      </c>
      <c r="FF10" s="1099">
        <f>+entero!FF10</f>
        <v>2396.10510092</v>
      </c>
      <c r="FG10" s="464">
        <f>+entero!FG10</f>
        <v>2406.5624224999997</v>
      </c>
      <c r="FH10" s="464">
        <f>+entero!FH10</f>
        <v>2403.3670630000001</v>
      </c>
      <c r="FI10" s="464">
        <f>+entero!FI10</f>
        <v>2385.2391050399997</v>
      </c>
      <c r="FJ10" s="464">
        <f>+entero!FJ10</f>
        <v>2395.5095798900002</v>
      </c>
      <c r="FK10" s="464">
        <f>+entero!FK10</f>
        <v>2390.6717164199999</v>
      </c>
      <c r="FL10" s="757">
        <f>+entero!FL10</f>
        <v>-5.433384500000102</v>
      </c>
      <c r="FM10" s="933">
        <f>+entero!FM10</f>
        <v>-0.22675902229471984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99">
        <f>+entero!EU11</f>
        <v>37.650551959999994</v>
      </c>
      <c r="EV11" s="1099">
        <f>+entero!EV11</f>
        <v>37.367909310000002</v>
      </c>
      <c r="EW11" s="464">
        <f>+entero!EW11</f>
        <v>37.187548939999999</v>
      </c>
      <c r="EX11" s="464">
        <f>+entero!EX11</f>
        <v>37.098019409999999</v>
      </c>
      <c r="EY11" s="464">
        <f>+entero!EY11</f>
        <v>37.152413800000005</v>
      </c>
      <c r="EZ11" s="464">
        <f>+entero!EZ11</f>
        <v>37.136277670000005</v>
      </c>
      <c r="FA11" s="1099">
        <f>+entero!FA11</f>
        <v>37.259120510000002</v>
      </c>
      <c r="FB11" s="464">
        <f>+entero!FB11</f>
        <v>37.170892279999997</v>
      </c>
      <c r="FC11" s="464">
        <f>+entero!FC11</f>
        <v>37.177659050000003</v>
      </c>
      <c r="FD11" s="464">
        <f>+entero!FD11</f>
        <v>37.201863250000002</v>
      </c>
      <c r="FE11" s="464">
        <f>+entero!FE11</f>
        <v>37.143564949999998</v>
      </c>
      <c r="FF11" s="1099">
        <f>+entero!FF11</f>
        <v>37.210451840000005</v>
      </c>
      <c r="FG11" s="464">
        <f>+entero!FG11</f>
        <v>37.160221610000001</v>
      </c>
      <c r="FH11" s="464">
        <f>+entero!FH11</f>
        <v>37.191973360000006</v>
      </c>
      <c r="FI11" s="464">
        <f>+entero!FI11</f>
        <v>37.123004389999998</v>
      </c>
      <c r="FJ11" s="464">
        <f>+entero!FJ11</f>
        <v>37.047789169999994</v>
      </c>
      <c r="FK11" s="464">
        <f>+entero!FK11</f>
        <v>36.991572959999999</v>
      </c>
      <c r="FL11" s="1026">
        <f>+entero!FL11</f>
        <v>-0.21887888000000544</v>
      </c>
      <c r="FM11" s="933">
        <f>+entero!FM11</f>
        <v>-0.58821881803842513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99">
        <f>+entero!EU12</f>
        <v>4769.8712680199997</v>
      </c>
      <c r="EV12" s="1099">
        <f>+entero!EV12</f>
        <v>4621.5538905799995</v>
      </c>
      <c r="EW12" s="464">
        <f>+entero!EW12</f>
        <v>4618.5979386399995</v>
      </c>
      <c r="EX12" s="464">
        <f>+entero!EX12</f>
        <v>4621.8850605399994</v>
      </c>
      <c r="EY12" s="464">
        <f>+entero!EY12</f>
        <v>4673.9300363499988</v>
      </c>
      <c r="EZ12" s="464">
        <f>+entero!EZ12</f>
        <v>4697.62297726</v>
      </c>
      <c r="FA12" s="1099">
        <f>+entero!FA12</f>
        <v>4663.7751924099994</v>
      </c>
      <c r="FB12" s="464">
        <f>+entero!FB12</f>
        <v>4640.5638343899991</v>
      </c>
      <c r="FC12" s="464">
        <f>+entero!FC12</f>
        <v>4633.5187464300006</v>
      </c>
      <c r="FD12" s="464">
        <f>+entero!FD12</f>
        <v>4656.8388139300005</v>
      </c>
      <c r="FE12" s="464">
        <f>+entero!FE12</f>
        <v>4661.7993284699996</v>
      </c>
      <c r="FF12" s="1099">
        <f>+entero!FF12</f>
        <v>4603.1431657399999</v>
      </c>
      <c r="FG12" s="464">
        <f>+entero!FG12</f>
        <v>4643.5239369999999</v>
      </c>
      <c r="FH12" s="464">
        <f>+entero!FH12</f>
        <v>4639.4986865199999</v>
      </c>
      <c r="FI12" s="464">
        <f>+entero!FI12</f>
        <v>4598.7185098699993</v>
      </c>
      <c r="FJ12" s="464">
        <f>+entero!FJ12</f>
        <v>4607.3135095199996</v>
      </c>
      <c r="FK12" s="464">
        <f>+entero!FK12</f>
        <v>4649.5411131099991</v>
      </c>
      <c r="FL12" s="757">
        <f>+entero!FL12</f>
        <v>46.397947369999201</v>
      </c>
      <c r="FM12" s="933">
        <f>+entero!FM12</f>
        <v>1.0079622922729645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99">
        <f>+entero!EU13</f>
        <v>1304.2633362813399</v>
      </c>
      <c r="EV13" s="1099">
        <f>+entero!EV13</f>
        <v>1298.2738493017487</v>
      </c>
      <c r="EW13" s="464">
        <f>+entero!EW13</f>
        <v>1327.1625549154514</v>
      </c>
      <c r="EX13" s="464">
        <f>+entero!EX13</f>
        <v>1351.2561413760932</v>
      </c>
      <c r="EY13" s="464">
        <f>+entero!EY13</f>
        <v>1339.5979365072883</v>
      </c>
      <c r="EZ13" s="464">
        <f>+entero!EZ13</f>
        <v>1349.8988580043724</v>
      </c>
      <c r="FA13" s="1099">
        <f>+entero!FA13</f>
        <v>1384.1663895758015</v>
      </c>
      <c r="FB13" s="464">
        <f>+entero!FB13</f>
        <v>1400.4456944999993</v>
      </c>
      <c r="FC13" s="464">
        <f>+entero!FC13</f>
        <v>1422.3116257871711</v>
      </c>
      <c r="FD13" s="464">
        <f>+entero!FD13</f>
        <v>1415.3903694416908</v>
      </c>
      <c r="FE13" s="464">
        <f>+entero!FE13</f>
        <v>1423.2187111807573</v>
      </c>
      <c r="FF13" s="1099">
        <f>+entero!FF13</f>
        <v>1409.696827295918</v>
      </c>
      <c r="FG13" s="464">
        <f>+entero!FG13</f>
        <v>1403.3785403921281</v>
      </c>
      <c r="FH13" s="464">
        <f>+entero!FH13</f>
        <v>1418.819601822157</v>
      </c>
      <c r="FI13" s="464">
        <f>+entero!FI13</f>
        <v>1420.2892706574339</v>
      </c>
      <c r="FJ13" s="464">
        <f>+entero!FJ13</f>
        <v>1409.5892136559762</v>
      </c>
      <c r="FK13" s="464">
        <f>+entero!FK13</f>
        <v>1403.6210314795915</v>
      </c>
      <c r="FL13" s="757">
        <f>+entero!FL13</f>
        <v>-6.0757958163264902</v>
      </c>
      <c r="FM13" s="933">
        <f>+entero!FM13</f>
        <v>-0.43100017668203799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99">
        <f>+entero!EU14</f>
        <v>428.08543032</v>
      </c>
      <c r="EV14" s="1099">
        <f>+entero!EV14</f>
        <v>430.26254902999989</v>
      </c>
      <c r="EW14" s="464">
        <f>+entero!EW14</f>
        <v>429.70489889000004</v>
      </c>
      <c r="EX14" s="464">
        <f>+entero!EX14</f>
        <v>441.92343336999994</v>
      </c>
      <c r="EY14" s="464">
        <f>+entero!EY14</f>
        <v>441.92769950000002</v>
      </c>
      <c r="EZ14" s="464">
        <f>+entero!EZ14</f>
        <v>441.93130931000002</v>
      </c>
      <c r="FA14" s="1099">
        <f>+entero!FA14</f>
        <v>439.61191760000003</v>
      </c>
      <c r="FB14" s="464">
        <f>+entero!FB14</f>
        <v>439.05496206000004</v>
      </c>
      <c r="FC14" s="464">
        <f>+entero!FC14</f>
        <v>444.01589143000001</v>
      </c>
      <c r="FD14" s="464">
        <f>+entero!FD14</f>
        <v>444.01852904000003</v>
      </c>
      <c r="FE14" s="464">
        <f>+entero!FE14</f>
        <v>444.02215571000011</v>
      </c>
      <c r="FF14" s="1099">
        <f>+entero!FF14</f>
        <v>441.71833700000002</v>
      </c>
      <c r="FG14" s="464">
        <f>+entero!FG14</f>
        <v>441.16066650999994</v>
      </c>
      <c r="FH14" s="464">
        <f>+entero!FH14</f>
        <v>445.71952810999994</v>
      </c>
      <c r="FI14" s="464">
        <f>+entero!FI14</f>
        <v>445.72052095999999</v>
      </c>
      <c r="FJ14" s="464">
        <f>+entero!FJ14</f>
        <v>445.72383046999994</v>
      </c>
      <c r="FK14" s="464">
        <f>+entero!FK14</f>
        <v>441.62215169000001</v>
      </c>
      <c r="FL14" s="1026">
        <f>+entero!FL14</f>
        <v>-9.6185310000009849E-2</v>
      </c>
      <c r="FM14" s="933">
        <f>+entero!FM14</f>
        <v>-2.1775258562564462E-2</v>
      </c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99">
        <f>+entero!EU15</f>
        <v>0</v>
      </c>
      <c r="EV15" s="1099">
        <f>+entero!EV15</f>
        <v>0</v>
      </c>
      <c r="EW15" s="464">
        <f>+entero!EW15</f>
        <v>0</v>
      </c>
      <c r="EX15" s="464">
        <f>+entero!EX15</f>
        <v>0</v>
      </c>
      <c r="EY15" s="464">
        <f>+entero!EY15</f>
        <v>0</v>
      </c>
      <c r="EZ15" s="464">
        <f>+entero!EZ15</f>
        <v>0</v>
      </c>
      <c r="FA15" s="1099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464">
        <f>+entero!FE15</f>
        <v>0</v>
      </c>
      <c r="FF15" s="1099">
        <f>+entero!FF15</f>
        <v>0</v>
      </c>
      <c r="FG15" s="464">
        <f>+entero!FG15</f>
        <v>0</v>
      </c>
      <c r="FH15" s="464">
        <f>+entero!FH15</f>
        <v>0</v>
      </c>
      <c r="FI15" s="464">
        <f>+entero!FI15</f>
        <v>0</v>
      </c>
      <c r="FJ15" s="464">
        <f>+entero!FJ15</f>
        <v>0</v>
      </c>
      <c r="FK15" s="464">
        <f>+entero!FK15</f>
        <v>0</v>
      </c>
      <c r="FL15" s="960"/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99">
        <f>+entero!EU16</f>
        <v>59.424977310000003</v>
      </c>
      <c r="EV16" s="1099">
        <f>+entero!EV16</f>
        <v>59.429758649999997</v>
      </c>
      <c r="EW16" s="464">
        <f>+entero!EW16</f>
        <v>59.428091579999993</v>
      </c>
      <c r="EX16" s="464">
        <f>+entero!EX16</f>
        <v>59.429583159999993</v>
      </c>
      <c r="EY16" s="464">
        <f>+entero!EY16</f>
        <v>59.430156859999997</v>
      </c>
      <c r="EZ16" s="464">
        <f>+entero!EZ16</f>
        <v>59.433171620000003</v>
      </c>
      <c r="FA16" s="1099">
        <f>+entero!FA16</f>
        <v>59.432792140000004</v>
      </c>
      <c r="FB16" s="464">
        <f>+entero!FB16</f>
        <v>59.434731030000002</v>
      </c>
      <c r="FC16" s="464">
        <f>+entero!FC16</f>
        <v>59.435505020000001</v>
      </c>
      <c r="FD16" s="464">
        <f>+entero!FD16</f>
        <v>59.436150300000001</v>
      </c>
      <c r="FE16" s="464">
        <f>+entero!FE16</f>
        <v>59.437097989999998</v>
      </c>
      <c r="FF16" s="1099">
        <f>+entero!FF16</f>
        <v>59.436194629999996</v>
      </c>
      <c r="FG16" s="464">
        <f>+entero!FG16</f>
        <v>59.438280819999996</v>
      </c>
      <c r="FH16" s="464">
        <f>+entero!FH16</f>
        <v>59.439650429999993</v>
      </c>
      <c r="FI16" s="464">
        <f>+entero!FI16</f>
        <v>59.447223950000001</v>
      </c>
      <c r="FJ16" s="464">
        <f>+entero!FJ16</f>
        <v>59.447758160000006</v>
      </c>
      <c r="FK16" s="464">
        <f>+entero!FK16</f>
        <v>59.446729269999992</v>
      </c>
      <c r="FL16" s="1140">
        <f>+entero!FL16</f>
        <v>1.0534639999995932E-2</v>
      </c>
      <c r="FM16" s="933">
        <f>+entero!FM16</f>
        <v>1.7724284109330659E-2</v>
      </c>
      <c r="FN16" s="165"/>
      <c r="FO16" s="165"/>
      <c r="FP16" s="165"/>
      <c r="FQ16" s="165"/>
      <c r="FR16" s="165"/>
      <c r="FS16" s="165"/>
      <c r="FT16" s="165"/>
      <c r="FU16" s="165"/>
    </row>
    <row r="17" spans="2:185" s="800" customFormat="1" ht="13.5" x14ac:dyDescent="0.2">
      <c r="C17" s="789"/>
      <c r="D17" s="834" t="s">
        <v>285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99">
        <f>+entero!EU17</f>
        <v>0</v>
      </c>
      <c r="EV17" s="1099">
        <f>+entero!EV17</f>
        <v>0</v>
      </c>
      <c r="EW17" s="464">
        <f>+entero!EW17</f>
        <v>0</v>
      </c>
      <c r="EX17" s="464">
        <f>+entero!EX17</f>
        <v>0</v>
      </c>
      <c r="EY17" s="464">
        <f>+entero!EY17</f>
        <v>0</v>
      </c>
      <c r="EZ17" s="464">
        <f>+entero!EZ17</f>
        <v>0</v>
      </c>
      <c r="FA17" s="1099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464">
        <f>+entero!FE17</f>
        <v>0</v>
      </c>
      <c r="FF17" s="1099">
        <f>+entero!FF17</f>
        <v>0</v>
      </c>
      <c r="FG17" s="464">
        <f>+entero!FG17</f>
        <v>0</v>
      </c>
      <c r="FH17" s="464">
        <f>+entero!FH17</f>
        <v>0</v>
      </c>
      <c r="FI17" s="464">
        <f>+entero!FI17</f>
        <v>0</v>
      </c>
      <c r="FJ17" s="464">
        <f>+entero!FJ17</f>
        <v>0</v>
      </c>
      <c r="FK17" s="464">
        <f>+entero!FK17</f>
        <v>0</v>
      </c>
      <c r="FL17" s="757"/>
      <c r="FM17" s="933"/>
      <c r="FN17" s="790"/>
      <c r="FO17" s="790"/>
      <c r="FP17" s="790"/>
      <c r="FQ17" s="790"/>
      <c r="FR17" s="790"/>
      <c r="FS17" s="790"/>
      <c r="FT17" s="790"/>
      <c r="FU17" s="790"/>
      <c r="FV17" s="791"/>
      <c r="FW17" s="791"/>
      <c r="FX17" s="791"/>
      <c r="FY17" s="791"/>
      <c r="FZ17" s="791"/>
      <c r="GA17" s="791"/>
      <c r="GB17" s="791"/>
      <c r="GC17" s="791"/>
    </row>
    <row r="18" spans="2:18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99">
        <f>+entero!EU18</f>
        <v>6133.55958161134</v>
      </c>
      <c r="EV18" s="1099">
        <f>+entero!EV18</f>
        <v>5979.2574985317478</v>
      </c>
      <c r="EW18" s="464">
        <f>+entero!EW18</f>
        <v>6005.1885851354509</v>
      </c>
      <c r="EX18" s="464">
        <f>+entero!EX18</f>
        <v>6032.5707850760928</v>
      </c>
      <c r="EY18" s="464">
        <f>+entero!EY18</f>
        <v>6072.9581297172872</v>
      </c>
      <c r="EZ18" s="464">
        <f>+entero!EZ18</f>
        <v>6106.9550068843728</v>
      </c>
      <c r="FA18" s="1099">
        <f>+entero!FA18</f>
        <v>6107.3743741258004</v>
      </c>
      <c r="FB18" s="464">
        <f>+entero!FB18</f>
        <v>6100.4442599199983</v>
      </c>
      <c r="FC18" s="464">
        <f>+entero!FC18</f>
        <v>6115.2658772371715</v>
      </c>
      <c r="FD18" s="464">
        <f>+entero!FD18</f>
        <v>6131.6653336716918</v>
      </c>
      <c r="FE18" s="464">
        <f>+entero!FE18</f>
        <v>6144.4551376407571</v>
      </c>
      <c r="FF18" s="1099">
        <f>+entero!FF18</f>
        <v>6072.276187665917</v>
      </c>
      <c r="FG18" s="464">
        <f>+entero!FG18</f>
        <v>6106.3407582121281</v>
      </c>
      <c r="FH18" s="464">
        <f>+entero!FH18</f>
        <v>6117.7579387721571</v>
      </c>
      <c r="FI18" s="464">
        <f>+entero!FI18</f>
        <v>6078.4550044774332</v>
      </c>
      <c r="FJ18" s="464">
        <f>+entero!FJ18</f>
        <v>6076.3504813359759</v>
      </c>
      <c r="FK18" s="464">
        <f>+entero!FK18</f>
        <v>6112.6088738595909</v>
      </c>
      <c r="FL18" s="757">
        <f>+entero!FL18</f>
        <v>40.332686193673908</v>
      </c>
      <c r="FM18" s="933">
        <f>+entero!FM18</f>
        <v>0.6642103380540918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284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100">
        <f>+entero!EU19</f>
        <v>22.7</v>
      </c>
      <c r="EV19" s="1100">
        <f>+entero!EV19</f>
        <v>0.1</v>
      </c>
      <c r="EW19" s="1040">
        <f>+entero!EW19</f>
        <v>0</v>
      </c>
      <c r="EX19" s="1040">
        <f>+entero!EX19</f>
        <v>0.1</v>
      </c>
      <c r="EY19" s="1040">
        <f>+entero!EY19</f>
        <v>0.1</v>
      </c>
      <c r="EZ19" s="1040">
        <f>+entero!EZ19</f>
        <v>0</v>
      </c>
      <c r="FA19" s="1100">
        <f>+entero!FA19</f>
        <v>0.2</v>
      </c>
      <c r="FB19" s="1040">
        <f>+entero!FB19</f>
        <v>0</v>
      </c>
      <c r="FC19" s="1040">
        <f>+entero!FC19</f>
        <v>0</v>
      </c>
      <c r="FD19" s="1040">
        <f>+entero!FD19</f>
        <v>0</v>
      </c>
      <c r="FE19" s="1040">
        <f>+entero!FE19</f>
        <v>0</v>
      </c>
      <c r="FF19" s="1100">
        <f>+entero!FF19</f>
        <v>5.2</v>
      </c>
      <c r="FG19" s="1040">
        <f>+entero!FG19</f>
        <v>0</v>
      </c>
      <c r="FH19" s="1040">
        <f>+entero!FH19</f>
        <v>0</v>
      </c>
      <c r="FI19" s="1040">
        <f>+entero!FI19</f>
        <v>0</v>
      </c>
      <c r="FJ19" s="1040">
        <f>+entero!FJ19</f>
        <v>0</v>
      </c>
      <c r="FK19" s="1040">
        <f>+entero!FK19</f>
        <v>0</v>
      </c>
      <c r="FL19" s="757">
        <f>+entero!FL19</f>
        <v>-5.2</v>
      </c>
      <c r="FM19" s="933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229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99">
        <f>+entero!EU20</f>
        <v>0</v>
      </c>
      <c r="EV20" s="1099">
        <f>+entero!EV20</f>
        <v>0</v>
      </c>
      <c r="EW20" s="464">
        <f>+entero!EW20</f>
        <v>0</v>
      </c>
      <c r="EX20" s="464">
        <f>+entero!EX20</f>
        <v>0</v>
      </c>
      <c r="EY20" s="464">
        <f>+entero!EY20</f>
        <v>0</v>
      </c>
      <c r="EZ20" s="464">
        <f>+entero!EZ20</f>
        <v>0</v>
      </c>
      <c r="FA20" s="1099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464">
        <f>+entero!FE20</f>
        <v>0</v>
      </c>
      <c r="FF20" s="1099">
        <f>+entero!FF20</f>
        <v>0</v>
      </c>
      <c r="FG20" s="464">
        <f>+entero!FG20</f>
        <v>0</v>
      </c>
      <c r="FH20" s="464">
        <f>+entero!FH20</f>
        <v>0</v>
      </c>
      <c r="FI20" s="464">
        <f>+entero!FI20</f>
        <v>0</v>
      </c>
      <c r="FJ20" s="464">
        <f>+entero!FJ20</f>
        <v>0</v>
      </c>
      <c r="FK20" s="464">
        <f>+entero!FK20</f>
        <v>0</v>
      </c>
      <c r="FL20" s="1026"/>
      <c r="FM20" s="933"/>
      <c r="FN20" s="165"/>
      <c r="FO20" s="165"/>
      <c r="FP20" s="165"/>
      <c r="FQ20" s="165"/>
      <c r="FR20" s="165"/>
      <c r="FS20" s="165"/>
      <c r="FT20" s="165"/>
      <c r="FU20" s="165"/>
    </row>
    <row r="21" spans="2:185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100">
        <f>+entero!EU21</f>
        <v>222.1</v>
      </c>
      <c r="EV21" s="1100">
        <f>+entero!EV21</f>
        <v>29</v>
      </c>
      <c r="EW21" s="1040">
        <f>+entero!EW21</f>
        <v>0</v>
      </c>
      <c r="EX21" s="1040">
        <f>+entero!EX21</f>
        <v>20</v>
      </c>
      <c r="EY21" s="1040">
        <f>+entero!EY21</f>
        <v>0</v>
      </c>
      <c r="EZ21" s="1040">
        <f>+entero!EZ21</f>
        <v>0</v>
      </c>
      <c r="FA21" s="1100">
        <f>+entero!FA21</f>
        <v>33</v>
      </c>
      <c r="FB21" s="1040">
        <f>+entero!FB21</f>
        <v>5</v>
      </c>
      <c r="FC21" s="1040">
        <f>+entero!FC21</f>
        <v>8</v>
      </c>
      <c r="FD21" s="1040">
        <f>+entero!FD21</f>
        <v>17</v>
      </c>
      <c r="FE21" s="1040">
        <f>+entero!FE21</f>
        <v>5</v>
      </c>
      <c r="FF21" s="1100">
        <f>+entero!FF21</f>
        <v>41</v>
      </c>
      <c r="FG21" s="1040">
        <f>+entero!FG21</f>
        <v>10</v>
      </c>
      <c r="FH21" s="1040">
        <f>+entero!FH21</f>
        <v>20</v>
      </c>
      <c r="FI21" s="1040">
        <f>+entero!FI21</f>
        <v>0</v>
      </c>
      <c r="FJ21" s="1040">
        <f>+entero!FJ21</f>
        <v>0</v>
      </c>
      <c r="FK21" s="1040">
        <f>+entero!FK21</f>
        <v>0</v>
      </c>
      <c r="FL21" s="757">
        <f>+entero!FL21</f>
        <v>-11</v>
      </c>
      <c r="FM21" s="933">
        <f>+entero!FM21</f>
        <v>-26.829268292682929</v>
      </c>
      <c r="FN21" s="790"/>
      <c r="FO21" s="790"/>
      <c r="FP21" s="790"/>
      <c r="FQ21" s="790"/>
      <c r="FR21" s="790"/>
      <c r="FS21" s="790"/>
      <c r="FT21" s="790"/>
      <c r="FU21" s="790"/>
      <c r="FV21" s="791"/>
      <c r="FW21" s="791"/>
      <c r="FX21" s="791"/>
      <c r="FY21" s="791"/>
      <c r="FZ21" s="791"/>
      <c r="GA21" s="791"/>
      <c r="GB21" s="791"/>
      <c r="GC21" s="791"/>
    </row>
    <row r="22" spans="2:185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99">
        <f>+entero!EU22</f>
        <v>4.3</v>
      </c>
      <c r="EV22" s="1099">
        <f>+entero!EV22</f>
        <v>0</v>
      </c>
      <c r="EW22" s="464">
        <f>+entero!EW22</f>
        <v>0</v>
      </c>
      <c r="EX22" s="464">
        <f>+entero!EX22</f>
        <v>0</v>
      </c>
      <c r="EY22" s="464">
        <f>+entero!EY22</f>
        <v>0</v>
      </c>
      <c r="EZ22" s="464">
        <f>+entero!EZ22</f>
        <v>0</v>
      </c>
      <c r="FA22" s="1099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0.7</v>
      </c>
      <c r="FE22" s="464">
        <f>+entero!FE22</f>
        <v>1.1000000000000001</v>
      </c>
      <c r="FF22" s="1099">
        <f>+entero!FF22</f>
        <v>1.8</v>
      </c>
      <c r="FG22" s="464">
        <f>+entero!FG22</f>
        <v>0</v>
      </c>
      <c r="FH22" s="464">
        <f>+entero!FH22</f>
        <v>0.3</v>
      </c>
      <c r="FI22" s="464">
        <f>+entero!FI22</f>
        <v>0</v>
      </c>
      <c r="FJ22" s="464">
        <f>+entero!FJ22</f>
        <v>0.3</v>
      </c>
      <c r="FK22" s="464">
        <f>+entero!FK22</f>
        <v>0</v>
      </c>
      <c r="FL22" s="757">
        <f>+entero!FL22</f>
        <v>-1.2000000000000002</v>
      </c>
      <c r="FM22" s="933">
        <f>+entero!FM22</f>
        <v>-66.666666666666671</v>
      </c>
      <c r="FN22" s="790"/>
      <c r="FO22" s="790"/>
      <c r="FP22" s="790"/>
      <c r="FQ22" s="790"/>
      <c r="FR22" s="790"/>
      <c r="FS22" s="790"/>
      <c r="FT22" s="790"/>
      <c r="FU22" s="790"/>
      <c r="FV22" s="791"/>
      <c r="FW22" s="791"/>
      <c r="FX22" s="791"/>
      <c r="FY22" s="791"/>
      <c r="FZ22" s="791"/>
      <c r="GA22" s="791"/>
      <c r="GB22" s="791"/>
      <c r="GC22" s="791"/>
    </row>
    <row r="23" spans="2:185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99">
        <f>+entero!EU23</f>
        <v>0</v>
      </c>
      <c r="EV23" s="1099">
        <f>+entero!EV23</f>
        <v>0</v>
      </c>
      <c r="EW23" s="464">
        <f>+entero!EW23</f>
        <v>0</v>
      </c>
      <c r="EX23" s="464">
        <f>+entero!EX23</f>
        <v>0</v>
      </c>
      <c r="EY23" s="464">
        <f>+entero!EY23</f>
        <v>0</v>
      </c>
      <c r="EZ23" s="464">
        <f>+entero!EZ23</f>
        <v>0</v>
      </c>
      <c r="FA23" s="1099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464">
        <f>+entero!FE23</f>
        <v>0</v>
      </c>
      <c r="FF23" s="1099">
        <f>+entero!FF23</f>
        <v>0</v>
      </c>
      <c r="FG23" s="464">
        <f>+entero!FG23</f>
        <v>0</v>
      </c>
      <c r="FH23" s="464">
        <f>+entero!FH23</f>
        <v>0</v>
      </c>
      <c r="FI23" s="464">
        <f>+entero!FI23</f>
        <v>0</v>
      </c>
      <c r="FJ23" s="464">
        <f>+entero!FJ23</f>
        <v>0</v>
      </c>
      <c r="FK23" s="464">
        <f>+entero!FK23</f>
        <v>0</v>
      </c>
      <c r="FL23" s="1026"/>
      <c r="FM23" s="933"/>
      <c r="FN23" s="790"/>
      <c r="FO23" s="790"/>
      <c r="FP23" s="790"/>
      <c r="FQ23" s="790"/>
      <c r="FR23" s="790"/>
      <c r="FS23" s="790"/>
      <c r="FT23" s="790"/>
      <c r="FU23" s="790"/>
      <c r="FV23" s="791"/>
      <c r="FW23" s="791"/>
      <c r="FX23" s="791"/>
      <c r="FY23" s="791"/>
      <c r="FZ23" s="791"/>
      <c r="GA23" s="791"/>
      <c r="GB23" s="791"/>
      <c r="GC23" s="791"/>
    </row>
    <row r="24" spans="2:18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99">
        <f>+entero!EU24</f>
        <v>0</v>
      </c>
      <c r="EV24" s="1099">
        <f>+entero!EV24</f>
        <v>0</v>
      </c>
      <c r="EW24" s="464">
        <f>+entero!EW24</f>
        <v>0</v>
      </c>
      <c r="EX24" s="464">
        <f>+entero!EX24</f>
        <v>0</v>
      </c>
      <c r="EY24" s="464">
        <f>+entero!EY24</f>
        <v>0</v>
      </c>
      <c r="EZ24" s="464">
        <f>+entero!EZ24</f>
        <v>0</v>
      </c>
      <c r="FA24" s="1099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464">
        <f>+entero!FE24</f>
        <v>0</v>
      </c>
      <c r="FF24" s="1099">
        <f>+entero!FF24</f>
        <v>0</v>
      </c>
      <c r="FG24" s="464">
        <f>+entero!FG24</f>
        <v>0</v>
      </c>
      <c r="FH24" s="464">
        <f>+entero!FH24</f>
        <v>0</v>
      </c>
      <c r="FI24" s="464">
        <f>+entero!FI24</f>
        <v>0</v>
      </c>
      <c r="FJ24" s="464">
        <f>+entero!FJ24</f>
        <v>0</v>
      </c>
      <c r="FK24" s="464">
        <f>+entero!FK24</f>
        <v>0</v>
      </c>
      <c r="FL24" s="949"/>
      <c r="FM24" s="933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99">
        <f>+entero!EU25</f>
        <v>69.960000000000008</v>
      </c>
      <c r="EV25" s="1099">
        <f>+entero!EV25</f>
        <v>103.78265999999999</v>
      </c>
      <c r="EW25" s="464">
        <f>+entero!EW25</f>
        <v>2.97</v>
      </c>
      <c r="EX25" s="464">
        <f>+entero!EX25</f>
        <v>10</v>
      </c>
      <c r="EY25" s="464">
        <f>+entero!EY25</f>
        <v>3.976</v>
      </c>
      <c r="EZ25" s="464">
        <f>+entero!EZ25</f>
        <v>0</v>
      </c>
      <c r="FA25" s="1099">
        <f>+entero!FA25</f>
        <v>16.946000000000002</v>
      </c>
      <c r="FB25" s="464">
        <f>+entero!FB25</f>
        <v>0.34236100000000003</v>
      </c>
      <c r="FC25" s="464">
        <f>+entero!FC25</f>
        <v>0</v>
      </c>
      <c r="FD25" s="464">
        <f>+entero!FD25</f>
        <v>25</v>
      </c>
      <c r="FE25" s="464">
        <f>+entero!FE25</f>
        <v>1.492472</v>
      </c>
      <c r="FF25" s="1099">
        <f>+entero!FF25</f>
        <v>28.967421999999999</v>
      </c>
      <c r="FG25" s="464">
        <f>+entero!FG25</f>
        <v>42.74</v>
      </c>
      <c r="FH25" s="464">
        <f>+entero!FH25</f>
        <v>0</v>
      </c>
      <c r="FI25" s="464">
        <f>+entero!FI25</f>
        <v>5.4447789999999996</v>
      </c>
      <c r="FJ25" s="464">
        <f>+entero!FJ25</f>
        <v>0.99</v>
      </c>
      <c r="FK25" s="464">
        <f>+entero!FK25</f>
        <v>45</v>
      </c>
      <c r="FL25" s="757">
        <f>+entero!FL25</f>
        <v>65.207357000000002</v>
      </c>
      <c r="FM25" s="933">
        <f>+entero!FM25</f>
        <v>225.10583440942727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99">
        <f>+entero!EU26</f>
        <v>57</v>
      </c>
      <c r="EV26" s="1099">
        <f>+entero!EV26</f>
        <v>10</v>
      </c>
      <c r="EW26" s="464">
        <f>+entero!EW26</f>
        <v>0.52331799999999995</v>
      </c>
      <c r="EX26" s="464">
        <f>+entero!EX26</f>
        <v>0</v>
      </c>
      <c r="EY26" s="464">
        <f>+entero!EY26</f>
        <v>0</v>
      </c>
      <c r="EZ26" s="464">
        <f>+entero!EZ26</f>
        <v>0</v>
      </c>
      <c r="FA26" s="1099">
        <f>+entero!FA26</f>
        <v>0.83364799999999994</v>
      </c>
      <c r="FB26" s="464">
        <f>+entero!FB26</f>
        <v>0</v>
      </c>
      <c r="FC26" s="464">
        <f>+entero!FC26</f>
        <v>10</v>
      </c>
      <c r="FD26" s="464">
        <f>+entero!FD26</f>
        <v>0</v>
      </c>
      <c r="FE26" s="464">
        <f>+entero!FE26</f>
        <v>5</v>
      </c>
      <c r="FF26" s="1099">
        <f>+entero!FF26</f>
        <v>15.342361</v>
      </c>
      <c r="FG26" s="464">
        <f>+entero!FG26</f>
        <v>0</v>
      </c>
      <c r="FH26" s="464">
        <f>+entero!FH26</f>
        <v>0.103889</v>
      </c>
      <c r="FI26" s="464">
        <f>+entero!FI26</f>
        <v>0</v>
      </c>
      <c r="FJ26" s="464">
        <f>+entero!FJ26</f>
        <v>0</v>
      </c>
      <c r="FK26" s="464">
        <f>+entero!FK26</f>
        <v>5</v>
      </c>
      <c r="FL26" s="757">
        <f>+entero!FL26</f>
        <v>-10.238472000000002</v>
      </c>
      <c r="FM26" s="933">
        <f>+entero!FM26</f>
        <v>-66.733353491030485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961"/>
      <c r="EX27" s="961"/>
      <c r="EY27" s="961"/>
      <c r="EZ27" s="961"/>
      <c r="FA27" s="857"/>
      <c r="FB27" s="961"/>
      <c r="FC27" s="961"/>
      <c r="FD27" s="961"/>
      <c r="FE27" s="961"/>
      <c r="FF27" s="857"/>
      <c r="FG27" s="961"/>
      <c r="FH27" s="961"/>
      <c r="FI27" s="961"/>
      <c r="FJ27" s="961"/>
      <c r="FK27" s="961"/>
      <c r="FL27" s="856"/>
      <c r="FM27" s="857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</sheetData>
  <mergeCells count="152">
    <mergeCell ref="FB4:FF4"/>
    <mergeCell ref="BI4:BI5"/>
    <mergeCell ref="AM4:AM5"/>
    <mergeCell ref="AP4:AP5"/>
    <mergeCell ref="AN4:AN5"/>
    <mergeCell ref="CS4:CS5"/>
    <mergeCell ref="BL4:BL5"/>
    <mergeCell ref="BE4:BE5"/>
    <mergeCell ref="AR4:AR5"/>
    <mergeCell ref="BG4:BG5"/>
    <mergeCell ref="BH4:BH5"/>
    <mergeCell ref="BR4:BR5"/>
    <mergeCell ref="BT4:BT5"/>
    <mergeCell ref="BM4:BM5"/>
    <mergeCell ref="BQ4:BQ5"/>
    <mergeCell ref="BO4:BO5"/>
    <mergeCell ref="AV4:AV5"/>
    <mergeCell ref="CA4:CA5"/>
    <mergeCell ref="BY4:BY5"/>
    <mergeCell ref="BF4:BF5"/>
    <mergeCell ref="BN4:BN5"/>
    <mergeCell ref="DK4:DK5"/>
    <mergeCell ref="DD4:DD5"/>
    <mergeCell ref="DO4:DO5"/>
    <mergeCell ref="V4:V5"/>
    <mergeCell ref="U4:U5"/>
    <mergeCell ref="EW4:FA4"/>
    <mergeCell ref="AZ4:AZ5"/>
    <mergeCell ref="BD4:BD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AA4:AA5"/>
    <mergeCell ref="AD4:AD5"/>
    <mergeCell ref="X4:X5"/>
    <mergeCell ref="CH4:CH5"/>
    <mergeCell ref="BK4:BK5"/>
    <mergeCell ref="AK4:AK5"/>
    <mergeCell ref="Z4:Z5"/>
    <mergeCell ref="AB4:AB5"/>
    <mergeCell ref="AF4:AF5"/>
    <mergeCell ref="AG4:AG5"/>
    <mergeCell ref="EN4:EN5"/>
    <mergeCell ref="CR4:CR5"/>
    <mergeCell ref="CT4:CT5"/>
    <mergeCell ref="CX4:CX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N4:C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S4:S5"/>
    <mergeCell ref="W4:W5"/>
    <mergeCell ref="BZ4:BZ5"/>
    <mergeCell ref="BX4:BX5"/>
    <mergeCell ref="CG4:CG5"/>
    <mergeCell ref="AH4:AH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CE4:CE5"/>
    <mergeCell ref="Y4:Y5"/>
    <mergeCell ref="AI4:AI5"/>
    <mergeCell ref="AC4:AC5"/>
    <mergeCell ref="AE4:AE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U5"/>
    <mergeCell ref="ER4:ER5"/>
    <mergeCell ref="EQ4:EQ5"/>
    <mergeCell ref="DJ4:DJ5"/>
    <mergeCell ref="DS4:DS5"/>
    <mergeCell ref="EE4:EE5"/>
    <mergeCell ref="CO4:CO5"/>
    <mergeCell ref="CM4:CM5"/>
    <mergeCell ref="FG4:FK4"/>
    <mergeCell ref="EP4:EP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X4:DX5"/>
    <mergeCell ref="ES4:ES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L7:FM8 FL18:FM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W179"/>
  <sheetViews>
    <sheetView zoomScale="98" zoomScaleNormal="98" workbookViewId="0">
      <pane xSplit="40" ySplit="4" topLeftCell="E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52" width="9.28515625" style="800" customWidth="1"/>
    <col min="153" max="156" width="9.28515625" style="800" hidden="1" customWidth="1"/>
    <col min="157" max="157" width="9.28515625" style="800" customWidth="1"/>
    <col min="158" max="161" width="9.28515625" style="800" hidden="1" customWidth="1"/>
    <col min="162" max="167" width="9.28515625" style="800" customWidth="1"/>
    <col min="168" max="179" width="11.42578125" style="168"/>
  </cols>
  <sheetData>
    <row r="1" spans="1:17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6"/>
      <c r="ED4" s="1176"/>
      <c r="EE4" s="1176"/>
      <c r="EF4" s="1176"/>
      <c r="EG4" s="1176"/>
      <c r="EH4" s="1176"/>
      <c r="EI4" s="1176"/>
      <c r="EJ4" s="1176"/>
      <c r="EK4" s="1176"/>
      <c r="EL4" s="1176"/>
      <c r="EM4" s="1176"/>
      <c r="EN4" s="1176"/>
      <c r="EO4" s="1176"/>
      <c r="EP4" s="1176"/>
      <c r="EQ4" s="1176"/>
      <c r="ER4" s="1176"/>
      <c r="ES4" s="1176"/>
      <c r="ET4" s="1176"/>
      <c r="EU4" s="1176"/>
      <c r="EV4" s="1124">
        <f>+entero!EV4</f>
        <v>44260</v>
      </c>
      <c r="EW4" s="920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101"/>
      <c r="EV5" s="1101"/>
      <c r="EW5" s="322"/>
      <c r="EX5" s="322"/>
      <c r="EY5" s="322"/>
      <c r="EZ5" s="322"/>
      <c r="FA5" s="1101"/>
      <c r="FB5" s="836"/>
      <c r="FC5" s="322"/>
      <c r="FD5" s="322"/>
      <c r="FE5" s="322"/>
      <c r="FF5" s="1101"/>
      <c r="FG5" s="322"/>
      <c r="FH5" s="322"/>
      <c r="FI5" s="322"/>
      <c r="FJ5" s="322"/>
      <c r="FK5" s="322"/>
      <c r="FL5" s="836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15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102">
        <f>+entero!EU28</f>
        <v>89433.871524394039</v>
      </c>
      <c r="EV6" s="1102">
        <f>+entero!EV28</f>
        <v>91447.092946367484</v>
      </c>
      <c r="EW6" s="858">
        <f>+entero!EW28</f>
        <v>91607.978099416709</v>
      </c>
      <c r="EX6" s="858">
        <f>+entero!EX28</f>
        <v>91402.191107579594</v>
      </c>
      <c r="EY6" s="858">
        <f>+entero!EY28</f>
        <v>91420.394363509666</v>
      </c>
      <c r="EZ6" s="858">
        <f>+entero!EZ28</f>
        <v>91376.951890573051</v>
      </c>
      <c r="FA6" s="1102">
        <f>+entero!FA28</f>
        <v>91095.625671349437</v>
      </c>
      <c r="FB6" s="837">
        <f>+entero!FB28</f>
        <v>91080.905546487018</v>
      </c>
      <c r="FC6" s="858">
        <f>+entero!FC28</f>
        <v>90322.199586748975</v>
      </c>
      <c r="FD6" s="858">
        <f>+entero!FD28</f>
        <v>90676.417410554772</v>
      </c>
      <c r="FE6" s="858">
        <f>+entero!FE28</f>
        <v>90569.731396183954</v>
      </c>
      <c r="FF6" s="1102">
        <f>+entero!FF28</f>
        <v>90086.973717874745</v>
      </c>
      <c r="FG6" s="858">
        <f>+entero!FG28</f>
        <v>89937.277396122314</v>
      </c>
      <c r="FH6" s="858">
        <f>+entero!FH28</f>
        <v>89879.691569240676</v>
      </c>
      <c r="FI6" s="858">
        <f>+entero!FI28</f>
        <v>89740.32974863147</v>
      </c>
      <c r="FJ6" s="858">
        <f>+entero!FJ28</f>
        <v>89675.412778453858</v>
      </c>
      <c r="FK6" s="858">
        <f>+entero!FK28</f>
        <v>89490.638048851033</v>
      </c>
      <c r="FL6" s="837">
        <f>+entero!FL28</f>
        <v>-596.3356690237124</v>
      </c>
      <c r="FM6" s="934">
        <f>+entero!FM28</f>
        <v>-0.66195549080298333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15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102">
        <f>+entero!EU29</f>
        <v>52061.954828900001</v>
      </c>
      <c r="EV7" s="1102">
        <f>+entero!EV29</f>
        <v>51652.406336300002</v>
      </c>
      <c r="EW7" s="858">
        <f>+entero!EW29</f>
        <v>51691.951288900003</v>
      </c>
      <c r="EX7" s="858">
        <f>+entero!EX29</f>
        <v>51760.617471500002</v>
      </c>
      <c r="EY7" s="858">
        <f>+entero!EY29</f>
        <v>51749.488819800004</v>
      </c>
      <c r="EZ7" s="858">
        <f>+entero!EZ29</f>
        <v>51718.942434099998</v>
      </c>
      <c r="FA7" s="1102">
        <f>+entero!FA29</f>
        <v>51608.290018400003</v>
      </c>
      <c r="FB7" s="837">
        <f>+entero!FB29</f>
        <v>51545.676101600002</v>
      </c>
      <c r="FC7" s="858">
        <f>+entero!FC29</f>
        <v>51520.262553599998</v>
      </c>
      <c r="FD7" s="858">
        <f>+entero!FD29</f>
        <v>51437.803085699998</v>
      </c>
      <c r="FE7" s="858">
        <f>+entero!FE29</f>
        <v>51349.891980100001</v>
      </c>
      <c r="FF7" s="1102">
        <f>+entero!FF29</f>
        <v>51203.6951654</v>
      </c>
      <c r="FG7" s="858">
        <f>+entero!FG29</f>
        <v>51108.484467900002</v>
      </c>
      <c r="FH7" s="858">
        <f>+entero!FH29</f>
        <v>50983.6275819</v>
      </c>
      <c r="FI7" s="858">
        <f>+entero!FI29</f>
        <v>50872.522661699993</v>
      </c>
      <c r="FJ7" s="858">
        <f>+entero!FJ29</f>
        <v>50815.768140599997</v>
      </c>
      <c r="FK7" s="858">
        <f>+entero!FK29</f>
        <v>50604.599800699994</v>
      </c>
      <c r="FL7" s="837">
        <f>+entero!FL29</f>
        <v>-599.09536470000603</v>
      </c>
      <c r="FM7" s="934">
        <f>+entero!FM29</f>
        <v>-1.1700236921667213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15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102">
        <f>+entero!EU30</f>
        <v>19340.63793022163</v>
      </c>
      <c r="EV8" s="1102">
        <f>+entero!EV30</f>
        <v>19948.546646819712</v>
      </c>
      <c r="EW8" s="858">
        <f>+entero!EW30</f>
        <v>20008.369429803366</v>
      </c>
      <c r="EX8" s="858">
        <f>+entero!EX30</f>
        <v>20054.48595606755</v>
      </c>
      <c r="EY8" s="858">
        <f>+entero!EY30</f>
        <v>19686.32877041171</v>
      </c>
      <c r="EZ8" s="858">
        <f>+entero!EZ30</f>
        <v>19493.248810071404</v>
      </c>
      <c r="FA8" s="1102">
        <f>+entero!FA30</f>
        <v>19614.792198435294</v>
      </c>
      <c r="FB8" s="837">
        <f>+entero!FB30</f>
        <v>19711.408197581524</v>
      </c>
      <c r="FC8" s="858">
        <f>+entero!FC30</f>
        <v>19734.323952986757</v>
      </c>
      <c r="FD8" s="858">
        <f>+entero!FD30</f>
        <v>19491.888822034478</v>
      </c>
      <c r="FE8" s="858">
        <f>+entero!FE30</f>
        <v>19369.948586690025</v>
      </c>
      <c r="FF8" s="1102">
        <f>+entero!FF30</f>
        <v>19626.133048365751</v>
      </c>
      <c r="FG8" s="858">
        <f>+entero!FG30</f>
        <v>19253.910259977562</v>
      </c>
      <c r="FH8" s="858">
        <f>+entero!FH30</f>
        <v>19156.666592296173</v>
      </c>
      <c r="FI8" s="858">
        <f>+entero!FI30</f>
        <v>19325.313683924673</v>
      </c>
      <c r="FJ8" s="858">
        <f>+entero!FJ30</f>
        <v>19209.597465183542</v>
      </c>
      <c r="FK8" s="858">
        <f>+entero!FK30</f>
        <v>18708.747764693839</v>
      </c>
      <c r="FL8" s="837">
        <f>+entero!FL30</f>
        <v>-917.38528367191248</v>
      </c>
      <c r="FM8" s="934">
        <f>+entero!FM30</f>
        <v>-4.6743048231210382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15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102">
        <f>+entero!EU31</f>
        <v>51866.815831614847</v>
      </c>
      <c r="EV9" s="1102">
        <f>+entero!EV31</f>
        <v>53755.650987547124</v>
      </c>
      <c r="EW9" s="858">
        <f>+entero!EW31</f>
        <v>53975.635511422777</v>
      </c>
      <c r="EX9" s="858">
        <f>+entero!EX31</f>
        <v>53444.663846357274</v>
      </c>
      <c r="EY9" s="858">
        <f>+entero!EY31</f>
        <v>53433.131539738155</v>
      </c>
      <c r="EZ9" s="858">
        <f>+entero!EZ31</f>
        <v>53316.184170650107</v>
      </c>
      <c r="FA9" s="1102">
        <f>+entero!FA31</f>
        <v>53277.427255360053</v>
      </c>
      <c r="FB9" s="837">
        <f>+entero!FB31</f>
        <v>53427.255948062651</v>
      </c>
      <c r="FC9" s="858">
        <f>+entero!FC31</f>
        <v>53008.759986857804</v>
      </c>
      <c r="FD9" s="858">
        <f>+entero!FD31</f>
        <v>52679.764233205737</v>
      </c>
      <c r="FE9" s="858">
        <f>+entero!FE31</f>
        <v>52679.368173244678</v>
      </c>
      <c r="FF9" s="1102">
        <f>+entero!FF31</f>
        <v>52506.864745094827</v>
      </c>
      <c r="FG9" s="858">
        <f>+entero!FG31</f>
        <v>52308.506691987255</v>
      </c>
      <c r="FH9" s="858">
        <f>+entero!FH31</f>
        <v>51925.197302078173</v>
      </c>
      <c r="FI9" s="858">
        <f>+entero!FI31</f>
        <v>52076.347836111941</v>
      </c>
      <c r="FJ9" s="858">
        <f>+entero!FJ31</f>
        <v>52013.04101210567</v>
      </c>
      <c r="FK9" s="858">
        <f>+entero!FK31</f>
        <v>51677.340764430817</v>
      </c>
      <c r="FL9" s="837">
        <f>+entero!FL31</f>
        <v>-829.52398066400929</v>
      </c>
      <c r="FM9" s="934">
        <f>+entero!FM31</f>
        <v>-1.579839102355665</v>
      </c>
      <c r="FN9" s="165"/>
      <c r="FO9" s="165"/>
      <c r="FP9" s="165"/>
      <c r="FQ9" s="165"/>
      <c r="FR9" s="165"/>
      <c r="FS9" s="165"/>
      <c r="FT9" s="165"/>
      <c r="FU9" s="165"/>
    </row>
    <row r="10" spans="1:179" s="800" customFormat="1" x14ac:dyDescent="0.2">
      <c r="A10" s="3"/>
      <c r="B10" s="1156"/>
      <c r="C10" s="13"/>
      <c r="D10" s="615" t="s">
        <v>269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102">
        <f>+entero!EU32</f>
        <v>85001.598053945083</v>
      </c>
      <c r="EV10" s="1102">
        <f>+entero!EV32</f>
        <v>84996.429000971155</v>
      </c>
      <c r="EW10" s="858">
        <f>+entero!EW32</f>
        <v>84996.435992448954</v>
      </c>
      <c r="EX10" s="858">
        <f>+entero!EX32</f>
        <v>84996.440446044886</v>
      </c>
      <c r="EY10" s="858">
        <f>+entero!EY32</f>
        <v>84996.451736250834</v>
      </c>
      <c r="EZ10" s="858">
        <f>+entero!EZ32</f>
        <v>84996.198007641317</v>
      </c>
      <c r="FA10" s="1102">
        <f>+entero!FA32</f>
        <v>84993.11749980181</v>
      </c>
      <c r="FB10" s="837">
        <f>+entero!FB32</f>
        <v>83985.819864133256</v>
      </c>
      <c r="FC10" s="858">
        <f>+entero!FC32</f>
        <v>83976.367134433749</v>
      </c>
      <c r="FD10" s="858">
        <f>+entero!FD32</f>
        <v>83976.382212224227</v>
      </c>
      <c r="FE10" s="858">
        <f>+entero!FE32</f>
        <v>83976.425729364695</v>
      </c>
      <c r="FF10" s="1102">
        <f>+entero!FF32</f>
        <v>83970.746454925204</v>
      </c>
      <c r="FG10" s="858">
        <f>+entero!FG32</f>
        <v>83970.750752606662</v>
      </c>
      <c r="FH10" s="858">
        <f>+entero!FH32</f>
        <v>83970.759617677133</v>
      </c>
      <c r="FI10" s="858">
        <f>+entero!FI32</f>
        <v>83970.788471047636</v>
      </c>
      <c r="FJ10" s="858">
        <f>+entero!FJ32</f>
        <v>83970.788972788112</v>
      </c>
      <c r="FK10" s="858">
        <f>+entero!FK32</f>
        <v>83966.919033758604</v>
      </c>
      <c r="FL10" s="837"/>
      <c r="FM10" s="1096"/>
      <c r="FN10" s="790"/>
      <c r="FO10" s="790"/>
      <c r="FP10" s="790"/>
      <c r="FQ10" s="790"/>
      <c r="FR10" s="790"/>
      <c r="FS10" s="790"/>
      <c r="FT10" s="790"/>
      <c r="FU10" s="790"/>
      <c r="FV10" s="791"/>
      <c r="FW10" s="791"/>
    </row>
    <row r="11" spans="1:179" s="800" customFormat="1" x14ac:dyDescent="0.2">
      <c r="A11" s="3"/>
      <c r="B11" s="1156"/>
      <c r="C11" s="13"/>
      <c r="D11" s="615" t="s">
        <v>270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102">
        <f>+entero!EU33</f>
        <v>-33134.782222330236</v>
      </c>
      <c r="EV11" s="1102">
        <f>+entero!EV33</f>
        <v>-31240.778013424042</v>
      </c>
      <c r="EW11" s="858">
        <f>+entero!EW33</f>
        <v>-31020.800481026185</v>
      </c>
      <c r="EX11" s="858">
        <f>+entero!EX33</f>
        <v>-31551.776599687626</v>
      </c>
      <c r="EY11" s="858">
        <f>+entero!EY33</f>
        <v>-31563.320196512672</v>
      </c>
      <c r="EZ11" s="858">
        <f>+entero!EZ33</f>
        <v>-31680.013836991224</v>
      </c>
      <c r="FA11" s="1102">
        <f>+entero!FA33</f>
        <v>-31715.690244441757</v>
      </c>
      <c r="FB11" s="837">
        <f>+entero!FB33</f>
        <v>-30558.563916070598</v>
      </c>
      <c r="FC11" s="858">
        <f>+entero!FC33</f>
        <v>-30967.607147575942</v>
      </c>
      <c r="FD11" s="858">
        <f>+entero!FD33</f>
        <v>-31296.617979018487</v>
      </c>
      <c r="FE11" s="858">
        <f>+entero!FE33</f>
        <v>-31297.057556120024</v>
      </c>
      <c r="FF11" s="1102">
        <f>+entero!FF33</f>
        <v>-31463.881709830377</v>
      </c>
      <c r="FG11" s="858">
        <f>+entero!FG33</f>
        <v>-31662.244060619403</v>
      </c>
      <c r="FH11" s="858">
        <f>+entero!FH33</f>
        <v>-32045.56231559896</v>
      </c>
      <c r="FI11" s="858">
        <f>+entero!FI33</f>
        <v>-31894.44063493569</v>
      </c>
      <c r="FJ11" s="858">
        <f>+entero!FJ33</f>
        <v>-31957.747960682449</v>
      </c>
      <c r="FK11" s="858">
        <f>+entero!FK33</f>
        <v>-32289.578269327787</v>
      </c>
      <c r="FL11" s="837">
        <f>+entero!FL33</f>
        <v>825.69655949740991</v>
      </c>
      <c r="FM11" s="1096">
        <f>+entero!FM33</f>
        <v>2.6242679371612132</v>
      </c>
      <c r="FN11" s="790"/>
      <c r="FO11" s="790"/>
      <c r="FP11" s="790"/>
      <c r="FQ11" s="790"/>
      <c r="FR11" s="790"/>
      <c r="FS11" s="790"/>
      <c r="FT11" s="790"/>
      <c r="FU11" s="790"/>
      <c r="FV11" s="791"/>
      <c r="FW11" s="791"/>
    </row>
    <row r="12" spans="1:179" x14ac:dyDescent="0.2">
      <c r="A12" s="3"/>
      <c r="B12" s="115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102">
        <f>+entero!EU34</f>
        <v>21041.139269298197</v>
      </c>
      <c r="EV12" s="1102">
        <f>+entero!EV34</f>
        <v>21348.182944628799</v>
      </c>
      <c r="EW12" s="858">
        <f>+entero!EW34</f>
        <v>21319.9450962312</v>
      </c>
      <c r="EX12" s="858">
        <f>+entero!EX34</f>
        <v>21392.640654310799</v>
      </c>
      <c r="EY12" s="858">
        <f>+entero!EY34</f>
        <v>21417.8378115948</v>
      </c>
      <c r="EZ12" s="858">
        <f>+entero!EZ34</f>
        <v>21415.527621147201</v>
      </c>
      <c r="FA12" s="1102">
        <f>+entero!FA34</f>
        <v>21425.155157405799</v>
      </c>
      <c r="FB12" s="837">
        <f>+entero!FB34</f>
        <v>21422.167607170199</v>
      </c>
      <c r="FC12" s="858">
        <f>+entero!FC34</f>
        <v>21173.492949514599</v>
      </c>
      <c r="FD12" s="858">
        <f>+entero!FD34</f>
        <v>21710.121199322399</v>
      </c>
      <c r="FE12" s="858">
        <f>+entero!FE34</f>
        <v>21710.254935460602</v>
      </c>
      <c r="FF12" s="1102">
        <f>+entero!FF34</f>
        <v>21660.562137851601</v>
      </c>
      <c r="FG12" s="858">
        <f>+entero!FG34</f>
        <v>21505.907874651199</v>
      </c>
      <c r="FH12" s="858">
        <f>+entero!FH34</f>
        <v>21805.950204069599</v>
      </c>
      <c r="FI12" s="858">
        <f>+entero!FI34</f>
        <v>21630.902403329401</v>
      </c>
      <c r="FJ12" s="858">
        <f>+entero!FJ34</f>
        <v>21632.049652515598</v>
      </c>
      <c r="FK12" s="858">
        <f>+entero!FK34</f>
        <v>21606.436162521797</v>
      </c>
      <c r="FL12" s="837">
        <f>+entero!FL34</f>
        <v>-54.125975329803623</v>
      </c>
      <c r="FM12" s="934">
        <f>+entero!FM34</f>
        <v>-0.24988259762298162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15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103"/>
      <c r="EV13" s="1103"/>
      <c r="EW13" s="859"/>
      <c r="EX13" s="859"/>
      <c r="EY13" s="859"/>
      <c r="EZ13" s="859"/>
      <c r="FA13" s="1103"/>
      <c r="FB13" s="838"/>
      <c r="FC13" s="859"/>
      <c r="FD13" s="859"/>
      <c r="FE13" s="859"/>
      <c r="FF13" s="1103"/>
      <c r="FG13" s="859"/>
      <c r="FH13" s="859"/>
      <c r="FI13" s="859"/>
      <c r="FJ13" s="859"/>
      <c r="FK13" s="859"/>
      <c r="FL13" s="838"/>
      <c r="FM13" s="935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15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102">
        <f>+entero!EU36</f>
        <v>79330.278563179992</v>
      </c>
      <c r="EV14" s="1102">
        <f>+entero!EV36</f>
        <v>79111.743948494099</v>
      </c>
      <c r="EW14" s="858">
        <f>+entero!EW36</f>
        <v>80168.900080044099</v>
      </c>
      <c r="EX14" s="858">
        <f>+entero!EX36</f>
        <v>80111.92889867413</v>
      </c>
      <c r="EY14" s="858">
        <f>+entero!EY36</f>
        <v>80004.637120394109</v>
      </c>
      <c r="EZ14" s="858">
        <f>+entero!EZ36</f>
        <v>80042.946866054102</v>
      </c>
      <c r="FA14" s="1102">
        <f>+entero!FA36</f>
        <v>79241.405422004129</v>
      </c>
      <c r="FB14" s="837">
        <f>+entero!FB36</f>
        <v>79232.763883264124</v>
      </c>
      <c r="FC14" s="858">
        <f>+entero!FC36</f>
        <v>78608.274445124116</v>
      </c>
      <c r="FD14" s="858">
        <f>+entero!FD36</f>
        <v>78377.236540934115</v>
      </c>
      <c r="FE14" s="858">
        <f>+entero!FE36</f>
        <v>78644.056125064119</v>
      </c>
      <c r="FF14" s="1102">
        <f>+entero!FF36</f>
        <v>78437.850062954109</v>
      </c>
      <c r="FG14" s="858">
        <f>+entero!FG36</f>
        <v>78488.898463934092</v>
      </c>
      <c r="FH14" s="858">
        <f>+entero!FH36</f>
        <v>78546.891612324107</v>
      </c>
      <c r="FI14" s="858">
        <f>+entero!FI36</f>
        <v>78477.795580134087</v>
      </c>
      <c r="FJ14" s="858">
        <f>+entero!FJ36</f>
        <v>78336.554637284105</v>
      </c>
      <c r="FK14" s="858">
        <f>+entero!FK36</f>
        <v>78105.941208074102</v>
      </c>
      <c r="FL14" s="837">
        <f>+entero!FL36</f>
        <v>-331.9088548800064</v>
      </c>
      <c r="FM14" s="934">
        <f>+entero!FM36</f>
        <v>-0.42314884282730442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15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102">
        <f>+entero!EU37</f>
        <v>138919.28029796001</v>
      </c>
      <c r="EV15" s="1102">
        <f>+entero!EV37</f>
        <v>139676.8822462454</v>
      </c>
      <c r="EW15" s="858">
        <f>+entero!EW37</f>
        <v>140509.59644942536</v>
      </c>
      <c r="EX15" s="858">
        <f>+entero!EX37</f>
        <v>140266.93047903539</v>
      </c>
      <c r="EY15" s="858">
        <f>+entero!EY37</f>
        <v>140006.80473115543</v>
      </c>
      <c r="EZ15" s="858">
        <f>+entero!EZ37</f>
        <v>140024.40289030538</v>
      </c>
      <c r="FA15" s="1102">
        <f>+entero!FA37</f>
        <v>139257.31599475539</v>
      </c>
      <c r="FB15" s="837">
        <f>+entero!FB37</f>
        <v>138670.2202230354</v>
      </c>
      <c r="FC15" s="858">
        <f>+entero!FC37</f>
        <v>137908.95154436538</v>
      </c>
      <c r="FD15" s="858">
        <f>+entero!FD37</f>
        <v>137516.3149515354</v>
      </c>
      <c r="FE15" s="858">
        <f>+entero!FE37</f>
        <v>137688.24611573544</v>
      </c>
      <c r="FF15" s="1102">
        <f>+entero!FF37</f>
        <v>137237.07996151538</v>
      </c>
      <c r="FG15" s="858">
        <f>+entero!FG37</f>
        <v>137013.86581146537</v>
      </c>
      <c r="FH15" s="858">
        <f>+entero!FH37</f>
        <v>137092.62016558539</v>
      </c>
      <c r="FI15" s="858">
        <f>+entero!FI37</f>
        <v>137184.32082327537</v>
      </c>
      <c r="FJ15" s="858">
        <f>+entero!FJ37</f>
        <v>137098.11532336537</v>
      </c>
      <c r="FK15" s="858">
        <f>+entero!FK37</f>
        <v>136789.33248012536</v>
      </c>
      <c r="FL15" s="837">
        <f>+entero!FL37</f>
        <v>-447.74748139001895</v>
      </c>
      <c r="FM15" s="934">
        <f>+entero!FM37</f>
        <v>-0.32625838550017111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15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102">
        <f>+entero!EU38</f>
        <v>241330.58076822999</v>
      </c>
      <c r="EV16" s="1102">
        <f>+entero!EV38</f>
        <v>242607.72450948297</v>
      </c>
      <c r="EW16" s="858">
        <f>+entero!EW38</f>
        <v>243192.66346116291</v>
      </c>
      <c r="EX16" s="858">
        <f>+entero!EX38</f>
        <v>242935.46778009296</v>
      </c>
      <c r="EY16" s="858">
        <f>+entero!EY38</f>
        <v>242748.96140578296</v>
      </c>
      <c r="EZ16" s="858">
        <f>+entero!EZ38</f>
        <v>242776.8883356929</v>
      </c>
      <c r="FA16" s="1102">
        <f>+entero!FA38</f>
        <v>241941.73159302297</v>
      </c>
      <c r="FB16" s="837">
        <f>+entero!FB38</f>
        <v>241463.61495291299</v>
      </c>
      <c r="FC16" s="858">
        <f>+entero!FC38</f>
        <v>240925.80765962295</v>
      </c>
      <c r="FD16" s="858">
        <f>+entero!FD38</f>
        <v>240635.36023612294</v>
      </c>
      <c r="FE16" s="858">
        <f>+entero!FE38</f>
        <v>240850.25174952301</v>
      </c>
      <c r="FF16" s="1102">
        <f>+entero!FF38</f>
        <v>240425.28474381295</v>
      </c>
      <c r="FG16" s="858">
        <f>+entero!FG38</f>
        <v>240371.34051373292</v>
      </c>
      <c r="FH16" s="858">
        <f>+entero!FH38</f>
        <v>240379.74983482293</v>
      </c>
      <c r="FI16" s="858">
        <f>+entero!FI38</f>
        <v>240467.17834447295</v>
      </c>
      <c r="FJ16" s="858">
        <f>+entero!FJ38</f>
        <v>240407.40909445295</v>
      </c>
      <c r="FK16" s="858">
        <f>+entero!FK38</f>
        <v>240614.07476250292</v>
      </c>
      <c r="FL16" s="837">
        <f>+entero!FL38</f>
        <v>188.7900186899642</v>
      </c>
      <c r="FM16" s="934">
        <f>+entero!FM38</f>
        <v>7.8523362836454946E-2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15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104"/>
      <c r="EV17" s="1104"/>
      <c r="EW17" s="860"/>
      <c r="EX17" s="860"/>
      <c r="EY17" s="860"/>
      <c r="EZ17" s="860"/>
      <c r="FA17" s="1104"/>
      <c r="FB17" s="839"/>
      <c r="FC17" s="860"/>
      <c r="FD17" s="860"/>
      <c r="FE17" s="860"/>
      <c r="FF17" s="1104"/>
      <c r="FG17" s="860"/>
      <c r="FH17" s="860"/>
      <c r="FI17" s="860"/>
      <c r="FJ17" s="860"/>
      <c r="FK17" s="860"/>
      <c r="FL17" s="839"/>
      <c r="FM17" s="861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15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105">
        <f>+entero!EU40</f>
        <v>89.753710268890089</v>
      </c>
      <c r="EV18" s="1105">
        <f>+entero!EV40</f>
        <v>89.779615176219025</v>
      </c>
      <c r="EW18" s="862">
        <f>+entero!EW40</f>
        <v>89.829966005259109</v>
      </c>
      <c r="EX18" s="862">
        <f>+entero!EX40</f>
        <v>89.853541118063276</v>
      </c>
      <c r="EY18" s="862">
        <f>+entero!EY40</f>
        <v>89.835186911025531</v>
      </c>
      <c r="EZ18" s="862">
        <f>+entero!EZ40</f>
        <v>89.839730806213794</v>
      </c>
      <c r="FA18" s="1105">
        <f>+entero!FA40</f>
        <v>89.66939857848962</v>
      </c>
      <c r="FB18" s="1097">
        <f>+entero!FB40</f>
        <v>89.661696138558455</v>
      </c>
      <c r="FC18" s="862">
        <f>+entero!FC40</f>
        <v>89.639082297403689</v>
      </c>
      <c r="FD18" s="862">
        <f>+entero!FD40</f>
        <v>89.54226257683942</v>
      </c>
      <c r="FE18" s="862">
        <f>+entero!FE40</f>
        <v>89.606366034272639</v>
      </c>
      <c r="FF18" s="1105">
        <f>+entero!FF40</f>
        <v>89.262776694847162</v>
      </c>
      <c r="FG18" s="862">
        <f>+entero!FG40</f>
        <v>89.310974736872566</v>
      </c>
      <c r="FH18" s="862">
        <f>+entero!FH40</f>
        <v>89.271880131195147</v>
      </c>
      <c r="FI18" s="862">
        <f>+entero!FI40</f>
        <v>89.478699106336151</v>
      </c>
      <c r="FJ18" s="862">
        <f>+entero!FJ40</f>
        <v>89.501492461469482</v>
      </c>
      <c r="FK18" s="862">
        <f>+entero!FK40</f>
        <v>89.151535871826297</v>
      </c>
      <c r="FL18" s="1087">
        <f>+entero!FL40</f>
        <v>-0.11124082302086435</v>
      </c>
      <c r="FM18" s="863">
        <f>+entero!FM40</f>
        <v>-0.12462173723449263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15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105">
        <f>+entero!EU41</f>
        <v>84.963625003183395</v>
      </c>
      <c r="EV19" s="1105">
        <f>+entero!EV41</f>
        <v>85.046455354736977</v>
      </c>
      <c r="EW19" s="862">
        <f>+entero!EW41</f>
        <v>85.103786602783799</v>
      </c>
      <c r="EX19" s="862">
        <f>+entero!EX41</f>
        <v>85.091543051033511</v>
      </c>
      <c r="EY19" s="862">
        <f>+entero!EY41</f>
        <v>85.062673059547393</v>
      </c>
      <c r="EZ19" s="862">
        <f>+entero!EZ41</f>
        <v>85.070603744898321</v>
      </c>
      <c r="FA19" s="1105">
        <f>+entero!FA41</f>
        <v>84.950986657819101</v>
      </c>
      <c r="FB19" s="1097">
        <f>+entero!FB41</f>
        <v>84.901880865863205</v>
      </c>
      <c r="FC19" s="862">
        <f>+entero!FC41</f>
        <v>84.863632948309075</v>
      </c>
      <c r="FD19" s="862">
        <f>+entero!FD41</f>
        <v>84.780885728613626</v>
      </c>
      <c r="FE19" s="862">
        <f>+entero!FE41</f>
        <v>84.826978307514196</v>
      </c>
      <c r="FF19" s="1105">
        <f>+entero!FF41</f>
        <v>84.59445830410229</v>
      </c>
      <c r="FG19" s="862">
        <f>+entero!FG41</f>
        <v>84.607310495001812</v>
      </c>
      <c r="FH19" s="862">
        <f>+entero!FH41</f>
        <v>84.584040453332065</v>
      </c>
      <c r="FI19" s="862">
        <f>+entero!FI41</f>
        <v>84.726584644927755</v>
      </c>
      <c r="FJ19" s="862">
        <f>+entero!FJ41</f>
        <v>84.73862816292278</v>
      </c>
      <c r="FK19" s="862">
        <f>+entero!FK41</f>
        <v>84.520976422616798</v>
      </c>
      <c r="FL19" s="1087">
        <f>+entero!FL41</f>
        <v>-7.348188148549184E-2</v>
      </c>
      <c r="FM19" s="863">
        <f>+entero!FM41</f>
        <v>-8.6863705919526454E-2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15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88.153350581515127</v>
      </c>
      <c r="EW20" s="1004">
        <f>+entero!EW42</f>
        <v>88.185501512844624</v>
      </c>
      <c r="EX20" s="1004">
        <f>+entero!EX42</f>
        <v>88.177967303477672</v>
      </c>
      <c r="EY20" s="1004">
        <f>+entero!EY42</f>
        <v>88.174117099403531</v>
      </c>
      <c r="EZ20" s="1004">
        <f>+entero!EZ42</f>
        <v>88.172264155529064</v>
      </c>
      <c r="FA20" s="864">
        <f>+entero!FA42</f>
        <v>88.119765624682771</v>
      </c>
      <c r="FB20" s="1125">
        <f>+entero!FB42</f>
        <v>88.104049531104934</v>
      </c>
      <c r="FC20" s="1004">
        <f>+entero!FC42</f>
        <v>88.091817815729925</v>
      </c>
      <c r="FD20" s="1004">
        <f>+entero!FD42</f>
        <v>88.04390818002355</v>
      </c>
      <c r="FE20" s="1004">
        <f>+entero!FE42</f>
        <v>88.060249141355101</v>
      </c>
      <c r="FF20" s="864">
        <f>+entero!FF42</f>
        <v>87.935903874545204</v>
      </c>
      <c r="FG20" s="1004">
        <f>+entero!FG42</f>
        <v>87.896919749091353</v>
      </c>
      <c r="FH20" s="1004">
        <f>+entero!FH42</f>
        <v>87.88270701991037</v>
      </c>
      <c r="FI20" s="1004">
        <f>+entero!FI42</f>
        <v>87.961480599505109</v>
      </c>
      <c r="FJ20" s="1004">
        <f>+entero!FJ42</f>
        <v>87.970457274305645</v>
      </c>
      <c r="FK20" s="1004">
        <f>+entero!FK42</f>
        <v>87.747686104310034</v>
      </c>
      <c r="FL20" s="1148">
        <f>+entero!FL42</f>
        <v>-0.18821777023516972</v>
      </c>
      <c r="FM20" s="864">
        <f>+entero!FM42</f>
        <v>-0.21403972887308106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725"/>
      <c r="FF31" s="725"/>
      <c r="FG31" s="725"/>
      <c r="FH31" s="725"/>
      <c r="FI31" s="725"/>
      <c r="FJ31" s="725"/>
      <c r="FK31" s="72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725"/>
      <c r="FF32" s="725"/>
      <c r="FG32" s="725"/>
      <c r="FH32" s="725"/>
      <c r="FI32" s="725"/>
      <c r="FJ32" s="725"/>
      <c r="FK32" s="72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725"/>
      <c r="FF33" s="725"/>
      <c r="FG33" s="725"/>
      <c r="FH33" s="725"/>
      <c r="FI33" s="725"/>
      <c r="FJ33" s="725"/>
      <c r="FK33" s="72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725"/>
      <c r="FF34" s="725"/>
      <c r="FG34" s="725"/>
      <c r="FH34" s="725"/>
      <c r="FI34" s="725"/>
      <c r="FJ34" s="725"/>
      <c r="FK34" s="72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725"/>
      <c r="FF35" s="725"/>
      <c r="FG35" s="725"/>
      <c r="FH35" s="725"/>
      <c r="FI35" s="725"/>
      <c r="FJ35" s="725"/>
      <c r="FK35" s="72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743"/>
      <c r="FF84" s="743"/>
      <c r="FG84" s="743"/>
      <c r="FH84" s="743"/>
      <c r="FI84" s="743"/>
      <c r="FJ84" s="743"/>
      <c r="FK84" s="743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743"/>
      <c r="FF85" s="743"/>
      <c r="FG85" s="743"/>
      <c r="FH85" s="743"/>
      <c r="FI85" s="743"/>
      <c r="FJ85" s="743"/>
      <c r="FK85" s="743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743"/>
      <c r="FF86" s="743"/>
      <c r="FG86" s="743"/>
      <c r="FH86" s="743"/>
      <c r="FI86" s="743"/>
      <c r="FJ86" s="743"/>
      <c r="FK86" s="743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743"/>
      <c r="FF87" s="743"/>
      <c r="FG87" s="743"/>
      <c r="FH87" s="743"/>
      <c r="FI87" s="743"/>
      <c r="FJ87" s="743"/>
      <c r="FK87" s="743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743"/>
      <c r="FF88" s="743"/>
      <c r="FG88" s="743"/>
      <c r="FH88" s="743"/>
      <c r="FI88" s="743"/>
      <c r="FJ88" s="743"/>
      <c r="FK88" s="743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743"/>
      <c r="FF89" s="743"/>
      <c r="FG89" s="743"/>
      <c r="FH89" s="743"/>
      <c r="FI89" s="743"/>
      <c r="FJ89" s="743"/>
      <c r="FK89" s="743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  <c r="FE157" s="745"/>
      <c r="FF157" s="745"/>
      <c r="FG157" s="745"/>
      <c r="FH157" s="745"/>
      <c r="FI157" s="745"/>
      <c r="FJ157" s="745"/>
      <c r="FK157" s="745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  <c r="FE158" s="745"/>
      <c r="FF158" s="745"/>
      <c r="FG158" s="745"/>
      <c r="FH158" s="745"/>
      <c r="FI158" s="745"/>
      <c r="FJ158" s="745"/>
      <c r="FK158" s="745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  <c r="FE159" s="745"/>
      <c r="FF159" s="745"/>
      <c r="FG159" s="745"/>
      <c r="FH159" s="745"/>
      <c r="FI159" s="745"/>
      <c r="FJ159" s="745"/>
      <c r="FK159" s="745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  <c r="FE160" s="745"/>
      <c r="FF160" s="745"/>
      <c r="FG160" s="745"/>
      <c r="FH160" s="745"/>
      <c r="FI160" s="745"/>
      <c r="FJ160" s="745"/>
      <c r="FK160" s="745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  <c r="FE161" s="745"/>
      <c r="FF161" s="745"/>
      <c r="FG161" s="745"/>
      <c r="FH161" s="745"/>
      <c r="FI161" s="745"/>
      <c r="FJ161" s="745"/>
      <c r="FK161" s="745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  <c r="FE162" s="745"/>
      <c r="FF162" s="745"/>
      <c r="FG162" s="745"/>
      <c r="FH162" s="745"/>
      <c r="FI162" s="745"/>
      <c r="FJ162" s="745"/>
      <c r="FK162" s="745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  <c r="FE163" s="745"/>
      <c r="FF163" s="745"/>
      <c r="FG163" s="745"/>
      <c r="FH163" s="745"/>
      <c r="FI163" s="745"/>
      <c r="FJ163" s="745"/>
      <c r="FK163" s="745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  <c r="FE164" s="745"/>
      <c r="FF164" s="745"/>
      <c r="FG164" s="745"/>
      <c r="FH164" s="745"/>
      <c r="FI164" s="745"/>
      <c r="FJ164" s="745"/>
      <c r="FK164" s="745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  <c r="FE165" s="745"/>
      <c r="FF165" s="745"/>
      <c r="FG165" s="745"/>
      <c r="FH165" s="745"/>
      <c r="FI165" s="745"/>
      <c r="FJ165" s="745"/>
      <c r="FK165" s="745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  <c r="FE166" s="745"/>
      <c r="FF166" s="745"/>
      <c r="FG166" s="745"/>
      <c r="FH166" s="745"/>
      <c r="FI166" s="745"/>
      <c r="FJ166" s="745"/>
      <c r="FK166" s="745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  <c r="FE167" s="745"/>
      <c r="FF167" s="745"/>
      <c r="FG167" s="745"/>
      <c r="FH167" s="745"/>
      <c r="FI167" s="745"/>
      <c r="FJ167" s="745"/>
      <c r="FK167" s="745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  <c r="FE168" s="745"/>
      <c r="FF168" s="745"/>
      <c r="FG168" s="745"/>
      <c r="FH168" s="745"/>
      <c r="FI168" s="745"/>
      <c r="FJ168" s="745"/>
      <c r="FK168" s="745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  <c r="FE169" s="745"/>
      <c r="FF169" s="745"/>
      <c r="FG169" s="745"/>
      <c r="FH169" s="745"/>
      <c r="FI169" s="745"/>
      <c r="FJ169" s="745"/>
      <c r="FK169" s="745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</sheetData>
  <mergeCells count="153">
    <mergeCell ref="FB3:FF3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G3:FK3"/>
    <mergeCell ref="EN3:EN4"/>
    <mergeCell ref="EM3:EM4"/>
    <mergeCell ref="EE3:EE4"/>
    <mergeCell ref="DY3:DY4"/>
    <mergeCell ref="ER3:ER4"/>
    <mergeCell ref="EQ3:EQ4"/>
    <mergeCell ref="FL3:FM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W3:FA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zoomScaleNormal="100" workbookViewId="0">
      <pane xSplit="4" ySplit="4" topLeftCell="ER5" activePane="bottomRight" state="frozen"/>
      <selection pane="topRight" activeCell="E1" sqref="E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6" width="8.28515625" style="800" hidden="1" customWidth="1"/>
    <col min="157" max="157" width="8.28515625" style="800" customWidth="1"/>
    <col min="158" max="161" width="8.28515625" style="800" hidden="1" customWidth="1"/>
    <col min="162" max="167" width="8.285156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281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1083">
        <f>+entero!FB4</f>
        <v>44270</v>
      </c>
      <c r="FC4" s="921">
        <f>+entero!FC4</f>
        <v>44271</v>
      </c>
      <c r="FD4" s="921">
        <f>+entero!FD4</f>
        <v>44272</v>
      </c>
      <c r="FE4" s="921">
        <f>+entero!FE4</f>
        <v>44273</v>
      </c>
      <c r="FF4" s="1088">
        <f>+entero!FF4</f>
        <v>44274</v>
      </c>
      <c r="FG4" s="921">
        <f>+entero!FG4</f>
        <v>44277</v>
      </c>
      <c r="FH4" s="921">
        <f>+entero!FH4</f>
        <v>44278</v>
      </c>
      <c r="FI4" s="921">
        <f>+entero!FI4</f>
        <v>44279</v>
      </c>
      <c r="FJ4" s="921">
        <f>+entero!FJ4</f>
        <v>44280</v>
      </c>
      <c r="FK4" s="921">
        <f>+entero!FK4</f>
        <v>44281</v>
      </c>
      <c r="FL4" s="958" t="s">
        <v>226</v>
      </c>
      <c r="FM4" s="959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107">
        <f>+entero!EU44</f>
        <v>3955.5908163265294</v>
      </c>
      <c r="EV6" s="1107">
        <f>+entero!EV44</f>
        <v>3977.4371720116606</v>
      </c>
      <c r="EW6" s="996">
        <f>+entero!EW44</f>
        <v>3977.4371720116606</v>
      </c>
      <c r="EX6" s="866">
        <f>+entero!EX44</f>
        <v>3977.4371720116606</v>
      </c>
      <c r="EY6" s="866">
        <f>+entero!EY44</f>
        <v>3977.4371720116606</v>
      </c>
      <c r="EZ6" s="866">
        <f>+entero!EZ44</f>
        <v>3977.4371720116606</v>
      </c>
      <c r="FA6" s="1107">
        <f>+entero!FA44</f>
        <v>4046.5104956268206</v>
      </c>
      <c r="FB6" s="996">
        <f>+entero!FB44</f>
        <v>4046.5104956268206</v>
      </c>
      <c r="FC6" s="866">
        <f>+entero!FC44</f>
        <v>4046.5104956268206</v>
      </c>
      <c r="FD6" s="866">
        <f>+entero!FD44</f>
        <v>4046.5104956268206</v>
      </c>
      <c r="FE6" s="866">
        <f>+entero!FE44</f>
        <v>4046.5104956268206</v>
      </c>
      <c r="FF6" s="1107">
        <f>+entero!FF44</f>
        <v>4097.5422740524773</v>
      </c>
      <c r="FG6" s="866">
        <f>+entero!FG44</f>
        <v>4097.5422740524773</v>
      </c>
      <c r="FH6" s="866">
        <f>+entero!FH44</f>
        <v>4097.5422740524773</v>
      </c>
      <c r="FI6" s="866">
        <f>+entero!FI44</f>
        <v>4097.5422740524773</v>
      </c>
      <c r="FJ6" s="866">
        <f>+entero!FJ44</f>
        <v>4097.5422740524773</v>
      </c>
      <c r="FK6" s="866">
        <f>+entero!FK44</f>
        <v>4151.3921282798819</v>
      </c>
      <c r="FL6" s="996">
        <f>+entero!FL44</f>
        <v>53.849854227404649</v>
      </c>
      <c r="FM6" s="936">
        <f>+entero!FM44</f>
        <v>1.3141988691222712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99">
        <f>+entero!EU45</f>
        <v>3937.1083090379007</v>
      </c>
      <c r="EV7" s="1099">
        <f>+entero!EV45</f>
        <v>3958.9741982507285</v>
      </c>
      <c r="EW7" s="757">
        <f>+entero!EW45</f>
        <v>3958.9741982507285</v>
      </c>
      <c r="EX7" s="464">
        <f>+entero!EX45</f>
        <v>3958.9741982507285</v>
      </c>
      <c r="EY7" s="464">
        <f>+entero!EY45</f>
        <v>3958.9741982507285</v>
      </c>
      <c r="EZ7" s="464">
        <f>+entero!EZ45</f>
        <v>3958.9741982507285</v>
      </c>
      <c r="FA7" s="1099">
        <f>+entero!FA45</f>
        <v>4028.9450437317778</v>
      </c>
      <c r="FB7" s="757">
        <f>+entero!FB45</f>
        <v>4028.9450437317778</v>
      </c>
      <c r="FC7" s="464">
        <f>+entero!FC45</f>
        <v>4028.9450437317778</v>
      </c>
      <c r="FD7" s="464">
        <f>+entero!FD45</f>
        <v>4028.9450437317778</v>
      </c>
      <c r="FE7" s="464">
        <f>+entero!FE45</f>
        <v>4028.9450437317778</v>
      </c>
      <c r="FF7" s="1099">
        <f>+entero!FF45</f>
        <v>4079.9654518950433</v>
      </c>
      <c r="FG7" s="464">
        <f>+entero!FG45</f>
        <v>4079.9654518950433</v>
      </c>
      <c r="FH7" s="464">
        <f>+entero!FH45</f>
        <v>4079.9654518950433</v>
      </c>
      <c r="FI7" s="464">
        <f>+entero!FI45</f>
        <v>4079.9654518950433</v>
      </c>
      <c r="FJ7" s="464">
        <f>+entero!FJ45</f>
        <v>4079.9654518950433</v>
      </c>
      <c r="FK7" s="464">
        <f>+entero!FK45</f>
        <v>4130.9858600583084</v>
      </c>
      <c r="FL7" s="996">
        <f>+entero!FL45</f>
        <v>51.020408163265074</v>
      </c>
      <c r="FM7" s="933">
        <f>+entero!FM45</f>
        <v>1.2505107889961997</v>
      </c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99">
        <f>+entero!EU46</f>
        <v>27008.562999999998</v>
      </c>
      <c r="EV8" s="1099">
        <f>+entero!EV46</f>
        <v>27158.562999999998</v>
      </c>
      <c r="EW8" s="757">
        <f>+entero!EW46</f>
        <v>27158.562999999998</v>
      </c>
      <c r="EX8" s="464">
        <f>+entero!EX46</f>
        <v>27158.562999999998</v>
      </c>
      <c r="EY8" s="464">
        <f>+entero!EY46</f>
        <v>27158.562999999998</v>
      </c>
      <c r="EZ8" s="464">
        <f>+entero!EZ46</f>
        <v>27158.562999999998</v>
      </c>
      <c r="FA8" s="1099">
        <f>+entero!FA46</f>
        <v>27638.562999999998</v>
      </c>
      <c r="FB8" s="757">
        <f>+entero!FB46</f>
        <v>27638.562999999998</v>
      </c>
      <c r="FC8" s="464">
        <f>+entero!FC46</f>
        <v>27638.562999999998</v>
      </c>
      <c r="FD8" s="464">
        <f>+entero!FD46</f>
        <v>27638.562999999998</v>
      </c>
      <c r="FE8" s="464">
        <f>+entero!FE46</f>
        <v>27638.562999999998</v>
      </c>
      <c r="FF8" s="1099">
        <f>+entero!FF46</f>
        <v>27988.562999999998</v>
      </c>
      <c r="FG8" s="464">
        <f>+entero!FG46</f>
        <v>27988.562999999998</v>
      </c>
      <c r="FH8" s="464">
        <f>+entero!FH46</f>
        <v>27988.562999999998</v>
      </c>
      <c r="FI8" s="464">
        <f>+entero!FI46</f>
        <v>27988.562999999998</v>
      </c>
      <c r="FJ8" s="464">
        <f>+entero!FJ46</f>
        <v>27988.562999999998</v>
      </c>
      <c r="FK8" s="464">
        <f>+entero!FK46</f>
        <v>28338.562999999998</v>
      </c>
      <c r="FL8" s="996">
        <f>+entero!FL46</f>
        <v>350</v>
      </c>
      <c r="FM8" s="933">
        <f>+entero!FM46</f>
        <v>1.2505107889962053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99">
        <f>+entero!EU47</f>
        <v>0</v>
      </c>
      <c r="EV9" s="1099">
        <f>+entero!EV47</f>
        <v>0</v>
      </c>
      <c r="EW9" s="757">
        <f>+entero!EW47</f>
        <v>0</v>
      </c>
      <c r="EX9" s="464">
        <f>+entero!EX47</f>
        <v>0</v>
      </c>
      <c r="EY9" s="464">
        <f>+entero!EY47</f>
        <v>0</v>
      </c>
      <c r="EZ9" s="464">
        <f>+entero!EZ47</f>
        <v>0</v>
      </c>
      <c r="FA9" s="1099">
        <f>+entero!FA47</f>
        <v>0</v>
      </c>
      <c r="FB9" s="757">
        <f>+entero!FB47</f>
        <v>0</v>
      </c>
      <c r="FC9" s="464">
        <f>+entero!FC47</f>
        <v>0</v>
      </c>
      <c r="FD9" s="464">
        <f>+entero!FD47</f>
        <v>0</v>
      </c>
      <c r="FE9" s="464">
        <f>+entero!FE47</f>
        <v>0</v>
      </c>
      <c r="FF9" s="1099">
        <f>+entero!FF47</f>
        <v>0</v>
      </c>
      <c r="FG9" s="464">
        <f>+entero!FG47</f>
        <v>0</v>
      </c>
      <c r="FH9" s="464">
        <f>+entero!FH47</f>
        <v>0</v>
      </c>
      <c r="FI9" s="464">
        <f>+entero!FI47</f>
        <v>0</v>
      </c>
      <c r="FJ9" s="464">
        <f>+entero!FJ47</f>
        <v>0</v>
      </c>
      <c r="FK9" s="464">
        <f>+entero!FK47</f>
        <v>0</v>
      </c>
      <c r="FL9" s="757"/>
      <c r="FM9" s="964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99">
        <f>+entero!EU48</f>
        <v>18.482507288628963</v>
      </c>
      <c r="EV10" s="1099">
        <f>+entero!EV48</f>
        <v>18.462973760932169</v>
      </c>
      <c r="EW10" s="757">
        <f>+entero!EW48</f>
        <v>18.462973760932169</v>
      </c>
      <c r="EX10" s="464">
        <f>+entero!EX48</f>
        <v>18.462973760932169</v>
      </c>
      <c r="EY10" s="464">
        <f>+entero!EY48</f>
        <v>18.462973760932169</v>
      </c>
      <c r="EZ10" s="464">
        <f>+entero!EZ48</f>
        <v>18.462973760932169</v>
      </c>
      <c r="FA10" s="1099">
        <f>+entero!FA48</f>
        <v>17.565451895042955</v>
      </c>
      <c r="FB10" s="757">
        <f>+entero!FB48</f>
        <v>17.565451895042955</v>
      </c>
      <c r="FC10" s="464">
        <f>+entero!FC48</f>
        <v>17.565451895042955</v>
      </c>
      <c r="FD10" s="464">
        <f>+entero!FD48</f>
        <v>17.565451895042955</v>
      </c>
      <c r="FE10" s="464">
        <f>+entero!FE48</f>
        <v>17.565451895042955</v>
      </c>
      <c r="FF10" s="1099">
        <f>+entero!FF48</f>
        <v>17.576822157433629</v>
      </c>
      <c r="FG10" s="464">
        <f>+entero!FG48</f>
        <v>17.576822157433629</v>
      </c>
      <c r="FH10" s="464">
        <f>+entero!FH48</f>
        <v>17.576822157433629</v>
      </c>
      <c r="FI10" s="464">
        <f>+entero!FI48</f>
        <v>17.576822157433629</v>
      </c>
      <c r="FJ10" s="464">
        <f>+entero!FJ48</f>
        <v>17.576822157433629</v>
      </c>
      <c r="FK10" s="464">
        <f>+entero!FK48</f>
        <v>20.406268221573562</v>
      </c>
      <c r="FL10" s="757">
        <f>+entero!FL48</f>
        <v>2.8294460641399333</v>
      </c>
      <c r="FM10" s="933">
        <f>+entero!FM48</f>
        <v>16.097597385903445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99">
        <f>+entero!EU49</f>
        <v>126.78999999999469</v>
      </c>
      <c r="EV11" s="1099">
        <f>+entero!EV49</f>
        <v>126.65599999999469</v>
      </c>
      <c r="EW11" s="757">
        <f>+entero!EW49</f>
        <v>126.65599999999469</v>
      </c>
      <c r="EX11" s="464">
        <f>+entero!EX49</f>
        <v>126.65599999999469</v>
      </c>
      <c r="EY11" s="464">
        <f>+entero!EY49</f>
        <v>126.65599999999469</v>
      </c>
      <c r="EZ11" s="464">
        <f>+entero!EZ49</f>
        <v>126.65599999999469</v>
      </c>
      <c r="FA11" s="1099">
        <f>+entero!FA49</f>
        <v>120.49899999999468</v>
      </c>
      <c r="FB11" s="757">
        <f>+entero!FB49</f>
        <v>120.49899999999468</v>
      </c>
      <c r="FC11" s="464">
        <f>+entero!FC49</f>
        <v>120.49899999999468</v>
      </c>
      <c r="FD11" s="464">
        <f>+entero!FD49</f>
        <v>120.49899999999468</v>
      </c>
      <c r="FE11" s="464">
        <f>+entero!FE49</f>
        <v>120.49899999999468</v>
      </c>
      <c r="FF11" s="1099">
        <f>+entero!FF49</f>
        <v>120.5769999999947</v>
      </c>
      <c r="FG11" s="464">
        <f>+entero!FG49</f>
        <v>120.5769999999947</v>
      </c>
      <c r="FH11" s="464">
        <f>+entero!FH49</f>
        <v>120.5769999999947</v>
      </c>
      <c r="FI11" s="464">
        <f>+entero!FI49</f>
        <v>120.5769999999947</v>
      </c>
      <c r="FJ11" s="464">
        <f>+entero!FJ49</f>
        <v>120.5769999999947</v>
      </c>
      <c r="FK11" s="464">
        <f>+entero!FK49</f>
        <v>139.98699999999465</v>
      </c>
      <c r="FL11" s="757">
        <f>+entero!FL49</f>
        <v>19.409999999999954</v>
      </c>
      <c r="FM11" s="933">
        <f>+entero!FM49</f>
        <v>16.097597385903452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800" customFormat="1" x14ac:dyDescent="0.2">
      <c r="A12" s="3"/>
      <c r="B12" s="953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99">
        <f>+entero!EU50</f>
        <v>113.815</v>
      </c>
      <c r="EV12" s="1099">
        <f>+entero!EV50</f>
        <v>112.681</v>
      </c>
      <c r="EW12" s="757">
        <f>+entero!EW50</f>
        <v>112.681</v>
      </c>
      <c r="EX12" s="464">
        <f>+entero!EX50</f>
        <v>112.681</v>
      </c>
      <c r="EY12" s="464">
        <f>+entero!EY50</f>
        <v>112.681</v>
      </c>
      <c r="EZ12" s="464">
        <f>+entero!EZ50</f>
        <v>112.681</v>
      </c>
      <c r="FA12" s="1099">
        <f>+entero!FA50</f>
        <v>112.024</v>
      </c>
      <c r="FB12" s="757">
        <f>+entero!FB50</f>
        <v>112.024</v>
      </c>
      <c r="FC12" s="464">
        <f>+entero!FC50</f>
        <v>112.024</v>
      </c>
      <c r="FD12" s="464">
        <f>+entero!FD50</f>
        <v>112.024</v>
      </c>
      <c r="FE12" s="464">
        <f>+entero!FE50</f>
        <v>112.024</v>
      </c>
      <c r="FF12" s="1099">
        <f>+entero!FF50</f>
        <v>111.50200000000001</v>
      </c>
      <c r="FG12" s="464">
        <f>+entero!FG50</f>
        <v>111.50200000000001</v>
      </c>
      <c r="FH12" s="464">
        <f>+entero!FH50</f>
        <v>111.50200000000001</v>
      </c>
      <c r="FI12" s="464">
        <f>+entero!FI50</f>
        <v>111.50200000000001</v>
      </c>
      <c r="FJ12" s="464">
        <f>+entero!FJ50</f>
        <v>111.50200000000001</v>
      </c>
      <c r="FK12" s="464">
        <f>+entero!FK50</f>
        <v>110.91199999999999</v>
      </c>
      <c r="FL12" s="757">
        <f>+entero!FL50</f>
        <v>-0.59000000000001762</v>
      </c>
      <c r="FM12" s="954">
        <f>+entero!FM50</f>
        <v>-0.52913849078941866</v>
      </c>
      <c r="FN12" s="790"/>
      <c r="FO12" s="790"/>
      <c r="FP12" s="790"/>
      <c r="FQ12" s="790"/>
      <c r="FR12" s="790"/>
      <c r="FS12" s="790"/>
      <c r="FT12" s="790"/>
      <c r="FU12" s="790"/>
    </row>
    <row r="13" spans="1:17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99">
        <f>+entero!EU51</f>
        <v>0</v>
      </c>
      <c r="EV13" s="1099">
        <f>+entero!EV51</f>
        <v>0</v>
      </c>
      <c r="EW13" s="757">
        <f>+entero!EW51</f>
        <v>0</v>
      </c>
      <c r="EX13" s="464">
        <f>+entero!EX51</f>
        <v>0</v>
      </c>
      <c r="EY13" s="464">
        <f>+entero!EY51</f>
        <v>0</v>
      </c>
      <c r="EZ13" s="464">
        <f>+entero!EZ51</f>
        <v>0</v>
      </c>
      <c r="FA13" s="1099">
        <f>+entero!FA51</f>
        <v>0</v>
      </c>
      <c r="FB13" s="757">
        <f>+entero!FB51</f>
        <v>0</v>
      </c>
      <c r="FC13" s="464">
        <f>+entero!FC51</f>
        <v>0</v>
      </c>
      <c r="FD13" s="464">
        <f>+entero!FD51</f>
        <v>0</v>
      </c>
      <c r="FE13" s="464">
        <f>+entero!FE51</f>
        <v>0</v>
      </c>
      <c r="FF13" s="1099">
        <f>+entero!FF51</f>
        <v>0</v>
      </c>
      <c r="FG13" s="464">
        <f>+entero!FG51</f>
        <v>0</v>
      </c>
      <c r="FH13" s="464">
        <f>+entero!FH51</f>
        <v>0</v>
      </c>
      <c r="FI13" s="464">
        <f>+entero!FI51</f>
        <v>0</v>
      </c>
      <c r="FJ13" s="464">
        <f>+entero!FJ51</f>
        <v>0</v>
      </c>
      <c r="FK13" s="464">
        <f>+entero!FK51</f>
        <v>0</v>
      </c>
      <c r="FL13" s="1002"/>
      <c r="FM13" s="965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731">
        <f>+entero!DU52</f>
        <v>36.818509766763846</v>
      </c>
      <c r="DV14" s="731">
        <f>+entero!DV52</f>
        <v>77.216490524781349</v>
      </c>
      <c r="DW14" s="731">
        <f>+entero!DW52</f>
        <v>70.886392857142852</v>
      </c>
      <c r="DX14" s="731">
        <f>+entero!DX52</f>
        <v>27.939626093294457</v>
      </c>
      <c r="DY14" s="731">
        <f>+entero!DY52</f>
        <v>56.242512390670555</v>
      </c>
      <c r="DZ14" s="731">
        <f>+entero!DZ52</f>
        <v>22.624042274052478</v>
      </c>
      <c r="EA14" s="731">
        <f>+entero!EA52</f>
        <v>23.195914782769677</v>
      </c>
      <c r="EB14" s="731">
        <f>+entero!EB52</f>
        <v>23.802244897959184</v>
      </c>
      <c r="EC14" s="731">
        <f>+entero!EC52</f>
        <v>17.827988338192419</v>
      </c>
      <c r="ED14" s="731">
        <f>+entero!ED52</f>
        <v>49.833931403790089</v>
      </c>
      <c r="EE14" s="731">
        <f>+entero!EE52</f>
        <v>63.09513571720116</v>
      </c>
      <c r="EF14" s="731">
        <f>+entero!EF52</f>
        <v>393.17516968658902</v>
      </c>
      <c r="EG14" s="731">
        <f>+entero!EG52</f>
        <v>321.23755409766767</v>
      </c>
      <c r="EH14" s="731">
        <f>+entero!EH52</f>
        <v>224.75900046501459</v>
      </c>
      <c r="EI14" s="731">
        <f>+entero!EI52</f>
        <v>140.38201521720114</v>
      </c>
      <c r="EJ14" s="731">
        <f>+entero!EJ52</f>
        <v>102.57578777696793</v>
      </c>
      <c r="EK14" s="731">
        <f>+entero!EK52</f>
        <v>39.587635158892127</v>
      </c>
      <c r="EL14" s="731">
        <f>+entero!EL52</f>
        <v>105.4441754329446</v>
      </c>
      <c r="EM14" s="731">
        <f>+entero!EM52</f>
        <v>154.63256940816325</v>
      </c>
      <c r="EN14" s="731">
        <f>+entero!EN52</f>
        <v>105.03523343148689</v>
      </c>
      <c r="EO14" s="731">
        <f>+entero!EO52</f>
        <v>160.16944374635568</v>
      </c>
      <c r="EP14" s="731">
        <f>+entero!EP52</f>
        <v>168.43658936880465</v>
      </c>
      <c r="EQ14" s="731">
        <f>+entero!EQ52</f>
        <v>346.41006037317777</v>
      </c>
      <c r="ER14" s="731">
        <f>+entero!ER52</f>
        <v>437.39384608017485</v>
      </c>
      <c r="ES14" s="731">
        <f>+entero!ES52</f>
        <v>352.2940509446064</v>
      </c>
      <c r="ET14" s="731">
        <f>+entero!ET52</f>
        <v>174.17788472448979</v>
      </c>
      <c r="EU14" s="1108">
        <f>+entero!EU52</f>
        <v>147.02098111078715</v>
      </c>
      <c r="EV14" s="1108">
        <f>+entero!EV52</f>
        <v>97.7894573090379</v>
      </c>
      <c r="EW14" s="1134">
        <f>+entero!EW52</f>
        <v>86.713042823615154</v>
      </c>
      <c r="EX14" s="867">
        <f>+entero!EX52</f>
        <v>84.351727329446064</v>
      </c>
      <c r="EY14" s="867">
        <f>+entero!EY52</f>
        <v>84.351727329446064</v>
      </c>
      <c r="EZ14" s="867">
        <f>+entero!EZ52</f>
        <v>84.351727329446064</v>
      </c>
      <c r="FA14" s="1108">
        <f>+entero!FA52</f>
        <v>85.744992635568522</v>
      </c>
      <c r="FB14" s="1134">
        <f>+entero!FB52</f>
        <v>85.311100507288643</v>
      </c>
      <c r="FC14" s="867">
        <f>+entero!FC52</f>
        <v>83.157415069970853</v>
      </c>
      <c r="FD14" s="867">
        <f>+entero!FD52</f>
        <v>264.77895532810498</v>
      </c>
      <c r="FE14" s="867">
        <f>+entero!FE52</f>
        <v>264.77895532810498</v>
      </c>
      <c r="FF14" s="1108">
        <f>+entero!FF52</f>
        <v>257.52458490244896</v>
      </c>
      <c r="FG14" s="867">
        <f>+entero!FG52</f>
        <v>75.613204994169095</v>
      </c>
      <c r="FH14" s="867">
        <f>+entero!FH52</f>
        <v>75.613204994169095</v>
      </c>
      <c r="FI14" s="867">
        <f>+entero!FI52</f>
        <v>0</v>
      </c>
      <c r="FJ14" s="867">
        <f>+entero!FJ52</f>
        <v>0</v>
      </c>
      <c r="FK14" s="867">
        <f>+entero!FK52</f>
        <v>0</v>
      </c>
      <c r="FL14" s="757">
        <f>+entero!FL52</f>
        <v>-257.52458490244896</v>
      </c>
      <c r="FM14" s="933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731">
        <f>+entero!DU53</f>
        <v>29.822157434402332</v>
      </c>
      <c r="DV15" s="731">
        <f>+entero!DV53</f>
        <v>29.244897959183675</v>
      </c>
      <c r="DW15" s="731">
        <f>+entero!DW53</f>
        <v>32.317784256559769</v>
      </c>
      <c r="DX15" s="731">
        <f>+entero!DX53</f>
        <v>27.939626093294457</v>
      </c>
      <c r="DY15" s="731">
        <f>+entero!DY53</f>
        <v>29.381778425655977</v>
      </c>
      <c r="DZ15" s="731">
        <f>+entero!DZ53</f>
        <v>22.624042274052478</v>
      </c>
      <c r="EA15" s="731">
        <f>+entero!EA53</f>
        <v>23.195914782769677</v>
      </c>
      <c r="EB15" s="731">
        <f>+entero!EB53</f>
        <v>23.802244897959184</v>
      </c>
      <c r="EC15" s="731">
        <f>+entero!EC53</f>
        <v>17.827988338192419</v>
      </c>
      <c r="ED15" s="731">
        <f>+entero!ED53</f>
        <v>39.705249635568514</v>
      </c>
      <c r="EE15" s="731">
        <f>+entero!EE53</f>
        <v>45.268386008746354</v>
      </c>
      <c r="EF15" s="731">
        <f>+entero!EF53</f>
        <v>57.032815604956255</v>
      </c>
      <c r="EG15" s="731">
        <f>+entero!EG53</f>
        <v>32.993669679300289</v>
      </c>
      <c r="EH15" s="731">
        <f>+entero!EH53</f>
        <v>54.750048335276972</v>
      </c>
      <c r="EI15" s="731">
        <f>+entero!EI53</f>
        <v>32.325914504373173</v>
      </c>
      <c r="EJ15" s="731">
        <f>+entero!EJ53</f>
        <v>36.484093029154515</v>
      </c>
      <c r="EK15" s="731">
        <f>+entero!EK53</f>
        <v>0.81632653061224481</v>
      </c>
      <c r="EL15" s="731">
        <f>+entero!EL53</f>
        <v>22.762344897959181</v>
      </c>
      <c r="EM15" s="731">
        <f>+entero!EM53</f>
        <v>22.364393731778424</v>
      </c>
      <c r="EN15" s="731">
        <f>+entero!EN53</f>
        <v>0.13431486880466473</v>
      </c>
      <c r="EO15" s="731">
        <f>+entero!EO53</f>
        <v>42.015740583090377</v>
      </c>
      <c r="EP15" s="731">
        <f>+entero!EP53</f>
        <v>42.873698755102041</v>
      </c>
      <c r="EQ15" s="731">
        <f>+entero!EQ53</f>
        <v>43.782980708454801</v>
      </c>
      <c r="ER15" s="731">
        <f>+entero!ER53</f>
        <v>45.761892102040818</v>
      </c>
      <c r="ES15" s="731">
        <f>+entero!ES53</f>
        <v>49.81069888921283</v>
      </c>
      <c r="ET15" s="731">
        <f>+entero!ET53</f>
        <v>45.966938623906699</v>
      </c>
      <c r="EU15" s="1108">
        <f>+entero!EU53</f>
        <v>46.964349927113702</v>
      </c>
      <c r="EV15" s="1108">
        <f>+entero!EV53</f>
        <v>0.11209912536443148</v>
      </c>
      <c r="EW15" s="1134">
        <f>+entero!EW53</f>
        <v>0.11209912536443148</v>
      </c>
      <c r="EX15" s="867">
        <f>+entero!EX53</f>
        <v>0.11209912536443148</v>
      </c>
      <c r="EY15" s="867">
        <f>+entero!EY53</f>
        <v>0.11209912536443148</v>
      </c>
      <c r="EZ15" s="867">
        <f>+entero!EZ53</f>
        <v>0.11209912536443148</v>
      </c>
      <c r="FA15" s="1108">
        <f>+entero!FA53</f>
        <v>0.11209912536443148</v>
      </c>
      <c r="FB15" s="1134">
        <f>+entero!FB53</f>
        <v>0.11209912536443148</v>
      </c>
      <c r="FC15" s="867">
        <f>+entero!FC53</f>
        <v>0.11209912536443148</v>
      </c>
      <c r="FD15" s="867">
        <f>+entero!FD53</f>
        <v>181.73363938349854</v>
      </c>
      <c r="FE15" s="867">
        <f>+entero!FE53</f>
        <v>181.73363938349854</v>
      </c>
      <c r="FF15" s="1108">
        <f>+entero!FF53</f>
        <v>181.62154025813413</v>
      </c>
      <c r="FG15" s="867">
        <f>+entero!FG53</f>
        <v>0.11209912536443148</v>
      </c>
      <c r="FH15" s="867">
        <f>+entero!FH53</f>
        <v>0.11209912536443148</v>
      </c>
      <c r="FI15" s="867">
        <f>+entero!FI53</f>
        <v>0</v>
      </c>
      <c r="FJ15" s="867">
        <f>+entero!FJ53</f>
        <v>0</v>
      </c>
      <c r="FK15" s="867">
        <f>+entero!FK53</f>
        <v>0</v>
      </c>
      <c r="FL15" s="757">
        <f>+entero!FL53</f>
        <v>-181.62154025813413</v>
      </c>
      <c r="FM15" s="933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731">
        <f>+entero!DU54</f>
        <v>81.099999999999994</v>
      </c>
      <c r="DV16" s="731">
        <f>+entero!DV54</f>
        <v>84</v>
      </c>
      <c r="DW16" s="731">
        <f>+entero!DW54</f>
        <v>84.5</v>
      </c>
      <c r="DX16" s="731">
        <f>+entero!DX54</f>
        <v>123.06583499999999</v>
      </c>
      <c r="DY16" s="731">
        <f>+entero!DY54</f>
        <v>126.099</v>
      </c>
      <c r="DZ16" s="731">
        <f>+entero!DZ54</f>
        <v>79.740930000000006</v>
      </c>
      <c r="EA16" s="731">
        <f>+entero!EA54</f>
        <v>82.507818929999999</v>
      </c>
      <c r="EB16" s="731">
        <f>+entero!EB54</f>
        <v>86.52</v>
      </c>
      <c r="EC16" s="731">
        <f>+entero!EC54</f>
        <v>88</v>
      </c>
      <c r="ED16" s="731">
        <f>+entero!ED54</f>
        <v>135.76814400000001</v>
      </c>
      <c r="EE16" s="731">
        <f>+entero!EE54</f>
        <v>231.56907556000002</v>
      </c>
      <c r="EF16" s="731">
        <f>+entero!EF54</f>
        <v>288.34511504999995</v>
      </c>
      <c r="EG16" s="731">
        <f>+entero!EG54</f>
        <v>130.29657399999999</v>
      </c>
      <c r="EH16" s="731">
        <f>+entero!EH54</f>
        <v>216.99</v>
      </c>
      <c r="EI16" s="731">
        <f>+entero!EI54</f>
        <v>131.23138499999999</v>
      </c>
      <c r="EJ16" s="731">
        <f>+entero!EJ54</f>
        <v>85.583164999999994</v>
      </c>
      <c r="EK16" s="731">
        <f>+entero!EK54</f>
        <v>5.6</v>
      </c>
      <c r="EL16" s="731">
        <f>+entero!EL54</f>
        <v>156.149686</v>
      </c>
      <c r="EM16" s="731">
        <f>+entero!EM54</f>
        <v>153.41974099999999</v>
      </c>
      <c r="EN16" s="731">
        <f>+entero!EN54</f>
        <v>0.9214</v>
      </c>
      <c r="EO16" s="731">
        <f>+entero!EO54</f>
        <v>159.21237200000002</v>
      </c>
      <c r="EP16" s="731">
        <f>+entero!EP54</f>
        <v>157.86326499999998</v>
      </c>
      <c r="EQ16" s="731">
        <f>+entero!EQ54</f>
        <v>164.48976399999998</v>
      </c>
      <c r="ER16" s="731">
        <f>+entero!ER54</f>
        <v>167.80215200000001</v>
      </c>
      <c r="ES16" s="731">
        <f>+entero!ES54</f>
        <v>200.15745030000002</v>
      </c>
      <c r="ET16" s="731">
        <f>+entero!ET54</f>
        <v>169.51096100000001</v>
      </c>
      <c r="EU16" s="1108">
        <f>+entero!EU54</f>
        <v>168.83437499999999</v>
      </c>
      <c r="EV16" s="1108">
        <f>+entero!EV54</f>
        <v>0.76900000000000002</v>
      </c>
      <c r="EW16" s="1134">
        <f>+entero!EW54</f>
        <v>0.76900000000000002</v>
      </c>
      <c r="EX16" s="867">
        <f>+entero!EX54</f>
        <v>0.76900000000000002</v>
      </c>
      <c r="EY16" s="867">
        <f>+entero!EY54</f>
        <v>0.76900000000000002</v>
      </c>
      <c r="EZ16" s="867">
        <f>+entero!EZ54</f>
        <v>0.76900000000000002</v>
      </c>
      <c r="FA16" s="1108">
        <f>+entero!FA54</f>
        <v>0.76900000000000002</v>
      </c>
      <c r="FB16" s="1134">
        <f>+entero!FB54</f>
        <v>0.76900000000000002</v>
      </c>
      <c r="FC16" s="867">
        <f>+entero!FC54</f>
        <v>0.76900000000000002</v>
      </c>
      <c r="FD16" s="867">
        <f>+entero!FD54</f>
        <v>180.179969</v>
      </c>
      <c r="FE16" s="867">
        <f>+entero!FE54</f>
        <v>180.179969</v>
      </c>
      <c r="FF16" s="1108">
        <f>+entero!FF54</f>
        <v>179.41096899999999</v>
      </c>
      <c r="FG16" s="867">
        <f>+entero!FG54</f>
        <v>0.76900000000000002</v>
      </c>
      <c r="FH16" s="867">
        <f>+entero!FH54</f>
        <v>0.76900000000000002</v>
      </c>
      <c r="FI16" s="867">
        <f>+entero!FI54</f>
        <v>0.76900000000000002</v>
      </c>
      <c r="FJ16" s="867">
        <f>+entero!FJ54</f>
        <v>0.76900000000000002</v>
      </c>
      <c r="FK16" s="867">
        <f>+entero!FK54</f>
        <v>0.76900000000000002</v>
      </c>
      <c r="FL16" s="757">
        <f>+entero!FL54</f>
        <v>-178.64196899999999</v>
      </c>
      <c r="FM16" s="933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731">
        <f>+entero!DU55</f>
        <v>18</v>
      </c>
      <c r="DV17" s="731">
        <f>+entero!DV55</f>
        <v>17</v>
      </c>
      <c r="DW17" s="731">
        <f>+entero!DW55</f>
        <v>20</v>
      </c>
      <c r="DX17" s="731">
        <f>+entero!DX55</f>
        <v>10</v>
      </c>
      <c r="DY17" s="731">
        <f>+entero!DY55</f>
        <v>11</v>
      </c>
      <c r="DZ17" s="731">
        <f>+entero!DZ55</f>
        <v>11</v>
      </c>
      <c r="EA17" s="731">
        <f>+entero!EA55</f>
        <v>11.168535929999999</v>
      </c>
      <c r="EB17" s="731">
        <f>+entero!EB55</f>
        <v>11.19</v>
      </c>
      <c r="EC17" s="731">
        <f>+entero!EC55</f>
        <v>5</v>
      </c>
      <c r="ED17" s="731">
        <f>+entero!ED55</f>
        <v>19.913975000000001</v>
      </c>
      <c r="EE17" s="731">
        <f>+entero!EE55</f>
        <v>11.511961000000001</v>
      </c>
      <c r="EF17" s="731">
        <f>+entero!EF55</f>
        <v>15</v>
      </c>
      <c r="EG17" s="731">
        <f>+entero!EG55</f>
        <v>14</v>
      </c>
      <c r="EH17" s="731">
        <f>+entero!EH55</f>
        <v>23.118853000000001</v>
      </c>
      <c r="EI17" s="731">
        <f>+entero!EI55</f>
        <v>13.195975000000001</v>
      </c>
      <c r="EJ17" s="731">
        <f>+entero!EJ55</f>
        <v>24.008412999999997</v>
      </c>
      <c r="EK17" s="731">
        <f>+entero!EK55</f>
        <v>0</v>
      </c>
      <c r="EL17" s="731">
        <f>+entero!EL55</f>
        <v>0</v>
      </c>
      <c r="EM17" s="731">
        <f>+entero!EM55</f>
        <v>0</v>
      </c>
      <c r="EN17" s="731">
        <f>+entero!EN55</f>
        <v>0</v>
      </c>
      <c r="EO17" s="731">
        <f>+entero!EO55</f>
        <v>18.806940000000001</v>
      </c>
      <c r="EP17" s="731">
        <f>+entero!EP55</f>
        <v>19.861560999999998</v>
      </c>
      <c r="EQ17" s="731">
        <f>+entero!EQ55</f>
        <v>19.804880999999998</v>
      </c>
      <c r="ER17" s="731">
        <f>+entero!ER55</f>
        <v>21.300936999999998</v>
      </c>
      <c r="ES17" s="731">
        <f>+entero!ES55</f>
        <v>20.633227999999999</v>
      </c>
      <c r="ET17" s="731">
        <f>+entero!ET55</f>
        <v>21.256885999999998</v>
      </c>
      <c r="EU17" s="1108">
        <f>+entero!EU55</f>
        <v>22.352924999999999</v>
      </c>
      <c r="EV17" s="1108">
        <f>+entero!EV55</f>
        <v>0</v>
      </c>
      <c r="EW17" s="1134">
        <f>+entero!EW55</f>
        <v>0</v>
      </c>
      <c r="EX17" s="867">
        <f>+entero!EX55</f>
        <v>0</v>
      </c>
      <c r="EY17" s="867">
        <f>+entero!EY55</f>
        <v>0</v>
      </c>
      <c r="EZ17" s="867">
        <f>+entero!EZ55</f>
        <v>0</v>
      </c>
      <c r="FA17" s="1108">
        <f>+entero!FA55</f>
        <v>0</v>
      </c>
      <c r="FB17" s="1134">
        <f>+entero!FB55</f>
        <v>0</v>
      </c>
      <c r="FC17" s="867">
        <f>+entero!FC55</f>
        <v>0</v>
      </c>
      <c r="FD17" s="867">
        <f>+entero!FD55</f>
        <v>155.46833778000001</v>
      </c>
      <c r="FE17" s="867">
        <f>+entero!FE55</f>
        <v>155.46833778000001</v>
      </c>
      <c r="FF17" s="1108">
        <f>+entero!FF55</f>
        <v>155.46833778000001</v>
      </c>
      <c r="FG17" s="867">
        <f>+entero!FG55</f>
        <v>0</v>
      </c>
      <c r="FH17" s="867">
        <f>+entero!FH55</f>
        <v>0</v>
      </c>
      <c r="FI17" s="867">
        <f>+entero!FI55</f>
        <v>0</v>
      </c>
      <c r="FJ17" s="867">
        <f>+entero!FJ55</f>
        <v>0</v>
      </c>
      <c r="FK17" s="867">
        <f>+entero!FK55</f>
        <v>0</v>
      </c>
      <c r="FL17" s="757">
        <f>+entero!FL55</f>
        <v>-155.46833778000001</v>
      </c>
      <c r="FM17" s="933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731">
        <f>+entero!DU56</f>
        <v>6.9963523323615151</v>
      </c>
      <c r="DV18" s="731">
        <f>+entero!DV56</f>
        <v>47.971592565597675</v>
      </c>
      <c r="DW18" s="731">
        <f>+entero!DW56</f>
        <v>38.568608600583083</v>
      </c>
      <c r="DX18" s="731">
        <f>+entero!DX56</f>
        <v>0</v>
      </c>
      <c r="DY18" s="731">
        <f>+entero!DY56</f>
        <v>26.860733965014575</v>
      </c>
      <c r="DZ18" s="731">
        <f>+entero!DZ56</f>
        <v>0</v>
      </c>
      <c r="EA18" s="731">
        <f>+entero!EA56</f>
        <v>0</v>
      </c>
      <c r="EB18" s="731">
        <f>+entero!EB56</f>
        <v>0</v>
      </c>
      <c r="EC18" s="731">
        <f>+entero!EC56</f>
        <v>0</v>
      </c>
      <c r="ED18" s="731">
        <f>+entero!ED56</f>
        <v>10.128681768221574</v>
      </c>
      <c r="EE18" s="731">
        <f>+entero!EE56</f>
        <v>17.826749708454809</v>
      </c>
      <c r="EF18" s="731">
        <f>+entero!EF56</f>
        <v>336.14235408163273</v>
      </c>
      <c r="EG18" s="731">
        <f>+entero!EG56</f>
        <v>288.24388441836737</v>
      </c>
      <c r="EH18" s="731">
        <f>+entero!EH56</f>
        <v>170.00895212973762</v>
      </c>
      <c r="EI18" s="731">
        <f>+entero!EI56</f>
        <v>108.05610071282797</v>
      </c>
      <c r="EJ18" s="731">
        <f>+entero!EJ56</f>
        <v>66.091694747813406</v>
      </c>
      <c r="EK18" s="731">
        <f>+entero!EK56</f>
        <v>38.771308628279883</v>
      </c>
      <c r="EL18" s="731">
        <f>+entero!EL56</f>
        <v>82.681830534985423</v>
      </c>
      <c r="EM18" s="731">
        <f>+entero!EM56</f>
        <v>132.26817567638483</v>
      </c>
      <c r="EN18" s="731">
        <f>+entero!EN56</f>
        <v>104.90091856268222</v>
      </c>
      <c r="EO18" s="731">
        <f>+entero!EO56</f>
        <v>118.15370316326532</v>
      </c>
      <c r="EP18" s="731">
        <f>+entero!EP56</f>
        <v>125.56289061370261</v>
      </c>
      <c r="EQ18" s="731">
        <f>+entero!EQ56</f>
        <v>302.627079664723</v>
      </c>
      <c r="ER18" s="731">
        <f>+entero!ER56</f>
        <v>391.63195397813405</v>
      </c>
      <c r="ES18" s="731">
        <f>+entero!ES56</f>
        <v>302.4833520553936</v>
      </c>
      <c r="ET18" s="731">
        <f>+entero!ET56</f>
        <v>128.21094610058307</v>
      </c>
      <c r="EU18" s="1108">
        <f>+entero!EU56</f>
        <v>100.05663118367346</v>
      </c>
      <c r="EV18" s="1108">
        <f>+entero!EV56</f>
        <v>97.677358183673462</v>
      </c>
      <c r="EW18" s="1134">
        <f>+entero!EW56</f>
        <v>86.600943698250717</v>
      </c>
      <c r="EX18" s="867">
        <f>+entero!EX56</f>
        <v>84.239628204081626</v>
      </c>
      <c r="EY18" s="867">
        <f>+entero!EY56</f>
        <v>84.239628204081626</v>
      </c>
      <c r="EZ18" s="867">
        <f>+entero!EZ56</f>
        <v>84.239628204081626</v>
      </c>
      <c r="FA18" s="1108">
        <f>+entero!FA56</f>
        <v>85.632893510204084</v>
      </c>
      <c r="FB18" s="1134">
        <f>+entero!FB56</f>
        <v>85.199001381924205</v>
      </c>
      <c r="FC18" s="867">
        <f>+entero!FC56</f>
        <v>83.045315944606415</v>
      </c>
      <c r="FD18" s="867">
        <f>+entero!FD56</f>
        <v>83.045315944606415</v>
      </c>
      <c r="FE18" s="867">
        <f>+entero!FE56</f>
        <v>83.045315944606415</v>
      </c>
      <c r="FF18" s="1108">
        <f>+entero!FF56</f>
        <v>75.903044644314861</v>
      </c>
      <c r="FG18" s="867">
        <f>+entero!FG56</f>
        <v>75.501105868804657</v>
      </c>
      <c r="FH18" s="867">
        <f>+entero!FH56</f>
        <v>75.501105868804657</v>
      </c>
      <c r="FI18" s="867">
        <f>+entero!FI56</f>
        <v>75.501105868804657</v>
      </c>
      <c r="FJ18" s="867">
        <f>+entero!FJ56</f>
        <v>74.234858548104953</v>
      </c>
      <c r="FK18" s="867">
        <f>+entero!FK56</f>
        <v>74.234858548104953</v>
      </c>
      <c r="FL18" s="757">
        <f>+entero!FL56</f>
        <v>-1.668186096209908</v>
      </c>
      <c r="FM18" s="933">
        <f>+entero!FM56</f>
        <v>-2.1977854828183827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731">
        <f>+entero!DU57</f>
        <v>47.994976999999999</v>
      </c>
      <c r="DV19" s="731">
        <f>+entero!DV57</f>
        <v>329.08512500000006</v>
      </c>
      <c r="DW19" s="731">
        <f>+entero!DW57</f>
        <v>264.58065499999998</v>
      </c>
      <c r="DX19" s="731">
        <f>+entero!DX57</f>
        <v>0</v>
      </c>
      <c r="DY19" s="731">
        <f>+entero!DY57</f>
        <v>184.264635</v>
      </c>
      <c r="DZ19" s="731">
        <f>+entero!DZ57</f>
        <v>0</v>
      </c>
      <c r="EA19" s="731">
        <f>+entero!EA57</f>
        <v>0</v>
      </c>
      <c r="EB19" s="731">
        <f>+entero!EB57</f>
        <v>0</v>
      </c>
      <c r="EC19" s="731">
        <f>+entero!EC57</f>
        <v>0</v>
      </c>
      <c r="ED19" s="731">
        <f>+entero!ED57</f>
        <v>69.482756929999994</v>
      </c>
      <c r="EE19" s="731">
        <f>+entero!EE57</f>
        <v>122.29150300000001</v>
      </c>
      <c r="EF19" s="731">
        <f>+entero!EF57</f>
        <v>2305.9365490000005</v>
      </c>
      <c r="EG19" s="731">
        <f>+entero!EG57</f>
        <v>1977.3530471100003</v>
      </c>
      <c r="EH19" s="731">
        <f>+entero!EH57</f>
        <v>1166.2614116100001</v>
      </c>
      <c r="EI19" s="731">
        <f>+entero!EI57</f>
        <v>741.26485088999993</v>
      </c>
      <c r="EJ19" s="731">
        <f>+entero!EJ57</f>
        <v>453.38902596999998</v>
      </c>
      <c r="EK19" s="731">
        <f>+entero!EK57</f>
        <v>265.97117718999999</v>
      </c>
      <c r="EL19" s="731">
        <f>+entero!EL57</f>
        <v>567.19735747000004</v>
      </c>
      <c r="EM19" s="731">
        <f>+entero!EM57</f>
        <v>907.35968514000001</v>
      </c>
      <c r="EN19" s="731">
        <f>+entero!EN57</f>
        <v>719.62030134000008</v>
      </c>
      <c r="EO19" s="731">
        <f>+entero!EO57</f>
        <v>810.5344037000001</v>
      </c>
      <c r="EP19" s="731">
        <f>+entero!EP57</f>
        <v>861.36142960999996</v>
      </c>
      <c r="EQ19" s="731">
        <f>+entero!EQ57</f>
        <v>2076.0217665</v>
      </c>
      <c r="ER19" s="731">
        <f>+entero!ER57</f>
        <v>2686.5952042899999</v>
      </c>
      <c r="ES19" s="731">
        <f>+entero!ES57</f>
        <v>2075.0357951000001</v>
      </c>
      <c r="ET19" s="731">
        <f>+entero!ET57</f>
        <v>879.52709025000001</v>
      </c>
      <c r="EU19" s="1108">
        <f>+entero!EU57</f>
        <v>686.38848991999998</v>
      </c>
      <c r="EV19" s="1108">
        <f>+entero!EV57</f>
        <v>670.06667714000002</v>
      </c>
      <c r="EW19" s="1134">
        <f>+entero!EW57</f>
        <v>594.08247376999998</v>
      </c>
      <c r="EX19" s="867">
        <f>+entero!EX57</f>
        <v>577.88384947999998</v>
      </c>
      <c r="EY19" s="867">
        <f>+entero!EY57</f>
        <v>577.88384947999998</v>
      </c>
      <c r="EZ19" s="867">
        <f>+entero!EZ57</f>
        <v>577.88384947999998</v>
      </c>
      <c r="FA19" s="1108">
        <f>+entero!FA57</f>
        <v>587.44164948000002</v>
      </c>
      <c r="FB19" s="1134">
        <f>+entero!FB57</f>
        <v>584.46514948000004</v>
      </c>
      <c r="FC19" s="867">
        <f>+entero!FC57</f>
        <v>569.69086737999999</v>
      </c>
      <c r="FD19" s="867">
        <f>+entero!FD57</f>
        <v>569.69086737999999</v>
      </c>
      <c r="FE19" s="867">
        <f>+entero!FE57</f>
        <v>569.69086737999999</v>
      </c>
      <c r="FF19" s="1108">
        <f>+entero!FF57</f>
        <v>520.69488625999998</v>
      </c>
      <c r="FG19" s="867">
        <f>+entero!FG57</f>
        <v>517.93758625999999</v>
      </c>
      <c r="FH19" s="867">
        <f>+entero!FH57</f>
        <v>517.93758625999999</v>
      </c>
      <c r="FI19" s="867">
        <f>+entero!FI57</f>
        <v>517.93758625999999</v>
      </c>
      <c r="FJ19" s="867">
        <f>+entero!FJ57</f>
        <v>509.25112963999999</v>
      </c>
      <c r="FK19" s="867">
        <f>+entero!FK57</f>
        <v>509.25112963999999</v>
      </c>
      <c r="FL19" s="757">
        <f>+entero!FL57</f>
        <v>-11.443756619999988</v>
      </c>
      <c r="FM19" s="933">
        <f>+entero!FM57</f>
        <v>-2.1977854828183863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732">
        <f>+entero!DU58</f>
        <v>0</v>
      </c>
      <c r="DV20" s="732">
        <f>+entero!DV58</f>
        <v>0</v>
      </c>
      <c r="DW20" s="732">
        <f>+entero!DW58</f>
        <v>0</v>
      </c>
      <c r="DX20" s="732">
        <f>+entero!DX58</f>
        <v>0</v>
      </c>
      <c r="DY20" s="732">
        <f>+entero!DY58</f>
        <v>0</v>
      </c>
      <c r="DZ20" s="732">
        <f>+entero!DZ58</f>
        <v>0</v>
      </c>
      <c r="EA20" s="732">
        <f>+entero!EA58</f>
        <v>0</v>
      </c>
      <c r="EB20" s="732">
        <f>+entero!EB58</f>
        <v>0</v>
      </c>
      <c r="EC20" s="732">
        <f>+entero!EC58</f>
        <v>0</v>
      </c>
      <c r="ED20" s="732">
        <f>+entero!ED58</f>
        <v>0</v>
      </c>
      <c r="EE20" s="732">
        <f>+entero!EE58</f>
        <v>0</v>
      </c>
      <c r="EF20" s="732">
        <f>+entero!EF58</f>
        <v>0</v>
      </c>
      <c r="EG20" s="732">
        <f>+entero!EG58</f>
        <v>0</v>
      </c>
      <c r="EH20" s="732">
        <f>+entero!EH58</f>
        <v>0</v>
      </c>
      <c r="EI20" s="732">
        <f>+entero!EI58</f>
        <v>0</v>
      </c>
      <c r="EJ20" s="732">
        <f>+entero!EJ58</f>
        <v>0</v>
      </c>
      <c r="EK20" s="732">
        <f>+entero!EK58</f>
        <v>0</v>
      </c>
      <c r="EL20" s="732">
        <f>+entero!EL58</f>
        <v>0</v>
      </c>
      <c r="EM20" s="732">
        <f>+entero!EM58</f>
        <v>0</v>
      </c>
      <c r="EN20" s="732">
        <f>+entero!EN58</f>
        <v>0</v>
      </c>
      <c r="EO20" s="732">
        <f>+entero!EO58</f>
        <v>0</v>
      </c>
      <c r="EP20" s="732">
        <f>+entero!EP58</f>
        <v>0</v>
      </c>
      <c r="EQ20" s="732">
        <f>+entero!EQ58</f>
        <v>0</v>
      </c>
      <c r="ER20" s="732">
        <f>+entero!ER58</f>
        <v>0</v>
      </c>
      <c r="ES20" s="732">
        <f>+entero!ES58</f>
        <v>0</v>
      </c>
      <c r="ET20" s="732">
        <f>+entero!ET58</f>
        <v>0</v>
      </c>
      <c r="EU20" s="1109">
        <f>+entero!EU58</f>
        <v>0</v>
      </c>
      <c r="EV20" s="1109">
        <f>+entero!EV58</f>
        <v>0</v>
      </c>
      <c r="EW20" s="1135">
        <f>+entero!EW58</f>
        <v>0</v>
      </c>
      <c r="EX20" s="1005">
        <f>+entero!EX58</f>
        <v>0</v>
      </c>
      <c r="EY20" s="1005">
        <f>+entero!EY58</f>
        <v>0</v>
      </c>
      <c r="EZ20" s="1005">
        <f>+entero!EZ58</f>
        <v>0</v>
      </c>
      <c r="FA20" s="1109">
        <f>+entero!FA58</f>
        <v>0</v>
      </c>
      <c r="FB20" s="1135">
        <f>+entero!FB58</f>
        <v>0</v>
      </c>
      <c r="FC20" s="1005">
        <f>+entero!FC58</f>
        <v>0</v>
      </c>
      <c r="FD20" s="1005">
        <f>+entero!FD58</f>
        <v>0</v>
      </c>
      <c r="FE20" s="1005">
        <f>+entero!FE58</f>
        <v>0</v>
      </c>
      <c r="FF20" s="1109">
        <f>+entero!FF58</f>
        <v>0</v>
      </c>
      <c r="FG20" s="1005">
        <f>+entero!FG58</f>
        <v>0</v>
      </c>
      <c r="FH20" s="1005">
        <f>+entero!FH58</f>
        <v>0</v>
      </c>
      <c r="FI20" s="1005">
        <f>+entero!FI58</f>
        <v>0</v>
      </c>
      <c r="FJ20" s="1005">
        <f>+entero!FJ58</f>
        <v>0</v>
      </c>
      <c r="FK20" s="1005">
        <f>+entero!FK58</f>
        <v>0</v>
      </c>
      <c r="FL20" s="968"/>
      <c r="FM20" s="969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725"/>
      <c r="FF24" s="725"/>
      <c r="FG24" s="725"/>
      <c r="FH24" s="725"/>
      <c r="FI24" s="725"/>
      <c r="FJ24" s="725"/>
      <c r="FK24" s="72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725"/>
      <c r="FF25" s="725"/>
      <c r="FG25" s="725"/>
      <c r="FH25" s="725"/>
      <c r="FI25" s="725"/>
      <c r="FJ25" s="725"/>
      <c r="FK25" s="72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725"/>
      <c r="FF26" s="725"/>
      <c r="FG26" s="725"/>
      <c r="FH26" s="725"/>
      <c r="FI26" s="725"/>
      <c r="FJ26" s="725"/>
      <c r="FK26" s="72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743"/>
      <c r="FF74" s="743"/>
      <c r="FG74" s="743"/>
      <c r="FH74" s="743"/>
      <c r="FI74" s="743"/>
      <c r="FJ74" s="743"/>
      <c r="FK74" s="743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743"/>
      <c r="FF75" s="743"/>
      <c r="FG75" s="743"/>
      <c r="FH75" s="743"/>
      <c r="FI75" s="743"/>
      <c r="FJ75" s="743"/>
      <c r="FK75" s="743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743"/>
      <c r="FF76" s="743"/>
      <c r="FG76" s="743"/>
      <c r="FH76" s="743"/>
      <c r="FI76" s="743"/>
      <c r="FJ76" s="743"/>
      <c r="FK76" s="743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743"/>
      <c r="FF77" s="743"/>
      <c r="FG77" s="743"/>
      <c r="FH77" s="743"/>
      <c r="FI77" s="743"/>
      <c r="FJ77" s="743"/>
      <c r="FK77" s="743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743"/>
      <c r="FF78" s="743"/>
      <c r="FG78" s="743"/>
      <c r="FH78" s="743"/>
      <c r="FI78" s="743"/>
      <c r="FJ78" s="743"/>
      <c r="FK78" s="743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743"/>
      <c r="FF79" s="743"/>
      <c r="FG79" s="743"/>
      <c r="FH79" s="743"/>
      <c r="FI79" s="743"/>
      <c r="FJ79" s="743"/>
      <c r="FK79" s="743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743"/>
      <c r="FF80" s="743"/>
      <c r="FG80" s="743"/>
      <c r="FH80" s="743"/>
      <c r="FI80" s="743"/>
      <c r="FJ80" s="743"/>
      <c r="FK80" s="743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743"/>
      <c r="FF81" s="743"/>
      <c r="FG81" s="743"/>
      <c r="FH81" s="743"/>
      <c r="FI81" s="743"/>
      <c r="FJ81" s="743"/>
      <c r="FK81" s="743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743"/>
      <c r="FF82" s="743"/>
      <c r="FG82" s="743"/>
      <c r="FH82" s="743"/>
      <c r="FI82" s="743"/>
      <c r="FJ82" s="743"/>
      <c r="FK82" s="743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743"/>
      <c r="FF83" s="743"/>
      <c r="FG83" s="743"/>
      <c r="FH83" s="743"/>
      <c r="FI83" s="743"/>
      <c r="FJ83" s="743"/>
      <c r="FK83" s="743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</sheetData>
  <mergeCells count="152">
    <mergeCell ref="CE3:CE4"/>
    <mergeCell ref="CO3:CO4"/>
    <mergeCell ref="CG3:CG4"/>
    <mergeCell ref="DJ3:DJ4"/>
    <mergeCell ref="CF3:CF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CD3:CD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CI3:CI4"/>
    <mergeCell ref="FL3:F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FB3:FF3"/>
    <mergeCell ref="FG3:FK3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H3:CH4"/>
    <mergeCell ref="EW3:FA3"/>
    <mergeCell ref="CM3:CM4"/>
    <mergeCell ref="CJ3:CJ4"/>
    <mergeCell ref="CL3:CL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K5" sqref="F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52" width="9" style="800" customWidth="1"/>
    <col min="153" max="156" width="9" style="800" hidden="1" customWidth="1"/>
    <col min="157" max="157" width="9" style="800" customWidth="1"/>
    <col min="158" max="161" width="9" style="800" hidden="1" customWidth="1"/>
    <col min="162" max="167" width="9" style="800" customWidth="1"/>
    <col min="168" max="177" width="11.42578125" style="168"/>
  </cols>
  <sheetData>
    <row r="1" spans="1:17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9" t="s">
        <v>227</v>
      </c>
      <c r="DJ3" s="1159" t="str">
        <f>+entero!DJ3</f>
        <v>2018
A fines de Ene</v>
      </c>
      <c r="DK3" s="1159" t="str">
        <f>+entero!DK3</f>
        <v>2018
A fines de Feb</v>
      </c>
      <c r="DL3" s="1159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74"/>
      <c r="DH4" s="1154"/>
      <c r="DI4" s="1179"/>
      <c r="DJ4" s="1179"/>
      <c r="DK4" s="1179"/>
      <c r="DL4" s="1179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106"/>
      <c r="EV5" s="1106"/>
      <c r="EW5" s="748"/>
      <c r="EX5" s="873"/>
      <c r="EY5" s="873"/>
      <c r="EZ5" s="873"/>
      <c r="FA5" s="1106"/>
      <c r="FB5" s="748"/>
      <c r="FC5" s="873"/>
      <c r="FD5" s="873"/>
      <c r="FE5" s="873"/>
      <c r="FF5" s="1106"/>
      <c r="FG5" s="873"/>
      <c r="FH5" s="873"/>
      <c r="FI5" s="873"/>
      <c r="FJ5" s="873"/>
      <c r="FK5" s="873"/>
      <c r="FL5" s="748"/>
      <c r="FM5" s="843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110">
        <f>+entero!EU60</f>
        <v>28820.506055295176</v>
      </c>
      <c r="EV6" s="1110">
        <f>+entero!EV60</f>
        <v>29006.764468262034</v>
      </c>
      <c r="EW6" s="469">
        <f>+entero!EW60</f>
        <v>29047.109291355333</v>
      </c>
      <c r="EX6" s="868">
        <f>+entero!EX60</f>
        <v>29019.313774135215</v>
      </c>
      <c r="EY6" s="868">
        <f>+entero!EY60</f>
        <v>29003.607320403436</v>
      </c>
      <c r="EZ6" s="868">
        <f>+entero!EZ60</f>
        <v>29007.558798864073</v>
      </c>
      <c r="FA6" s="1110">
        <f>+entero!FA60</f>
        <v>28905.470393970489</v>
      </c>
      <c r="FB6" s="469">
        <f>+entero!FB60</f>
        <v>28841.819748528804</v>
      </c>
      <c r="FC6" s="868">
        <f>+entero!FC60</f>
        <v>28775.834255269328</v>
      </c>
      <c r="FD6" s="868">
        <f>+entero!FD60</f>
        <v>28762.866030241628</v>
      </c>
      <c r="FE6" s="868">
        <f>+entero!FE60</f>
        <v>28796.654459189194</v>
      </c>
      <c r="FF6" s="1110">
        <f>+entero!FF60</f>
        <v>28740.582460961788</v>
      </c>
      <c r="FG6" s="868">
        <f>+entero!FG60</f>
        <v>28743.863215200847</v>
      </c>
      <c r="FH6" s="868">
        <f>+entero!FH60</f>
        <v>28754.294110434079</v>
      </c>
      <c r="FI6" s="868">
        <f>+entero!FI60</f>
        <v>28787.847507063831</v>
      </c>
      <c r="FJ6" s="868">
        <f>+entero!FJ60</f>
        <v>28785.218816681896</v>
      </c>
      <c r="FK6" s="868">
        <f>+entero!FK60</f>
        <v>28834.762352279573</v>
      </c>
      <c r="FL6" s="469">
        <f>+entero!FL60</f>
        <v>94.179891317784495</v>
      </c>
      <c r="FM6" s="939">
        <f>+entero!FM60</f>
        <v>0.32768957082101119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6" t="s">
        <v>278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111">
        <f>+entero!EU61</f>
        <v>85.4049525048638</v>
      </c>
      <c r="EV7" s="1111">
        <f>+entero!EV61</f>
        <v>85.482546123430197</v>
      </c>
      <c r="EW7" s="937">
        <f>+entero!EW61</f>
        <v>85.485681101401582</v>
      </c>
      <c r="EX7" s="871">
        <f>+entero!EX61</f>
        <v>85.473521194214214</v>
      </c>
      <c r="EY7" s="871">
        <f>+entero!EY61</f>
        <v>85.471964030907415</v>
      </c>
      <c r="EZ7" s="871">
        <f>+entero!EZ61</f>
        <v>85.595659131821677</v>
      </c>
      <c r="FA7" s="1111">
        <f>+entero!FA61</f>
        <v>85.520413656151987</v>
      </c>
      <c r="FB7" s="937">
        <f>+entero!FB61</f>
        <v>85.49995999121289</v>
      </c>
      <c r="FC7" s="871">
        <f>+entero!FC61</f>
        <v>85.479981284122218</v>
      </c>
      <c r="FD7" s="871">
        <f>+entero!FD61</f>
        <v>85.433789246140506</v>
      </c>
      <c r="FE7" s="871">
        <f>+entero!FE61</f>
        <v>85.459999134274355</v>
      </c>
      <c r="FF7" s="1111">
        <f>+entero!FF61</f>
        <v>85.301234040368016</v>
      </c>
      <c r="FG7" s="871">
        <f>+entero!FG61</f>
        <v>85.259494474572207</v>
      </c>
      <c r="FH7" s="871">
        <f>+entero!FH61</f>
        <v>85.246472174098443</v>
      </c>
      <c r="FI7" s="871">
        <f>+entero!FI61</f>
        <v>85.356454244536764</v>
      </c>
      <c r="FJ7" s="871">
        <f>+entero!FJ61</f>
        <v>85.372025725634487</v>
      </c>
      <c r="FK7" s="871">
        <f>+entero!FK61</f>
        <v>85.103982940679572</v>
      </c>
      <c r="FL7" s="937">
        <f>+entero!FL61</f>
        <v>-0.19725109968844379</v>
      </c>
      <c r="FM7" s="840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110">
        <f>+entero!EU62</f>
        <v>28716.307762351309</v>
      </c>
      <c r="EV8" s="1110">
        <f>+entero!EV62</f>
        <v>28901.957091574768</v>
      </c>
      <c r="EW8" s="469">
        <f>+entero!EW62</f>
        <v>28942.301914668064</v>
      </c>
      <c r="EX8" s="868">
        <f>+entero!EX62</f>
        <v>28914.506397447949</v>
      </c>
      <c r="EY8" s="868">
        <f>+entero!EY62</f>
        <v>28898.799943716171</v>
      </c>
      <c r="EZ8" s="868">
        <f>+entero!EZ62</f>
        <v>28902.751422176807</v>
      </c>
      <c r="FA8" s="1110">
        <f>+entero!FA62</f>
        <v>28800.663017283223</v>
      </c>
      <c r="FB8" s="469">
        <f>+entero!FB62</f>
        <v>28737.012371841538</v>
      </c>
      <c r="FC8" s="868">
        <f>+entero!FC62</f>
        <v>28671.026878582063</v>
      </c>
      <c r="FD8" s="868">
        <f>+entero!FD62</f>
        <v>28658.058653554363</v>
      </c>
      <c r="FE8" s="868">
        <f>+entero!FE62</f>
        <v>28692.702959248243</v>
      </c>
      <c r="FF8" s="1110">
        <f>+entero!FF62</f>
        <v>28636.630961020837</v>
      </c>
      <c r="FG8" s="868">
        <f>+entero!FG62</f>
        <v>28639.911715259899</v>
      </c>
      <c r="FH8" s="868">
        <f>+entero!FH62</f>
        <v>28650.342610493131</v>
      </c>
      <c r="FI8" s="868">
        <f>+entero!FI62</f>
        <v>28683.896007122879</v>
      </c>
      <c r="FJ8" s="868">
        <f>+entero!FJ62</f>
        <v>28681.439182630158</v>
      </c>
      <c r="FK8" s="868">
        <f>+entero!FK62</f>
        <v>28730.982718227835</v>
      </c>
      <c r="FL8" s="469">
        <f>+entero!FL62</f>
        <v>94.351757206997718</v>
      </c>
      <c r="FM8" s="939">
        <f>+entero!FM62</f>
        <v>0.32947925101743275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4">
        <f>+entero!AP63</f>
        <v>64.46023524160735</v>
      </c>
      <c r="AQ9" s="994">
        <f>+entero!AQ63</f>
        <v>65.037528774567321</v>
      </c>
      <c r="AR9" s="994">
        <f>+entero!AR63</f>
        <v>65.780800707184298</v>
      </c>
      <c r="AS9" s="994">
        <f>+entero!AS63</f>
        <v>65.763272006741815</v>
      </c>
      <c r="AT9" s="994">
        <f>+entero!AT63</f>
        <v>66.735957005269938</v>
      </c>
      <c r="AU9" s="994">
        <f>+entero!AU63</f>
        <v>67.874892844027329</v>
      </c>
      <c r="AV9" s="994">
        <f>+entero!AV63</f>
        <v>68.298299533830416</v>
      </c>
      <c r="AW9" s="994">
        <f>+entero!AW63</f>
        <v>69.121992345233025</v>
      </c>
      <c r="AX9" s="994">
        <f>+entero!AX63</f>
        <v>69.654850409057943</v>
      </c>
      <c r="AY9" s="994">
        <f>+entero!AY63</f>
        <v>69.674572947042819</v>
      </c>
      <c r="AZ9" s="994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111">
        <f>+entero!EU63</f>
        <v>85.299355611963819</v>
      </c>
      <c r="EV9" s="1111">
        <f>+entero!EV63</f>
        <v>85.360580803640119</v>
      </c>
      <c r="EW9" s="937">
        <f>+entero!EW63</f>
        <v>85.375755812977872</v>
      </c>
      <c r="EX9" s="871">
        <f>+entero!EX63</f>
        <v>85.362208462388708</v>
      </c>
      <c r="EY9" s="871">
        <f>+entero!EY63</f>
        <v>85.359788705785164</v>
      </c>
      <c r="EZ9" s="871">
        <f>+entero!EZ63</f>
        <v>85.360669031157897</v>
      </c>
      <c r="FA9" s="1111">
        <f>+entero!FA63</f>
        <v>85.286883145529004</v>
      </c>
      <c r="FB9" s="937">
        <f>+entero!FB63</f>
        <v>85.267409017185059</v>
      </c>
      <c r="FC9" s="871">
        <f>+entero!FC63</f>
        <v>85.254741740358568</v>
      </c>
      <c r="FD9" s="871">
        <f>+entero!FD63</f>
        <v>85.219764170753891</v>
      </c>
      <c r="FE9" s="871">
        <f>+entero!FE63</f>
        <v>85.228861926113623</v>
      </c>
      <c r="FF9" s="1111">
        <f>+entero!FF63</f>
        <v>85.072104005133951</v>
      </c>
      <c r="FG9" s="871">
        <f>+entero!FG63</f>
        <v>85.093252814284043</v>
      </c>
      <c r="FH9" s="871">
        <f>+entero!FH63</f>
        <v>85.080538478920417</v>
      </c>
      <c r="FI9" s="871">
        <f>+entero!FI63</f>
        <v>85.178899963583916</v>
      </c>
      <c r="FJ9" s="871">
        <f>+entero!FJ63</f>
        <v>85.203928490964088</v>
      </c>
      <c r="FK9" s="871">
        <f>+entero!FK63</f>
        <v>85.043559453806623</v>
      </c>
      <c r="FL9" s="492">
        <f>+entero!FL63</f>
        <v>-2.8544551327328804E-2</v>
      </c>
      <c r="FM9" s="840"/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112"/>
      <c r="EV10" s="1112"/>
      <c r="EW10" s="263"/>
      <c r="EX10" s="869"/>
      <c r="EY10" s="869"/>
      <c r="EZ10" s="869"/>
      <c r="FA10" s="1112"/>
      <c r="FB10" s="263"/>
      <c r="FC10" s="869"/>
      <c r="FD10" s="869"/>
      <c r="FE10" s="869"/>
      <c r="FF10" s="1112"/>
      <c r="FG10" s="869"/>
      <c r="FH10" s="869"/>
      <c r="FI10" s="869"/>
      <c r="FJ10" s="869"/>
      <c r="FK10" s="869"/>
      <c r="FL10" s="263"/>
      <c r="FM10" s="940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113">
        <f>+entero!EU65</f>
        <v>5101.1033592827989</v>
      </c>
      <c r="EV11" s="1113">
        <f>+entero!EV65</f>
        <v>5068.7237736463694</v>
      </c>
      <c r="EW11" s="938">
        <f>+entero!EW65</f>
        <v>5177.9049203358763</v>
      </c>
      <c r="EX11" s="870">
        <f>+entero!EX65</f>
        <v>5179.2966479699862</v>
      </c>
      <c r="EY11" s="870">
        <f>+entero!EY65</f>
        <v>5175.1375114437487</v>
      </c>
      <c r="EZ11" s="870">
        <f>+entero!EZ65</f>
        <v>5180.602519897101</v>
      </c>
      <c r="FA11" s="1113">
        <f>+entero!FA65</f>
        <v>5083.4143043067224</v>
      </c>
      <c r="FB11" s="938">
        <f>+entero!FB65</f>
        <v>5088.2002625632813</v>
      </c>
      <c r="FC11" s="870">
        <f>+entero!FC65</f>
        <v>5009.578888130337</v>
      </c>
      <c r="FD11" s="870">
        <f>+entero!FD65</f>
        <v>5005.2709428854378</v>
      </c>
      <c r="FE11" s="870">
        <f>+entero!FE65</f>
        <v>5047.4849381901031</v>
      </c>
      <c r="FF11" s="1113">
        <f>+entero!FF65</f>
        <v>5023.3022903417068</v>
      </c>
      <c r="FG11" s="870">
        <f>+entero!FG65</f>
        <v>5041.8880928402496</v>
      </c>
      <c r="FH11" s="870">
        <f>+entero!FH65</f>
        <v>5059.5469512367508</v>
      </c>
      <c r="FI11" s="870">
        <f>+entero!FI65</f>
        <v>5070.2833592600746</v>
      </c>
      <c r="FJ11" s="870">
        <f>+entero!FJ65</f>
        <v>5055.9501947046801</v>
      </c>
      <c r="FK11" s="870">
        <f>+entero!FK65</f>
        <v>5041.7504216638636</v>
      </c>
      <c r="FL11" s="938">
        <f>+entero!FL65</f>
        <v>18.448131322156769</v>
      </c>
      <c r="FM11" s="840">
        <f>+entero!FM65</f>
        <v>0.36725106823905368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4">
        <f>+entero!AP66</f>
        <v>67.340899628617194</v>
      </c>
      <c r="AQ12" s="994">
        <f>+entero!AQ66</f>
        <v>67.169728203822899</v>
      </c>
      <c r="AR12" s="994">
        <f>+entero!AR66</f>
        <v>66.383823756535207</v>
      </c>
      <c r="AS12" s="994">
        <f>+entero!AS66</f>
        <v>63.824970603853806</v>
      </c>
      <c r="AT12" s="994">
        <f>+entero!AT66</f>
        <v>64.349851190084749</v>
      </c>
      <c r="AU12" s="994">
        <f>+entero!AU66</f>
        <v>65.595334970900552</v>
      </c>
      <c r="AV12" s="994">
        <f>+entero!AV66</f>
        <v>65.042229548241423</v>
      </c>
      <c r="AW12" s="994">
        <f>+entero!AW66</f>
        <v>65.455360590629581</v>
      </c>
      <c r="AX12" s="994">
        <f>+entero!AX66</f>
        <v>66.451863006690473</v>
      </c>
      <c r="AY12" s="994">
        <f>+entero!AY66</f>
        <v>65.064639667305798</v>
      </c>
      <c r="AZ12" s="994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4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111">
        <f>+entero!EU66</f>
        <v>76.771702892889834</v>
      </c>
      <c r="EV12" s="1111">
        <f>+entero!EV66</f>
        <v>76.746653318376175</v>
      </c>
      <c r="EW12" s="937">
        <f>+entero!EW66</f>
        <v>77.046435228961926</v>
      </c>
      <c r="EX12" s="871">
        <f>+entero!EX66</f>
        <v>77.122066863065612</v>
      </c>
      <c r="EY12" s="871">
        <f>+entero!EY66</f>
        <v>77.092982528766896</v>
      </c>
      <c r="EZ12" s="871">
        <f>+entero!EZ66</f>
        <v>77.116423819842154</v>
      </c>
      <c r="FA12" s="1111">
        <f>+entero!FA66</f>
        <v>76.525402582577357</v>
      </c>
      <c r="FB12" s="937">
        <f>+entero!FB66</f>
        <v>76.532556188776098</v>
      </c>
      <c r="FC12" s="871">
        <f>+entero!FC66</f>
        <v>76.300392615793797</v>
      </c>
      <c r="FD12" s="871">
        <f>+entero!FD66</f>
        <v>76.128705379693983</v>
      </c>
      <c r="FE12" s="871">
        <f>+entero!FE66</f>
        <v>76.393360103019248</v>
      </c>
      <c r="FF12" s="1111">
        <f>+entero!FF66</f>
        <v>75.559829163900147</v>
      </c>
      <c r="FG12" s="871">
        <f>+entero!FG66</f>
        <v>75.743450644341877</v>
      </c>
      <c r="FH12" s="871">
        <f>+entero!FH66</f>
        <v>75.721778218897157</v>
      </c>
      <c r="FI12" s="871">
        <f>+entero!FI66</f>
        <v>76.261138345558692</v>
      </c>
      <c r="FJ12" s="871">
        <f>+entero!FJ66</f>
        <v>76.288166964704203</v>
      </c>
      <c r="FK12" s="871">
        <f>+entero!FK66</f>
        <v>75.501084008958841</v>
      </c>
      <c r="FL12" s="937">
        <f>+entero!FL66</f>
        <v>-5.8745154941306055E-2</v>
      </c>
      <c r="FM12" s="840"/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113">
        <f>+entero!EU67</f>
        <v>0</v>
      </c>
      <c r="EV13" s="1113">
        <f>+entero!EV67</f>
        <v>0</v>
      </c>
      <c r="EW13" s="938">
        <f>+entero!EW67</f>
        <v>0</v>
      </c>
      <c r="EX13" s="870">
        <f>+entero!EX67</f>
        <v>0</v>
      </c>
      <c r="EY13" s="870">
        <f>+entero!EY67</f>
        <v>0</v>
      </c>
      <c r="EZ13" s="870">
        <f>+entero!EZ67</f>
        <v>0</v>
      </c>
      <c r="FA13" s="1113">
        <f>+entero!FA67</f>
        <v>0</v>
      </c>
      <c r="FB13" s="938">
        <f>+entero!FB67</f>
        <v>0</v>
      </c>
      <c r="FC13" s="870">
        <f>+entero!FC67</f>
        <v>0</v>
      </c>
      <c r="FD13" s="870">
        <f>+entero!FD67</f>
        <v>0</v>
      </c>
      <c r="FE13" s="870">
        <f>+entero!FE67</f>
        <v>0</v>
      </c>
      <c r="FF13" s="1113">
        <f>+entero!FF67</f>
        <v>0</v>
      </c>
      <c r="FG13" s="870">
        <f>+entero!FG67</f>
        <v>0</v>
      </c>
      <c r="FH13" s="870">
        <f>+entero!FH67</f>
        <v>0</v>
      </c>
      <c r="FI13" s="870">
        <f>+entero!FI67</f>
        <v>0</v>
      </c>
      <c r="FJ13" s="870">
        <f>+entero!FJ67</f>
        <v>0</v>
      </c>
      <c r="FK13" s="870">
        <f>+entero!FK67</f>
        <v>0</v>
      </c>
      <c r="FL13" s="492">
        <f>+entero!FL67</f>
        <v>0</v>
      </c>
      <c r="FM13" s="840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113">
        <f>+entero!EU68</f>
        <v>8686.4434015714287</v>
      </c>
      <c r="EV14" s="1113">
        <f>+entero!EV68</f>
        <v>8828.7373611882322</v>
      </c>
      <c r="EW14" s="938">
        <f>+entero!EW68</f>
        <v>8796.0198789185524</v>
      </c>
      <c r="EX14" s="870">
        <f>+entero!EX68</f>
        <v>8768.950667691146</v>
      </c>
      <c r="EY14" s="870">
        <f>+entero!EY68</f>
        <v>8746.6716633762808</v>
      </c>
      <c r="EZ14" s="870">
        <f>+entero!EZ68</f>
        <v>8743.6524816692818</v>
      </c>
      <c r="FA14" s="1113">
        <f>+entero!FA68</f>
        <v>8748.6750106051386</v>
      </c>
      <c r="FB14" s="938">
        <f>+entero!FB68</f>
        <v>8664.3522361182622</v>
      </c>
      <c r="FC14" s="870">
        <f>+entero!FC68</f>
        <v>8644.4135713179694</v>
      </c>
      <c r="FD14" s="870">
        <f>+entero!FD68</f>
        <v>8620.8569111663655</v>
      </c>
      <c r="FE14" s="870">
        <f>+entero!FE68</f>
        <v>8607.0247799812369</v>
      </c>
      <c r="FF14" s="1113">
        <f>+entero!FF68</f>
        <v>8571.3163117436234</v>
      </c>
      <c r="FG14" s="870">
        <f>+entero!FG68</f>
        <v>8531.3363480366279</v>
      </c>
      <c r="FH14" s="870">
        <f>+entero!FH68</f>
        <v>8534.3627628660724</v>
      </c>
      <c r="FI14" s="870">
        <f>+entero!FI68</f>
        <v>8557.8025135774442</v>
      </c>
      <c r="FJ14" s="870">
        <f>+entero!FJ68</f>
        <v>8565.8251728981431</v>
      </c>
      <c r="FK14" s="870">
        <f>+entero!FK68</f>
        <v>8554.4302145847341</v>
      </c>
      <c r="FL14" s="938">
        <f>+entero!FL68</f>
        <v>-16.886097158889243</v>
      </c>
      <c r="FM14" s="840">
        <f>+entero!FM68</f>
        <v>-0.19700704704776181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4">
        <f>+entero!AP69</f>
        <v>64.928287957213868</v>
      </c>
      <c r="AQ15" s="994">
        <f>+entero!AQ69</f>
        <v>64.973137715973536</v>
      </c>
      <c r="AR15" s="994">
        <f>+entero!AR69</f>
        <v>65.496999909600333</v>
      </c>
      <c r="AS15" s="994">
        <f>+entero!AS69</f>
        <v>65.556858654559832</v>
      </c>
      <c r="AT15" s="994">
        <f>+entero!AT69</f>
        <v>65.74863664031831</v>
      </c>
      <c r="AU15" s="994">
        <f>+entero!AU69</f>
        <v>66.700075932555052</v>
      </c>
      <c r="AV15" s="994">
        <f>+entero!AV69</f>
        <v>66.804404869928888</v>
      </c>
      <c r="AW15" s="994">
        <f>+entero!AW69</f>
        <v>67.412459156087593</v>
      </c>
      <c r="AX15" s="994">
        <f>+entero!AX69</f>
        <v>67.040733444326676</v>
      </c>
      <c r="AY15" s="994">
        <f>+entero!AY69</f>
        <v>67.219096350098624</v>
      </c>
      <c r="AZ15" s="994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4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111">
        <f>+entero!EU69</f>
        <v>78.586629460260909</v>
      </c>
      <c r="EV15" s="1111">
        <f>+entero!EV69</f>
        <v>78.863880058309604</v>
      </c>
      <c r="EW15" s="937">
        <f>+entero!EW69</f>
        <v>78.824564998213987</v>
      </c>
      <c r="EX15" s="871">
        <f>+entero!EX69</f>
        <v>78.749712105324477</v>
      </c>
      <c r="EY15" s="871">
        <f>+entero!EY69</f>
        <v>78.699182305072028</v>
      </c>
      <c r="EZ15" s="871">
        <f>+entero!EZ69</f>
        <v>78.706387047457767</v>
      </c>
      <c r="FA15" s="1111">
        <f>+entero!FA69</f>
        <v>78.721078815287328</v>
      </c>
      <c r="FB15" s="937">
        <f>+entero!FB69</f>
        <v>78.556836127179352</v>
      </c>
      <c r="FC15" s="871">
        <f>+entero!FC69</f>
        <v>78.533353912806746</v>
      </c>
      <c r="FD15" s="871">
        <f>+entero!FD69</f>
        <v>78.470615607342651</v>
      </c>
      <c r="FE15" s="871">
        <f>+entero!FE69</f>
        <v>78.461060904192792</v>
      </c>
      <c r="FF15" s="1111">
        <f>+entero!FF69</f>
        <v>78.366947185145662</v>
      </c>
      <c r="FG15" s="871">
        <f>+entero!FG69</f>
        <v>78.299140805707566</v>
      </c>
      <c r="FH15" s="871">
        <f>+entero!FH69</f>
        <v>78.294679227976715</v>
      </c>
      <c r="FI15" s="871">
        <f>+entero!FI69</f>
        <v>78.37404605179448</v>
      </c>
      <c r="FJ15" s="871">
        <f>+entero!FJ69</f>
        <v>78.389130719410346</v>
      </c>
      <c r="FK15" s="871">
        <f>+entero!FK69</f>
        <v>78.357832196275794</v>
      </c>
      <c r="FL15" s="492">
        <f>+entero!FL69</f>
        <v>-9.114988869868057E-3</v>
      </c>
      <c r="FM15" s="840"/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113">
        <f>+entero!EU70</f>
        <v>0</v>
      </c>
      <c r="EV16" s="1113">
        <f>+entero!EV70</f>
        <v>0</v>
      </c>
      <c r="EW16" s="938">
        <f>+entero!EW70</f>
        <v>0</v>
      </c>
      <c r="EX16" s="870">
        <f>+entero!EX70</f>
        <v>0</v>
      </c>
      <c r="EY16" s="870">
        <f>+entero!EY70</f>
        <v>0</v>
      </c>
      <c r="EZ16" s="870">
        <f>+entero!EZ70</f>
        <v>0</v>
      </c>
      <c r="FA16" s="1113">
        <f>+entero!FA70</f>
        <v>0</v>
      </c>
      <c r="FB16" s="938">
        <f>+entero!FB70</f>
        <v>0</v>
      </c>
      <c r="FC16" s="870">
        <f>+entero!FC70</f>
        <v>0</v>
      </c>
      <c r="FD16" s="870">
        <f>+entero!FD70</f>
        <v>0</v>
      </c>
      <c r="FE16" s="870">
        <f>+entero!FE70</f>
        <v>0</v>
      </c>
      <c r="FF16" s="1113">
        <f>+entero!FF70</f>
        <v>0</v>
      </c>
      <c r="FG16" s="870">
        <f>+entero!FG70</f>
        <v>0</v>
      </c>
      <c r="FH16" s="870">
        <f>+entero!FH70</f>
        <v>0</v>
      </c>
      <c r="FI16" s="870">
        <f>+entero!FI70</f>
        <v>0</v>
      </c>
      <c r="FJ16" s="870">
        <f>+entero!FJ70</f>
        <v>0</v>
      </c>
      <c r="FK16" s="870">
        <f>+entero!FK70</f>
        <v>0</v>
      </c>
      <c r="FL16" s="492">
        <f>+entero!FL70</f>
        <v>0</v>
      </c>
      <c r="FM16" s="840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113">
        <f>+entero!EU71</f>
        <v>13977.449624712828</v>
      </c>
      <c r="EV17" s="1113">
        <f>+entero!EV71</f>
        <v>14062.622681520403</v>
      </c>
      <c r="EW17" s="938">
        <f>+entero!EW71</f>
        <v>14028.572011590373</v>
      </c>
      <c r="EX17" s="870">
        <f>+entero!EX71</f>
        <v>14027.708074230319</v>
      </c>
      <c r="EY17" s="870">
        <f>+entero!EY71</f>
        <v>14040.117961177839</v>
      </c>
      <c r="EZ17" s="870">
        <f>+entero!EZ71</f>
        <v>14042.471232427108</v>
      </c>
      <c r="FA17" s="1113">
        <f>+entero!FA71</f>
        <v>14030.885680193875</v>
      </c>
      <c r="FB17" s="938">
        <f>+entero!FB71</f>
        <v>14044.723887717199</v>
      </c>
      <c r="FC17" s="870">
        <f>+entero!FC71</f>
        <v>14079.051199206993</v>
      </c>
      <c r="FD17" s="870">
        <f>+entero!FD71</f>
        <v>14095.55363881049</v>
      </c>
      <c r="FE17" s="870">
        <f>+entero!FE71</f>
        <v>14099.998822172007</v>
      </c>
      <c r="FF17" s="1113">
        <f>+entero!FF71</f>
        <v>14103.73817432507</v>
      </c>
      <c r="FG17" s="870">
        <f>+entero!FG71</f>
        <v>14129.749800373171</v>
      </c>
      <c r="FH17" s="870">
        <f>+entero!FH71</f>
        <v>14131.092166532062</v>
      </c>
      <c r="FI17" s="870">
        <f>+entero!FI71</f>
        <v>14129.634650196789</v>
      </c>
      <c r="FJ17" s="870">
        <f>+entero!FJ71</f>
        <v>14133.240818177834</v>
      </c>
      <c r="FK17" s="870">
        <f>+entero!FK71</f>
        <v>14206.217122122443</v>
      </c>
      <c r="FL17" s="938">
        <f>+entero!FL71</f>
        <v>102.47894779737362</v>
      </c>
      <c r="FM17" s="840">
        <f>+entero!FM71</f>
        <v>0.72660841069731297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4">
        <f>+entero!AP72</f>
        <v>64.0324397471353</v>
      </c>
      <c r="AQ18" s="994">
        <f>+entero!AQ72</f>
        <v>65.639290035572884</v>
      </c>
      <c r="AR18" s="994">
        <f>+entero!AR72</f>
        <v>67.598161926596077</v>
      </c>
      <c r="AS18" s="994">
        <f>+entero!AS72</f>
        <v>69.109874730849555</v>
      </c>
      <c r="AT18" s="994">
        <f>+entero!AT72</f>
        <v>70.864662563196831</v>
      </c>
      <c r="AU18" s="994">
        <f>+entero!AU72</f>
        <v>72.052709741719028</v>
      </c>
      <c r="AV18" s="994">
        <f>+entero!AV72</f>
        <v>73.164203824225964</v>
      </c>
      <c r="AW18" s="994">
        <f>+entero!AW72</f>
        <v>74.163132875471618</v>
      </c>
      <c r="AX18" s="994">
        <f>+entero!AX72</f>
        <v>75.065161119103209</v>
      </c>
      <c r="AY18" s="994">
        <f>+entero!AY72</f>
        <v>75.859386981108855</v>
      </c>
      <c r="AZ18" s="994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4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111">
        <f>+entero!EU72</f>
        <v>94.078767581491562</v>
      </c>
      <c r="EV18" s="1111">
        <f>+entero!EV72</f>
        <v>93.43655294420978</v>
      </c>
      <c r="EW18" s="937">
        <f>+entero!EW72</f>
        <v>93.469267969582404</v>
      </c>
      <c r="EX18" s="871">
        <f>+entero!EX72</f>
        <v>93.46711960486877</v>
      </c>
      <c r="EY18" s="871">
        <f>+entero!EY72</f>
        <v>93.475396022627962</v>
      </c>
      <c r="EZ18" s="871">
        <f>+entero!EZ72</f>
        <v>93.45682755586347</v>
      </c>
      <c r="FA18" s="1111">
        <f>+entero!FA72</f>
        <v>93.478817509415549</v>
      </c>
      <c r="FB18" s="937">
        <f>+entero!FB72</f>
        <v>93.483485532443723</v>
      </c>
      <c r="FC18" s="871">
        <f>+entero!FC72</f>
        <v>93.465595700742256</v>
      </c>
      <c r="FD18" s="871">
        <f>+entero!FD72</f>
        <v>93.444634406613986</v>
      </c>
      <c r="FE18" s="871">
        <f>+entero!FE72</f>
        <v>93.423557508684382</v>
      </c>
      <c r="FF18" s="1111">
        <f>+entero!FF72</f>
        <v>93.427029199463547</v>
      </c>
      <c r="FG18" s="871">
        <f>+entero!FG72</f>
        <v>93.292385363360893</v>
      </c>
      <c r="FH18" s="871">
        <f>+entero!FH72</f>
        <v>93.29990386970411</v>
      </c>
      <c r="FI18" s="871">
        <f>+entero!FI72</f>
        <v>93.298428254113546</v>
      </c>
      <c r="FJ18" s="871">
        <f>+entero!FJ72</f>
        <v>93.297432910393312</v>
      </c>
      <c r="FK18" s="871">
        <f>+entero!FK72</f>
        <v>93.018537502893665</v>
      </c>
      <c r="FL18" s="937">
        <f>+entero!FL72</f>
        <v>-0.40849169656988238</v>
      </c>
      <c r="FM18" s="840"/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113">
        <f>+entero!EU73</f>
        <v>0</v>
      </c>
      <c r="EV19" s="1113">
        <f>+entero!EV73</f>
        <v>0</v>
      </c>
      <c r="EW19" s="938">
        <f>+entero!EW73</f>
        <v>0</v>
      </c>
      <c r="EX19" s="870">
        <f>+entero!EX73</f>
        <v>0</v>
      </c>
      <c r="EY19" s="870">
        <f>+entero!EY73</f>
        <v>0</v>
      </c>
      <c r="EZ19" s="870">
        <f>+entero!EZ73</f>
        <v>0</v>
      </c>
      <c r="FA19" s="1113">
        <f>+entero!FA73</f>
        <v>0</v>
      </c>
      <c r="FB19" s="938">
        <f>+entero!FB73</f>
        <v>0</v>
      </c>
      <c r="FC19" s="870">
        <f>+entero!FC73</f>
        <v>0</v>
      </c>
      <c r="FD19" s="870">
        <f>+entero!FD73</f>
        <v>0</v>
      </c>
      <c r="FE19" s="870">
        <f>+entero!FE73</f>
        <v>0</v>
      </c>
      <c r="FF19" s="1113">
        <f>+entero!FF73</f>
        <v>0</v>
      </c>
      <c r="FG19" s="870">
        <f>+entero!FG73</f>
        <v>0</v>
      </c>
      <c r="FH19" s="870">
        <f>+entero!FH73</f>
        <v>0</v>
      </c>
      <c r="FI19" s="870">
        <f>+entero!FI73</f>
        <v>0</v>
      </c>
      <c r="FJ19" s="870">
        <f>+entero!FJ73</f>
        <v>0</v>
      </c>
      <c r="FK19" s="870">
        <f>+entero!FK73</f>
        <v>0</v>
      </c>
      <c r="FL19" s="492">
        <f>+entero!FL73</f>
        <v>0</v>
      </c>
      <c r="FM19" s="840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113">
        <f>+entero!EU74</f>
        <v>951.31137678425648</v>
      </c>
      <c r="EV20" s="1113">
        <f>+entero!EV74</f>
        <v>941.87327521976476</v>
      </c>
      <c r="EW20" s="938">
        <f>+entero!EW74</f>
        <v>939.80510382326338</v>
      </c>
      <c r="EX20" s="870">
        <f>+entero!EX74</f>
        <v>938.55100755649937</v>
      </c>
      <c r="EY20" s="870">
        <f>+entero!EY74</f>
        <v>936.87280771830706</v>
      </c>
      <c r="EZ20" s="870">
        <f>+entero!EZ74</f>
        <v>936.02518818332169</v>
      </c>
      <c r="FA20" s="1113">
        <f>+entero!FA74</f>
        <v>937.68802217749078</v>
      </c>
      <c r="FB20" s="938">
        <f>+entero!FB74</f>
        <v>939.73598544279707</v>
      </c>
      <c r="FC20" s="870">
        <f>+entero!FC74</f>
        <v>937.98321992676165</v>
      </c>
      <c r="FD20" s="870">
        <f>+entero!FD74</f>
        <v>936.37716069206772</v>
      </c>
      <c r="FE20" s="870">
        <f>+entero!FE74</f>
        <v>938.19441890489577</v>
      </c>
      <c r="FF20" s="1113">
        <f>+entero!FF74</f>
        <v>938.2741846104351</v>
      </c>
      <c r="FG20" s="870">
        <f>+entero!FG74</f>
        <v>936.93747400985228</v>
      </c>
      <c r="FH20" s="870">
        <f>+entero!FH74</f>
        <v>925.34072985824855</v>
      </c>
      <c r="FI20" s="870">
        <f>+entero!FI74</f>
        <v>926.17548408856919</v>
      </c>
      <c r="FJ20" s="870">
        <f>+entero!FJ74</f>
        <v>926.42299684950228</v>
      </c>
      <c r="FK20" s="870">
        <f>+entero!FK74</f>
        <v>928.58495985679099</v>
      </c>
      <c r="FL20" s="938">
        <f>+entero!FL74</f>
        <v>-9.6892247536441118</v>
      </c>
      <c r="FM20" s="840">
        <f>+entero!FM74</f>
        <v>-1.0326645358645363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4">
        <f>+entero!AP75</f>
        <v>58.339067857931624</v>
      </c>
      <c r="AQ21" s="994">
        <f>+entero!AQ75</f>
        <v>58.581650319176369</v>
      </c>
      <c r="AR21" s="994">
        <f>+entero!AR75</f>
        <v>58.371894458164078</v>
      </c>
      <c r="AS21" s="994">
        <f>+entero!AS75</f>
        <v>58.110520200614467</v>
      </c>
      <c r="AT21" s="994">
        <f>+entero!AT75</f>
        <v>58.854996624132916</v>
      </c>
      <c r="AU21" s="994">
        <f>+entero!AU75</f>
        <v>59.596084814168968</v>
      </c>
      <c r="AV21" s="994">
        <f>+entero!AV75</f>
        <v>59.768941976268188</v>
      </c>
      <c r="AW21" s="994">
        <f>+entero!AW75</f>
        <v>62.993185278390762</v>
      </c>
      <c r="AX21" s="994">
        <f>+entero!AX75</f>
        <v>64.369198381571266</v>
      </c>
      <c r="AY21" s="994">
        <f>+entero!AY75</f>
        <v>68.13478913480445</v>
      </c>
      <c r="AZ21" s="994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4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111">
        <f>+entero!EU75</f>
        <v>76.407743594160578</v>
      </c>
      <c r="EV21" s="1111">
        <f>+entero!EV75</f>
        <v>76.436279167330554</v>
      </c>
      <c r="EW21" s="937">
        <f>+entero!EW75</f>
        <v>76.478147119825849</v>
      </c>
      <c r="EX21" s="871">
        <f>+entero!EX75</f>
        <v>76.365782358439844</v>
      </c>
      <c r="EY21" s="871">
        <f>+entero!EY75</f>
        <v>76.509100242501418</v>
      </c>
      <c r="EZ21" s="871">
        <f>+entero!EZ75</f>
        <v>76.529303947501134</v>
      </c>
      <c r="FA21" s="1111">
        <f>+entero!FA75</f>
        <v>76.53131933865329</v>
      </c>
      <c r="FB21" s="937">
        <f>+entero!FB75</f>
        <v>76.586944327079607</v>
      </c>
      <c r="FC21" s="871">
        <f>+entero!FC75</f>
        <v>76.619994701571784</v>
      </c>
      <c r="FD21" s="871">
        <f>+entero!FD75</f>
        <v>76.60052884036395</v>
      </c>
      <c r="FE21" s="871">
        <f>+entero!FE75</f>
        <v>76.626474331634412</v>
      </c>
      <c r="FF21" s="1111">
        <f>+entero!FF75</f>
        <v>76.640249248836753</v>
      </c>
      <c r="FG21" s="871">
        <f>+entero!FG75</f>
        <v>76.654278450499689</v>
      </c>
      <c r="FH21" s="871">
        <f>+entero!FH75</f>
        <v>76.395899572400722</v>
      </c>
      <c r="FI21" s="871">
        <f>+entero!FI75</f>
        <v>76.388517096249615</v>
      </c>
      <c r="FJ21" s="871">
        <f>+entero!FJ75</f>
        <v>76.421902875665765</v>
      </c>
      <c r="FK21" s="871">
        <f>+entero!FK75</f>
        <v>76.399419459345978</v>
      </c>
      <c r="FL21" s="937">
        <f>+entero!FL75</f>
        <v>-0.24082978949077471</v>
      </c>
      <c r="FM21" s="840"/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112"/>
      <c r="EV22" s="1112"/>
      <c r="EW22" s="263"/>
      <c r="EX22" s="869"/>
      <c r="EY22" s="869"/>
      <c r="EZ22" s="869"/>
      <c r="FA22" s="1112"/>
      <c r="FB22" s="263"/>
      <c r="FC22" s="869"/>
      <c r="FD22" s="869"/>
      <c r="FE22" s="869"/>
      <c r="FF22" s="1112"/>
      <c r="FG22" s="869"/>
      <c r="FH22" s="869"/>
      <c r="FI22" s="869"/>
      <c r="FJ22" s="869"/>
      <c r="FK22" s="869"/>
      <c r="FL22" s="263"/>
      <c r="FM22" s="940"/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110">
        <f>+entero!EU77</f>
        <v>3963.5517030337137</v>
      </c>
      <c r="EV23" s="1110">
        <f>+entero!EV77</f>
        <v>4224.9482691968451</v>
      </c>
      <c r="EW23" s="469">
        <f>+entero!EW77</f>
        <v>4231.5461512170896</v>
      </c>
      <c r="EX23" s="868">
        <f>+entero!EX77</f>
        <v>4193.2104473834343</v>
      </c>
      <c r="EY23" s="868">
        <f>+entero!EY77</f>
        <v>4199.5250309009216</v>
      </c>
      <c r="EZ23" s="868">
        <f>+entero!EZ77</f>
        <v>4201.2006222769041</v>
      </c>
      <c r="FA23" s="1110">
        <f>+entero!FA77</f>
        <v>4175.9147102732595</v>
      </c>
      <c r="FB23" s="469">
        <f>+entero!FB77</f>
        <v>4185.0816099808517</v>
      </c>
      <c r="FC23" s="868">
        <f>+entero!FC77</f>
        <v>4095.8410027218943</v>
      </c>
      <c r="FD23" s="868">
        <f>+entero!FD77</f>
        <v>4142.1175223027185</v>
      </c>
      <c r="FE23" s="868">
        <f>+entero!FE77</f>
        <v>4135.7996013748279</v>
      </c>
      <c r="FF23" s="1110">
        <f>+entero!FF77</f>
        <v>4082.6155405754171</v>
      </c>
      <c r="FG23" s="868">
        <f>+entero!FG77</f>
        <v>4024.5022643256962</v>
      </c>
      <c r="FH23" s="868">
        <f>+entero!FH77</f>
        <v>4032.8969430740576</v>
      </c>
      <c r="FI23" s="868">
        <f>+entero!FI77</f>
        <v>4024.226658547499</v>
      </c>
      <c r="FJ23" s="868">
        <f>+entero!FJ77</f>
        <v>4026.642321887598</v>
      </c>
      <c r="FK23" s="868">
        <f>+entero!FK77</f>
        <v>3995.9833991927403</v>
      </c>
      <c r="FL23" s="469">
        <f>+entero!FL77</f>
        <v>-86.632141382676764</v>
      </c>
      <c r="FM23" s="939">
        <f>+entero!FM77</f>
        <v>-2.1219764761505453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110">
        <f>+entero!EU78</f>
        <v>2113.0025160623904</v>
      </c>
      <c r="EV24" s="1110">
        <f>+entero!EV78</f>
        <v>2426.9450542483964</v>
      </c>
      <c r="EW24" s="469">
        <f>+entero!EW78</f>
        <v>2446.0946732122447</v>
      </c>
      <c r="EX24" s="868">
        <f>+entero!EX78</f>
        <v>2398.9034693043732</v>
      </c>
      <c r="EY24" s="868">
        <f>+entero!EY78</f>
        <v>2412.9447727959187</v>
      </c>
      <c r="EZ24" s="868">
        <f>+entero!EZ78</f>
        <v>2420.5208046790094</v>
      </c>
      <c r="FA24" s="1110">
        <f>+entero!FA78</f>
        <v>2389.8089384857144</v>
      </c>
      <c r="FB24" s="469">
        <f>+entero!FB78</f>
        <v>2407.1909597346939</v>
      </c>
      <c r="FC24" s="868">
        <f>+entero!FC78</f>
        <v>2308.4673772521865</v>
      </c>
      <c r="FD24" s="868">
        <f>+entero!FD78</f>
        <v>2332.0775576545198</v>
      </c>
      <c r="FE24" s="868">
        <f>+entero!FE78</f>
        <v>2326.2320964355686</v>
      </c>
      <c r="FF24" s="1110">
        <f>+entero!FF78</f>
        <v>2262.5185654620991</v>
      </c>
      <c r="FG24" s="868">
        <f>+entero!FG78</f>
        <v>2234.1184930574341</v>
      </c>
      <c r="FH24" s="868">
        <f>+entero!FH78</f>
        <v>2236.8219270075797</v>
      </c>
      <c r="FI24" s="868">
        <f>+entero!FI78</f>
        <v>2248.9823653775511</v>
      </c>
      <c r="FJ24" s="868">
        <f>+entero!FJ78</f>
        <v>2247.2086954886299</v>
      </c>
      <c r="FK24" s="868">
        <f>+entero!FK78</f>
        <v>2232.5620014825072</v>
      </c>
      <c r="FL24" s="469">
        <f>+entero!FL78</f>
        <v>-29.95656397959192</v>
      </c>
      <c r="FM24" s="939">
        <f>+entero!FM78</f>
        <v>-1.3240361620402243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110">
        <f>+entero!EU79</f>
        <v>506.39181456122446</v>
      </c>
      <c r="EV25" s="1110">
        <f>+entero!EV79</f>
        <v>507.25777050145763</v>
      </c>
      <c r="EW25" s="469">
        <f>+entero!EW79</f>
        <v>504.24478980903791</v>
      </c>
      <c r="EX25" s="868">
        <f>+entero!EX79</f>
        <v>515.58784225947522</v>
      </c>
      <c r="EY25" s="868">
        <f>+entero!EY79</f>
        <v>515.58930765014566</v>
      </c>
      <c r="EZ25" s="868">
        <f>+entero!EZ79</f>
        <v>515.58950002915446</v>
      </c>
      <c r="FA25" s="1110">
        <f>+entero!FA79</f>
        <v>512.57340068950441</v>
      </c>
      <c r="FB25" s="469">
        <f>+entero!FB79</f>
        <v>509.55714344314856</v>
      </c>
      <c r="FC25" s="868">
        <f>+entero!FC79</f>
        <v>516.61219506851307</v>
      </c>
      <c r="FD25" s="868">
        <f>+entero!FD79</f>
        <v>516.61447254518953</v>
      </c>
      <c r="FE25" s="868">
        <f>+entero!FE79</f>
        <v>516.61447254518953</v>
      </c>
      <c r="FF25" s="1110">
        <f>+entero!FF79</f>
        <v>513.5854584037902</v>
      </c>
      <c r="FG25" s="868">
        <f>+entero!FG79</f>
        <v>510.556873612245</v>
      </c>
      <c r="FH25" s="868">
        <f>+entero!FH79</f>
        <v>507.85410084110788</v>
      </c>
      <c r="FI25" s="868">
        <f>+entero!FI79</f>
        <v>507.8552385874637</v>
      </c>
      <c r="FJ25" s="868">
        <f>+entero!FJ79</f>
        <v>507.85536282653061</v>
      </c>
      <c r="FK25" s="868">
        <f>+entero!FK79</f>
        <v>500.8225359999999</v>
      </c>
      <c r="FL25" s="469">
        <f>+entero!FL79</f>
        <v>-12.762922403790299</v>
      </c>
      <c r="FM25" s="939">
        <f>+entero!FM79</f>
        <v>-2.485063039646239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110">
        <f>+entero!EU80</f>
        <v>916.0719420900989</v>
      </c>
      <c r="EV26" s="1110">
        <f>+entero!EV80</f>
        <v>860.48289541699137</v>
      </c>
      <c r="EW26" s="469">
        <f>+entero!EW80</f>
        <v>851.50178930580773</v>
      </c>
      <c r="EX26" s="868">
        <f>+entero!EX80</f>
        <v>836.79570244958597</v>
      </c>
      <c r="EY26" s="868">
        <f>+entero!EY80</f>
        <v>829.06325095485715</v>
      </c>
      <c r="EZ26" s="868">
        <f>+entero!EZ80</f>
        <v>823.15900825874053</v>
      </c>
      <c r="FA26" s="1110">
        <f>+entero!FA80</f>
        <v>833.92045349804062</v>
      </c>
      <c r="FB26" s="469">
        <f>+entero!FB80</f>
        <v>829.27854474300875</v>
      </c>
      <c r="FC26" s="868">
        <f>+entero!FC80</f>
        <v>826.74553897119517</v>
      </c>
      <c r="FD26" s="868">
        <f>+entero!FD80</f>
        <v>849.40696306300856</v>
      </c>
      <c r="FE26" s="868">
        <f>+entero!FE80</f>
        <v>848.93087668406986</v>
      </c>
      <c r="FF26" s="1110">
        <f>+entero!FF80</f>
        <v>864.79317970952764</v>
      </c>
      <c r="FG26" s="868">
        <f>+entero!FG80</f>
        <v>838.66623114601737</v>
      </c>
      <c r="FH26" s="868">
        <f>+entero!FH80</f>
        <v>842.50138711537011</v>
      </c>
      <c r="FI26" s="868">
        <f>+entero!FI80</f>
        <v>821.66853362248412</v>
      </c>
      <c r="FJ26" s="868">
        <f>+entero!FJ80</f>
        <v>825.85443310243727</v>
      </c>
      <c r="FK26" s="868">
        <f>+entero!FK80</f>
        <v>820.97671002023321</v>
      </c>
      <c r="FL26" s="469">
        <f>+entero!FL80</f>
        <v>-43.816469689294422</v>
      </c>
      <c r="FM26" s="939">
        <f>+entero!FM80</f>
        <v>-5.0666992660617174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110">
        <f>+entero!EU81</f>
        <v>428.08543032</v>
      </c>
      <c r="EV27" s="1110">
        <f>+entero!EV81</f>
        <v>430.26254902999989</v>
      </c>
      <c r="EW27" s="469">
        <f>+entero!EW81</f>
        <v>429.70489889000004</v>
      </c>
      <c r="EX27" s="868">
        <f>+entero!EX81</f>
        <v>441.92343336999994</v>
      </c>
      <c r="EY27" s="868">
        <f>+entero!EY81</f>
        <v>441.92769950000002</v>
      </c>
      <c r="EZ27" s="868">
        <f>+entero!EZ81</f>
        <v>441.93130931000002</v>
      </c>
      <c r="FA27" s="1110">
        <f>+entero!FA81</f>
        <v>439.61191760000003</v>
      </c>
      <c r="FB27" s="469">
        <f>+entero!FB81</f>
        <v>439.05496206000004</v>
      </c>
      <c r="FC27" s="868">
        <f>+entero!FC81</f>
        <v>444.01589143000001</v>
      </c>
      <c r="FD27" s="868">
        <f>+entero!FD81</f>
        <v>444.01852904000003</v>
      </c>
      <c r="FE27" s="868">
        <f>+entero!FE81</f>
        <v>444.02215571000011</v>
      </c>
      <c r="FF27" s="1110">
        <f>+entero!FF81</f>
        <v>441.71833700000002</v>
      </c>
      <c r="FG27" s="868">
        <f>+entero!FG81</f>
        <v>441.16066650999994</v>
      </c>
      <c r="FH27" s="868">
        <f>+entero!FH81</f>
        <v>445.71952810999994</v>
      </c>
      <c r="FI27" s="868">
        <f>+entero!FI81</f>
        <v>445.72052095999999</v>
      </c>
      <c r="FJ27" s="868">
        <f>+entero!FJ81</f>
        <v>445.72383046999994</v>
      </c>
      <c r="FK27" s="868">
        <f>+entero!FK81</f>
        <v>441.62215169000001</v>
      </c>
      <c r="FL27" s="1149">
        <f>+entero!FL81</f>
        <v>-9.6185310000009849E-2</v>
      </c>
      <c r="FM27" s="939">
        <f>+entero!FM81</f>
        <v>-2.1775258562564462E-2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5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110">
        <f>+entero!EU82</f>
        <v>1724.158770625781</v>
      </c>
      <c r="EV28" s="1110">
        <f>+entero!EV82</f>
        <v>1985.6314550896254</v>
      </c>
      <c r="EW28" s="469">
        <f>+entero!EW82</f>
        <v>1996.0431856236032</v>
      </c>
      <c r="EX28" s="868">
        <f>+entero!EX82</f>
        <v>1932.4806020726367</v>
      </c>
      <c r="EY28" s="868">
        <f>+entero!EY82</f>
        <v>1938.6584572849024</v>
      </c>
      <c r="EZ28" s="868">
        <f>+entero!EZ82</f>
        <v>1937.8927381264598</v>
      </c>
      <c r="FA28" s="1110">
        <f>+entero!FA82</f>
        <v>1915.684833614253</v>
      </c>
      <c r="FB28" s="469">
        <f>+entero!FB82</f>
        <v>1926.4642159158984</v>
      </c>
      <c r="FC28" s="868">
        <f>+entero!FC82</f>
        <v>1823.9903093933945</v>
      </c>
      <c r="FD28" s="868">
        <f>+entero!FD82</f>
        <v>1870.4749855633129</v>
      </c>
      <c r="FE28" s="868">
        <f>+entero!FE82</f>
        <v>1864.6476191232859</v>
      </c>
      <c r="FF28" s="1110">
        <f>+entero!FF82</f>
        <v>1815.8553064291164</v>
      </c>
      <c r="FG28" s="868">
        <f>+entero!FG82</f>
        <v>1761.2348639760557</v>
      </c>
      <c r="FH28" s="868">
        <f>+entero!FH82</f>
        <v>1770.2856453626318</v>
      </c>
      <c r="FI28" s="868">
        <f>+entero!FI82</f>
        <v>1766.0429468793936</v>
      </c>
      <c r="FJ28" s="868">
        <f>+entero!FJ82</f>
        <v>1769.3137107692019</v>
      </c>
      <c r="FK28" s="868">
        <f>+entero!FK82</f>
        <v>1747.5401799857302</v>
      </c>
      <c r="FL28" s="469">
        <f>+entero!FL82</f>
        <v>-68.315126443386134</v>
      </c>
      <c r="FM28" s="939">
        <f>+entero!FM82</f>
        <v>-3.7621459265786981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110">
        <f>+entero!EU83</f>
        <v>1205.5765788556823</v>
      </c>
      <c r="EV29" s="1110">
        <f>+entero!EV83</f>
        <v>1522.3926329126339</v>
      </c>
      <c r="EW29" s="469">
        <f>+entero!EW83</f>
        <v>1542.7781818977955</v>
      </c>
      <c r="EX29" s="868">
        <f>+entero!EX83</f>
        <v>1493.8763986330507</v>
      </c>
      <c r="EY29" s="868">
        <f>+entero!EY83</f>
        <v>1508.0413835500451</v>
      </c>
      <c r="EZ29" s="868">
        <f>+entero!EZ83</f>
        <v>1513.3296944577194</v>
      </c>
      <c r="FA29" s="1110">
        <f>+entero!FA83</f>
        <v>1480.3271173562123</v>
      </c>
      <c r="FB29" s="469">
        <f>+entero!FB83</f>
        <v>1495.1008345828898</v>
      </c>
      <c r="FC29" s="868">
        <f>+entero!FC83</f>
        <v>1394.9507537721993</v>
      </c>
      <c r="FD29" s="868">
        <f>+entero!FD83</f>
        <v>1418.5723629603042</v>
      </c>
      <c r="FE29" s="868">
        <f>+entero!FE83</f>
        <v>1413.2170489892162</v>
      </c>
      <c r="FF29" s="1110">
        <f>+entero!FF83</f>
        <v>1348.5161584095886</v>
      </c>
      <c r="FG29" s="868">
        <f>+entero!FG83</f>
        <v>1323.5202788000383</v>
      </c>
      <c r="FH29" s="868">
        <f>+entero!FH83</f>
        <v>1327.3654042572616</v>
      </c>
      <c r="FI29" s="868">
        <f>+entero!FI83</f>
        <v>1343.3616169669097</v>
      </c>
      <c r="FJ29" s="868">
        <f>+entero!FJ83</f>
        <v>1343.0248342967645</v>
      </c>
      <c r="FK29" s="868">
        <f>+entero!FK83</f>
        <v>1326.6008964154969</v>
      </c>
      <c r="FL29" s="469">
        <f>+entero!FL83</f>
        <v>-21.915261994091679</v>
      </c>
      <c r="FM29" s="939">
        <f>+entero!FM83</f>
        <v>-1.6251389987004736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110">
        <f>+entero!EU84</f>
        <v>518.5821917700988</v>
      </c>
      <c r="EV30" s="1110">
        <f>+entero!EV84</f>
        <v>463.23882217699156</v>
      </c>
      <c r="EW30" s="469">
        <f>+entero!EW84</f>
        <v>453.26500372580773</v>
      </c>
      <c r="EX30" s="868">
        <f>+entero!EX84</f>
        <v>438.60420343958589</v>
      </c>
      <c r="EY30" s="868">
        <f>+entero!EY84</f>
        <v>430.61707373485717</v>
      </c>
      <c r="EZ30" s="868">
        <f>+entero!EZ84</f>
        <v>424.56304366874036</v>
      </c>
      <c r="FA30" s="1110">
        <f>+entero!FA84</f>
        <v>435.35771625804068</v>
      </c>
      <c r="FB30" s="469">
        <f>+entero!FB84</f>
        <v>431.36338133300876</v>
      </c>
      <c r="FC30" s="868">
        <f>+entero!FC84</f>
        <v>429.03955562119518</v>
      </c>
      <c r="FD30" s="868">
        <f>+entero!FD84</f>
        <v>451.90262260300864</v>
      </c>
      <c r="FE30" s="868">
        <f>+entero!FE84</f>
        <v>451.43057013406985</v>
      </c>
      <c r="FF30" s="1110">
        <f>+entero!FF84</f>
        <v>467.33914801952778</v>
      </c>
      <c r="FG30" s="868">
        <f>+entero!FG84</f>
        <v>437.71458517601741</v>
      </c>
      <c r="FH30" s="868">
        <f>+entero!FH84</f>
        <v>442.92024110537022</v>
      </c>
      <c r="FI30" s="868">
        <f>+entero!FI84</f>
        <v>422.68132991248405</v>
      </c>
      <c r="FJ30" s="868">
        <f>+entero!FJ84</f>
        <v>426.28887647243738</v>
      </c>
      <c r="FK30" s="868">
        <f>+entero!FK84</f>
        <v>420.93928357023327</v>
      </c>
      <c r="FL30" s="469">
        <f>+entero!FL84</f>
        <v>-46.399864449294512</v>
      </c>
      <c r="FM30" s="939">
        <f>+entero!FM84</f>
        <v>-9.9285207853709903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110">
        <f>+entero!EU85</f>
        <v>0</v>
      </c>
      <c r="EV31" s="1110">
        <f>+entero!EV85</f>
        <v>0</v>
      </c>
      <c r="EW31" s="469">
        <f>+entero!EW85</f>
        <v>0</v>
      </c>
      <c r="EX31" s="868">
        <f>+entero!EX85</f>
        <v>0</v>
      </c>
      <c r="EY31" s="868">
        <f>+entero!EY85</f>
        <v>0</v>
      </c>
      <c r="EZ31" s="868">
        <f>+entero!EZ85</f>
        <v>0</v>
      </c>
      <c r="FA31" s="1110">
        <f>+entero!FA85</f>
        <v>0</v>
      </c>
      <c r="FB31" s="469">
        <f>+entero!FB85</f>
        <v>0</v>
      </c>
      <c r="FC31" s="868">
        <f>+entero!FC85</f>
        <v>0</v>
      </c>
      <c r="FD31" s="868">
        <f>+entero!FD85</f>
        <v>0</v>
      </c>
      <c r="FE31" s="868">
        <f>+entero!FE85</f>
        <v>0</v>
      </c>
      <c r="FF31" s="1110">
        <f>+entero!FF85</f>
        <v>0</v>
      </c>
      <c r="FG31" s="868">
        <f>+entero!FG85</f>
        <v>0</v>
      </c>
      <c r="FH31" s="868">
        <f>+entero!FH85</f>
        <v>0</v>
      </c>
      <c r="FI31" s="868">
        <f>+entero!FI85</f>
        <v>0</v>
      </c>
      <c r="FJ31" s="868">
        <f>+entero!FJ85</f>
        <v>0</v>
      </c>
      <c r="FK31" s="868">
        <f>+entero!FK85</f>
        <v>0</v>
      </c>
      <c r="FL31" s="469">
        <f>+entero!FL85</f>
        <v>0</v>
      </c>
      <c r="FM31" s="939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5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26871.532522850099</v>
      </c>
      <c r="EH32" s="753">
        <f>+entero!EH86</f>
        <v>26854.601287451402</v>
      </c>
      <c r="EI32" s="753">
        <f>+entero!EI86</f>
        <v>26924.242141614599</v>
      </c>
      <c r="EJ32" s="753">
        <f>+entero!EJ86</f>
        <v>26807.8695025487</v>
      </c>
      <c r="EK32" s="753">
        <f>+entero!EK86</f>
        <v>26948.566276748399</v>
      </c>
      <c r="EL32" s="753">
        <f>+entero!EL86</f>
        <v>27255.185564875501</v>
      </c>
      <c r="EM32" s="753">
        <f>+entero!EM86</f>
        <v>27191.800400876633</v>
      </c>
      <c r="EN32" s="753">
        <f>+entero!EN86</f>
        <v>27277.754314144062</v>
      </c>
      <c r="EO32" s="753">
        <f>+entero!EO86</f>
        <v>27358.590319450701</v>
      </c>
      <c r="EP32" s="753">
        <f>+entero!EP86</f>
        <v>27434.007703416599</v>
      </c>
      <c r="EQ32" s="753">
        <f>+entero!EQ86</f>
        <v>27673.634455525964</v>
      </c>
      <c r="ER32" s="753">
        <f>+entero!ER86</f>
        <v>27877.540965660301</v>
      </c>
      <c r="ES32" s="753">
        <f>+entero!ES86</f>
        <v>27973.6252222478</v>
      </c>
      <c r="ET32" s="753">
        <f>+entero!ET86</f>
        <v>27732.135435403943</v>
      </c>
      <c r="EU32" s="1110">
        <f>+entero!EU86</f>
        <v>27678.6776754157</v>
      </c>
      <c r="EV32" s="1110">
        <f>+entero!EV86</f>
        <v>27591.507455191117</v>
      </c>
      <c r="EW32" s="469">
        <f>+entero!EW86</f>
        <v>27595.59745039812</v>
      </c>
      <c r="EX32" s="868">
        <f>+entero!EX86</f>
        <v>27591.511575985583</v>
      </c>
      <c r="EY32" s="868">
        <f>+entero!EY86</f>
        <v>27568.670677733386</v>
      </c>
      <c r="EZ32" s="868">
        <f>+entero!EZ86</f>
        <v>27568.554764685287</v>
      </c>
      <c r="FA32" s="1110">
        <f>+entero!FA86</f>
        <v>27535.941140466628</v>
      </c>
      <c r="FB32" s="469">
        <f>+entero!FB86</f>
        <v>27508.959852529373</v>
      </c>
      <c r="FC32" s="868">
        <f>+entero!FC86</f>
        <v>27472.692368869019</v>
      </c>
      <c r="FD32" s="868">
        <f>+entero!FD86</f>
        <v>27470.292517975449</v>
      </c>
      <c r="FE32" s="868">
        <f>+entero!FE86</f>
        <v>27479.925154917139</v>
      </c>
      <c r="FF32" s="1110">
        <f>+entero!FF86</f>
        <v>27499.809414599342</v>
      </c>
      <c r="FG32" s="868">
        <f>+entero!FG86</f>
        <v>27496.653830195562</v>
      </c>
      <c r="FH32" s="868">
        <f>+entero!FH86</f>
        <v>27497.704119309266</v>
      </c>
      <c r="FI32" s="868">
        <f>+entero!FI86</f>
        <v>27509.761611201397</v>
      </c>
      <c r="FJ32" s="868">
        <f>+entero!FJ86</f>
        <v>27529.151486659131</v>
      </c>
      <c r="FK32" s="868">
        <f>+entero!FK86</f>
        <v>27557.160633902553</v>
      </c>
      <c r="FL32" s="469">
        <f>+entero!FL86</f>
        <v>57.35121930321111</v>
      </c>
      <c r="FM32" s="939">
        <f>+entero!FM86</f>
        <v>0.20855133371493109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112">
        <f>+entero!EU87</f>
        <v>0</v>
      </c>
      <c r="EV33" s="1112">
        <f>+entero!EV87</f>
        <v>0</v>
      </c>
      <c r="EW33" s="263">
        <f>+entero!EW87</f>
        <v>0</v>
      </c>
      <c r="EX33" s="869">
        <f>+entero!EX87</f>
        <v>0</v>
      </c>
      <c r="EY33" s="869">
        <f>+entero!EY87</f>
        <v>0</v>
      </c>
      <c r="EZ33" s="869">
        <f>+entero!EZ87</f>
        <v>0</v>
      </c>
      <c r="FA33" s="1112">
        <f>+entero!FA87</f>
        <v>0</v>
      </c>
      <c r="FB33" s="263">
        <f>+entero!FB87</f>
        <v>0</v>
      </c>
      <c r="FC33" s="869">
        <f>+entero!FC87</f>
        <v>0</v>
      </c>
      <c r="FD33" s="869">
        <f>+entero!FD87</f>
        <v>0</v>
      </c>
      <c r="FE33" s="869">
        <f>+entero!FE87</f>
        <v>0</v>
      </c>
      <c r="FF33" s="1112">
        <f>+entero!FF87</f>
        <v>0</v>
      </c>
      <c r="FG33" s="869">
        <f>+entero!FG87</f>
        <v>0</v>
      </c>
      <c r="FH33" s="869">
        <f>+entero!FH87</f>
        <v>0</v>
      </c>
      <c r="FI33" s="869">
        <f>+entero!FI87</f>
        <v>0</v>
      </c>
      <c r="FJ33" s="869">
        <f>+entero!FJ87</f>
        <v>0</v>
      </c>
      <c r="FK33" s="869">
        <f>+entero!FK87</f>
        <v>0</v>
      </c>
      <c r="FL33" s="263">
        <f>+entero!FL87</f>
        <v>0</v>
      </c>
      <c r="FM33" s="940" t="e">
        <f>+entero!FM87</f>
        <v>#REF!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114">
        <f>+entero!EU88</f>
        <v>98.881220848993379</v>
      </c>
      <c r="EV34" s="1114">
        <f>+entero!EV88</f>
        <v>98.877162744475356</v>
      </c>
      <c r="EW34" s="997">
        <f>+entero!EW88</f>
        <v>98.877205221093647</v>
      </c>
      <c r="EX34" s="872">
        <f>+entero!EX88</f>
        <v>98.877873204709857</v>
      </c>
      <c r="EY34" s="872">
        <f>+entero!EY88</f>
        <v>98.880302585278031</v>
      </c>
      <c r="EZ34" s="872">
        <f>+entero!EZ88</f>
        <v>98.881504218333276</v>
      </c>
      <c r="FA34" s="1114">
        <f>+entero!FA88</f>
        <v>98.882360553332632</v>
      </c>
      <c r="FB34" s="997">
        <f>+entero!FB88</f>
        <v>98.883254332337984</v>
      </c>
      <c r="FC34" s="872">
        <f>+entero!FC88</f>
        <v>98.882739419569475</v>
      </c>
      <c r="FD34" s="872">
        <f>+entero!FD88</f>
        <v>98.883789262816649</v>
      </c>
      <c r="FE34" s="872">
        <f>+entero!FE88</f>
        <v>98.883868293289666</v>
      </c>
      <c r="FF34" s="1114">
        <f>+entero!FF88</f>
        <v>98.884839410890848</v>
      </c>
      <c r="FG34" s="872">
        <f>+entero!FG88</f>
        <v>98.885261827120956</v>
      </c>
      <c r="FH34" s="872">
        <f>+entero!FH88</f>
        <v>98.885227750745486</v>
      </c>
      <c r="FI34" s="872">
        <f>+entero!FI88</f>
        <v>98.885596697481773</v>
      </c>
      <c r="FJ34" s="872">
        <f>+entero!FJ88</f>
        <v>98.887673792041824</v>
      </c>
      <c r="FK34" s="872">
        <f>+entero!FK88</f>
        <v>98.888666336799304</v>
      </c>
      <c r="FL34" s="997"/>
      <c r="FM34" s="939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9"/>
      <c r="DN35" s="52"/>
      <c r="DO35" s="52"/>
      <c r="DP35" s="52"/>
      <c r="DQ35" s="52"/>
      <c r="DR35" s="943"/>
      <c r="DS35" s="943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115"/>
      <c r="EV35" s="1115"/>
      <c r="EW35" s="1136"/>
      <c r="EX35" s="776"/>
      <c r="EY35" s="776"/>
      <c r="EZ35" s="776"/>
      <c r="FA35" s="1115"/>
      <c r="FB35" s="1136"/>
      <c r="FC35" s="776"/>
      <c r="FD35" s="776"/>
      <c r="FE35" s="776"/>
      <c r="FF35" s="1115"/>
      <c r="FG35" s="776"/>
      <c r="FH35" s="776"/>
      <c r="FI35" s="776"/>
      <c r="FJ35" s="776"/>
      <c r="FK35" s="776"/>
      <c r="FL35" s="842"/>
      <c r="FM35" s="841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273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725"/>
      <c r="FF40" s="725"/>
      <c r="FG40" s="725"/>
      <c r="FH40" s="725"/>
      <c r="FI40" s="725"/>
      <c r="FJ40" s="725"/>
      <c r="FK40" s="72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275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725"/>
      <c r="FF41" s="725"/>
      <c r="FG41" s="725"/>
      <c r="FH41" s="725"/>
      <c r="FI41" s="725"/>
      <c r="FJ41" s="725"/>
      <c r="FK41" s="72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725"/>
      <c r="FF42" s="725"/>
      <c r="FG42" s="725"/>
      <c r="FH42" s="725"/>
      <c r="FI42" s="725"/>
      <c r="FJ42" s="725"/>
      <c r="FK42" s="72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744"/>
      <c r="FF64" s="744"/>
      <c r="FG64" s="744"/>
      <c r="FH64" s="744"/>
      <c r="FI64" s="744"/>
      <c r="FJ64" s="744"/>
      <c r="FK64" s="744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744"/>
      <c r="FF65" s="744"/>
      <c r="FG65" s="744"/>
      <c r="FH65" s="744"/>
      <c r="FI65" s="744"/>
      <c r="FJ65" s="744"/>
      <c r="FK65" s="744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744"/>
      <c r="FF66" s="744"/>
      <c r="FG66" s="744"/>
      <c r="FH66" s="744"/>
      <c r="FI66" s="744"/>
      <c r="FJ66" s="744"/>
      <c r="FK66" s="744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744"/>
      <c r="FF67" s="744"/>
      <c r="FG67" s="744"/>
      <c r="FH67" s="744"/>
      <c r="FI67" s="744"/>
      <c r="FJ67" s="744"/>
      <c r="FK67" s="744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744"/>
      <c r="FF68" s="744"/>
      <c r="FG68" s="744"/>
      <c r="FH68" s="744"/>
      <c r="FI68" s="744"/>
      <c r="FJ68" s="744"/>
      <c r="FK68" s="744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744"/>
      <c r="FF69" s="744"/>
      <c r="FG69" s="744"/>
      <c r="FH69" s="744"/>
      <c r="FI69" s="744"/>
      <c r="FJ69" s="744"/>
      <c r="FK69" s="744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744"/>
      <c r="FF70" s="744"/>
      <c r="FG70" s="744"/>
      <c r="FH70" s="744"/>
      <c r="FI70" s="744"/>
      <c r="FJ70" s="744"/>
      <c r="FK70" s="744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744"/>
      <c r="FF71" s="744"/>
      <c r="FG71" s="744"/>
      <c r="FH71" s="744"/>
      <c r="FI71" s="744"/>
      <c r="FJ71" s="744"/>
      <c r="FK71" s="744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744"/>
      <c r="FF72" s="744"/>
      <c r="FG72" s="744"/>
      <c r="FH72" s="744"/>
      <c r="FI72" s="744"/>
      <c r="FJ72" s="744"/>
      <c r="FK72" s="744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744"/>
      <c r="FF73" s="744"/>
      <c r="FG73" s="744"/>
      <c r="FH73" s="744"/>
      <c r="FI73" s="744"/>
      <c r="FJ73" s="744"/>
      <c r="FK73" s="744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744"/>
      <c r="FF74" s="744"/>
      <c r="FG74" s="744"/>
      <c r="FH74" s="744"/>
      <c r="FI74" s="744"/>
      <c r="FJ74" s="744"/>
      <c r="FK74" s="744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744"/>
      <c r="FF75" s="744"/>
      <c r="FG75" s="744"/>
      <c r="FH75" s="744"/>
      <c r="FI75" s="744"/>
      <c r="FJ75" s="744"/>
      <c r="FK75" s="744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744"/>
      <c r="FF76" s="744"/>
      <c r="FG76" s="744"/>
      <c r="FH76" s="744"/>
      <c r="FI76" s="744"/>
      <c r="FJ76" s="744"/>
      <c r="FK76" s="744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744"/>
      <c r="FF77" s="744"/>
      <c r="FG77" s="744"/>
      <c r="FH77" s="744"/>
      <c r="FI77" s="744"/>
      <c r="FJ77" s="744"/>
      <c r="FK77" s="744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744"/>
      <c r="FF78" s="744"/>
      <c r="FG78" s="744"/>
      <c r="FH78" s="744"/>
      <c r="FI78" s="744"/>
      <c r="FJ78" s="744"/>
      <c r="FK78" s="744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744"/>
      <c r="FF79" s="744"/>
      <c r="FG79" s="744"/>
      <c r="FH79" s="744"/>
      <c r="FI79" s="744"/>
      <c r="FJ79" s="744"/>
      <c r="FK79" s="744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744"/>
      <c r="FF80" s="744"/>
      <c r="FG80" s="744"/>
      <c r="FH80" s="744"/>
      <c r="FI80" s="744"/>
      <c r="FJ80" s="744"/>
      <c r="FK80" s="744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744"/>
      <c r="FF81" s="744"/>
      <c r="FG81" s="744"/>
      <c r="FH81" s="744"/>
      <c r="FI81" s="744"/>
      <c r="FJ81" s="744"/>
      <c r="FK81" s="744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744"/>
      <c r="FF82" s="744"/>
      <c r="FG82" s="744"/>
      <c r="FH82" s="744"/>
      <c r="FI82" s="744"/>
      <c r="FJ82" s="744"/>
      <c r="FK82" s="744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744"/>
      <c r="FF83" s="744"/>
      <c r="FG83" s="744"/>
      <c r="FH83" s="744"/>
      <c r="FI83" s="744"/>
      <c r="FJ83" s="744"/>
      <c r="FK83" s="744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744"/>
      <c r="FF84" s="744"/>
      <c r="FG84" s="744"/>
      <c r="FH84" s="744"/>
      <c r="FI84" s="744"/>
      <c r="FJ84" s="744"/>
      <c r="FK84" s="744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744"/>
      <c r="FF85" s="744"/>
      <c r="FG85" s="744"/>
      <c r="FH85" s="744"/>
      <c r="FI85" s="744"/>
      <c r="FJ85" s="744"/>
      <c r="FK85" s="744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744"/>
      <c r="FF86" s="744"/>
      <c r="FG86" s="744"/>
      <c r="FH86" s="744"/>
      <c r="FI86" s="744"/>
      <c r="FJ86" s="744"/>
      <c r="FK86" s="744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744"/>
      <c r="FF87" s="744"/>
      <c r="FG87" s="744"/>
      <c r="FH87" s="744"/>
      <c r="FI87" s="744"/>
      <c r="FJ87" s="744"/>
      <c r="FK87" s="744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744"/>
      <c r="FF88" s="744"/>
      <c r="FG88" s="744"/>
      <c r="FH88" s="744"/>
      <c r="FI88" s="744"/>
      <c r="FJ88" s="744"/>
      <c r="FK88" s="744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744"/>
      <c r="FF89" s="744"/>
      <c r="FG89" s="744"/>
      <c r="FH89" s="744"/>
      <c r="FI89" s="744"/>
      <c r="FJ89" s="744"/>
      <c r="FK89" s="744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743"/>
      <c r="FF90" s="743"/>
      <c r="FG90" s="743"/>
      <c r="FH90" s="743"/>
      <c r="FI90" s="743"/>
      <c r="FJ90" s="743"/>
      <c r="FK90" s="743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743"/>
      <c r="FF91" s="743"/>
      <c r="FG91" s="743"/>
      <c r="FH91" s="743"/>
      <c r="FI91" s="743"/>
      <c r="FJ91" s="743"/>
      <c r="FK91" s="743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743"/>
      <c r="FF92" s="743"/>
      <c r="FG92" s="743"/>
      <c r="FH92" s="743"/>
      <c r="FI92" s="743"/>
      <c r="FJ92" s="743"/>
      <c r="FK92" s="743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743"/>
      <c r="FF93" s="743"/>
      <c r="FG93" s="743"/>
      <c r="FH93" s="743"/>
      <c r="FI93" s="743"/>
      <c r="FJ93" s="743"/>
      <c r="FK93" s="743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743"/>
      <c r="FF94" s="743"/>
      <c r="FG94" s="743"/>
      <c r="FH94" s="743"/>
      <c r="FI94" s="743"/>
      <c r="FJ94" s="743"/>
      <c r="FK94" s="743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743"/>
      <c r="FF95" s="743"/>
      <c r="FG95" s="743"/>
      <c r="FH95" s="743"/>
      <c r="FI95" s="743"/>
      <c r="FJ95" s="743"/>
      <c r="FK95" s="743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743"/>
      <c r="FF96" s="743"/>
      <c r="FG96" s="743"/>
      <c r="FH96" s="743"/>
      <c r="FI96" s="743"/>
      <c r="FJ96" s="743"/>
      <c r="FK96" s="743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743"/>
      <c r="FF97" s="743"/>
      <c r="FG97" s="743"/>
      <c r="FH97" s="743"/>
      <c r="FI97" s="743"/>
      <c r="FJ97" s="743"/>
      <c r="FK97" s="743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743"/>
      <c r="FF98" s="743"/>
      <c r="FG98" s="743"/>
      <c r="FH98" s="743"/>
      <c r="FI98" s="743"/>
      <c r="FJ98" s="743"/>
      <c r="FK98" s="743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743"/>
      <c r="FF99" s="743"/>
      <c r="FG99" s="743"/>
      <c r="FH99" s="743"/>
      <c r="FI99" s="743"/>
      <c r="FJ99" s="743"/>
      <c r="FK99" s="743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  <c r="FE161" s="801"/>
      <c r="FF161" s="801"/>
      <c r="FG161" s="801"/>
      <c r="FH161" s="801"/>
      <c r="FI161" s="801"/>
      <c r="FJ161" s="801"/>
      <c r="FK161" s="801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  <c r="FE162" s="801"/>
      <c r="FF162" s="801"/>
      <c r="FG162" s="801"/>
      <c r="FH162" s="801"/>
      <c r="FI162" s="801"/>
      <c r="FJ162" s="801"/>
      <c r="FK162" s="801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  <c r="FE163" s="801"/>
      <c r="FF163" s="801"/>
      <c r="FG163" s="801"/>
      <c r="FH163" s="801"/>
      <c r="FI163" s="801"/>
      <c r="FJ163" s="801"/>
      <c r="FK163" s="801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  <c r="FE164" s="801"/>
      <c r="FF164" s="801"/>
      <c r="FG164" s="801"/>
      <c r="FH164" s="801"/>
      <c r="FI164" s="801"/>
      <c r="FJ164" s="801"/>
      <c r="FK164" s="801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  <c r="FE165" s="801"/>
      <c r="FF165" s="801"/>
      <c r="FG165" s="801"/>
      <c r="FH165" s="801"/>
      <c r="FI165" s="801"/>
      <c r="FJ165" s="801"/>
      <c r="FK165" s="801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  <c r="FE166" s="801"/>
      <c r="FF166" s="801"/>
      <c r="FG166" s="801"/>
      <c r="FH166" s="801"/>
      <c r="FI166" s="801"/>
      <c r="FJ166" s="801"/>
      <c r="FK166" s="801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  <c r="FE167" s="801"/>
      <c r="FF167" s="801"/>
      <c r="FG167" s="801"/>
      <c r="FH167" s="801"/>
      <c r="FI167" s="801"/>
      <c r="FJ167" s="801"/>
      <c r="FK167" s="801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  <c r="FE168" s="801"/>
      <c r="FF168" s="801"/>
      <c r="FG168" s="801"/>
      <c r="FH168" s="801"/>
      <c r="FI168" s="801"/>
      <c r="FJ168" s="801"/>
      <c r="FK168" s="801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  <c r="FE169" s="801"/>
      <c r="FF169" s="801"/>
      <c r="FG169" s="801"/>
      <c r="FH169" s="801"/>
      <c r="FI169" s="801"/>
      <c r="FJ169" s="801"/>
      <c r="FK169" s="801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  <c r="FE170" s="801"/>
      <c r="FF170" s="801"/>
      <c r="FG170" s="801"/>
      <c r="FH170" s="801"/>
      <c r="FI170" s="801"/>
      <c r="FJ170" s="801"/>
      <c r="FK170" s="801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  <c r="FE171" s="801"/>
      <c r="FF171" s="801"/>
      <c r="FG171" s="801"/>
      <c r="FH171" s="801"/>
      <c r="FI171" s="801"/>
      <c r="FJ171" s="801"/>
      <c r="FK171" s="801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  <c r="FE172" s="801"/>
      <c r="FF172" s="801"/>
      <c r="FG172" s="801"/>
      <c r="FH172" s="801"/>
      <c r="FI172" s="801"/>
      <c r="FJ172" s="801"/>
      <c r="FK172" s="801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  <c r="FE173" s="801"/>
      <c r="FF173" s="801"/>
      <c r="FG173" s="801"/>
      <c r="FH173" s="801"/>
      <c r="FI173" s="801"/>
      <c r="FJ173" s="801"/>
      <c r="FK173" s="801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  <c r="FE174" s="801"/>
      <c r="FF174" s="801"/>
      <c r="FG174" s="801"/>
      <c r="FH174" s="801"/>
      <c r="FI174" s="801"/>
      <c r="FJ174" s="801"/>
      <c r="FK174" s="801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  <c r="FE175" s="801"/>
      <c r="FF175" s="801"/>
      <c r="FG175" s="801"/>
      <c r="FH175" s="801"/>
      <c r="FI175" s="801"/>
      <c r="FJ175" s="801"/>
      <c r="FK175" s="801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  <c r="FE176" s="801"/>
      <c r="FF176" s="801"/>
      <c r="FG176" s="801"/>
      <c r="FH176" s="801"/>
      <c r="FI176" s="801"/>
      <c r="FJ176" s="801"/>
      <c r="FK176" s="801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  <c r="FE177" s="801"/>
      <c r="FF177" s="801"/>
      <c r="FG177" s="801"/>
      <c r="FH177" s="801"/>
      <c r="FI177" s="801"/>
      <c r="FJ177" s="801"/>
      <c r="FK177" s="801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  <c r="FE178" s="801"/>
      <c r="FF178" s="801"/>
      <c r="FG178" s="801"/>
      <c r="FH178" s="801"/>
      <c r="FI178" s="801"/>
      <c r="FJ178" s="801"/>
      <c r="FK178" s="801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  <c r="FE179" s="801"/>
      <c r="FF179" s="801"/>
      <c r="FG179" s="801"/>
      <c r="FH179" s="801"/>
      <c r="FI179" s="801"/>
      <c r="FJ179" s="801"/>
      <c r="FK179" s="801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  <c r="FE180" s="801"/>
      <c r="FF180" s="801"/>
      <c r="FG180" s="801"/>
      <c r="FH180" s="801"/>
      <c r="FI180" s="801"/>
      <c r="FJ180" s="801"/>
      <c r="FK180" s="801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  <c r="FE181" s="801"/>
      <c r="FF181" s="801"/>
      <c r="FG181" s="801"/>
      <c r="FH181" s="801"/>
      <c r="FI181" s="801"/>
      <c r="FJ181" s="801"/>
      <c r="FK181" s="801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  <c r="FE182" s="801"/>
      <c r="FF182" s="801"/>
      <c r="FG182" s="801"/>
      <c r="FH182" s="801"/>
      <c r="FI182" s="801"/>
      <c r="FJ182" s="801"/>
      <c r="FK182" s="801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  <c r="FE183" s="801"/>
      <c r="FF183" s="801"/>
      <c r="FG183" s="801"/>
      <c r="FH183" s="801"/>
      <c r="FI183" s="801"/>
      <c r="FJ183" s="801"/>
      <c r="FK183" s="801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  <c r="FE184" s="801"/>
      <c r="FF184" s="801"/>
      <c r="FG184" s="801"/>
      <c r="FH184" s="801"/>
      <c r="FI184" s="801"/>
      <c r="FJ184" s="801"/>
      <c r="FK184" s="801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  <c r="FE185" s="801"/>
      <c r="FF185" s="801"/>
      <c r="FG185" s="801"/>
      <c r="FH185" s="801"/>
      <c r="FI185" s="801"/>
      <c r="FJ185" s="801"/>
      <c r="FK185" s="801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  <c r="FE186" s="801"/>
      <c r="FF186" s="801"/>
      <c r="FG186" s="801"/>
      <c r="FH186" s="801"/>
      <c r="FI186" s="801"/>
      <c r="FJ186" s="801"/>
      <c r="FK186" s="801"/>
    </row>
  </sheetData>
  <mergeCells count="152">
    <mergeCell ref="CH3:CH4"/>
    <mergeCell ref="CI3:CI4"/>
    <mergeCell ref="CF3:CF4"/>
    <mergeCell ref="BP3:BP4"/>
    <mergeCell ref="AP3:AP4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BW3:BW4"/>
    <mergeCell ref="BZ3:BZ4"/>
    <mergeCell ref="CA3:CA4"/>
    <mergeCell ref="CC3:CC4"/>
    <mergeCell ref="CD3:CD4"/>
    <mergeCell ref="CB3:CB4"/>
    <mergeCell ref="AN3:AN4"/>
    <mergeCell ref="EN3:E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BO3:BO4"/>
    <mergeCell ref="BX3:BX4"/>
    <mergeCell ref="BS3:BS4"/>
    <mergeCell ref="CP3:CP4"/>
    <mergeCell ref="L3:L4"/>
    <mergeCell ref="CG3:CG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DB3:DB4"/>
    <mergeCell ref="DD3:DD4"/>
    <mergeCell ref="DC3:DC4"/>
    <mergeCell ref="EA3:EA4"/>
    <mergeCell ref="DL3:DL4"/>
    <mergeCell ref="DA3:DA4"/>
    <mergeCell ref="DN3:DN4"/>
    <mergeCell ref="AO3:A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CO3:CO4"/>
    <mergeCell ref="CK3:CK4"/>
    <mergeCell ref="EM3:EM4"/>
    <mergeCell ref="ED3:ED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I3:DI4"/>
    <mergeCell ref="DM3:DM4"/>
    <mergeCell ref="FG3:FK3"/>
    <mergeCell ref="EQ3:EQ4"/>
    <mergeCell ref="ER3:ER4"/>
    <mergeCell ref="EP3:EP4"/>
    <mergeCell ref="EB3:EB4"/>
    <mergeCell ref="DY3:DY4"/>
    <mergeCell ref="DZ3:DZ4"/>
    <mergeCell ref="DQ3:DQ4"/>
    <mergeCell ref="FL3:FM3"/>
    <mergeCell ref="FB3:FF3"/>
    <mergeCell ref="EW3:FA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U160"/>
  <sheetViews>
    <sheetView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52" width="8.42578125" style="800" customWidth="1"/>
    <col min="153" max="156" width="8.42578125" style="800" hidden="1" customWidth="1"/>
    <col min="157" max="157" width="8.42578125" style="800" customWidth="1"/>
    <col min="158" max="161" width="8.42578125" style="800" hidden="1" customWidth="1"/>
    <col min="162" max="167" width="8.42578125" style="800" customWidth="1"/>
    <col min="168" max="177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182" t="str">
        <f>+entero!D3</f>
        <v>V   A   R   I   A   B   L   E   S     b/</v>
      </c>
      <c r="E3" s="1180" t="str">
        <f>+entero!E3</f>
        <v>2008                          A  fines de Dic*</v>
      </c>
      <c r="F3" s="1180" t="str">
        <f>+entero!F3</f>
        <v>2009                          A  fines de Ene*</v>
      </c>
      <c r="G3" s="1180" t="str">
        <f>+entero!G3</f>
        <v>2009                          A  fines de Feb*</v>
      </c>
      <c r="H3" s="1180" t="str">
        <f>+entero!H3</f>
        <v>2009                          A  fines de Mar*</v>
      </c>
      <c r="I3" s="1180" t="str">
        <f>+entero!I3</f>
        <v>2009                          A  fines de adr*</v>
      </c>
      <c r="J3" s="1180" t="str">
        <f>+entero!J3</f>
        <v>2009                          A  fines de May*</v>
      </c>
      <c r="K3" s="1180" t="str">
        <f>+entero!K3</f>
        <v>2009                          A  fines de Jun*</v>
      </c>
      <c r="L3" s="1180" t="str">
        <f>+entero!L3</f>
        <v>2009                          A  fines de Jul*</v>
      </c>
      <c r="M3" s="1180" t="str">
        <f>+entero!M3</f>
        <v>2009                          A  fines de Ago*</v>
      </c>
      <c r="N3" s="1180" t="str">
        <f>+entero!N3</f>
        <v>2009                          A  fines de Sep*</v>
      </c>
      <c r="O3" s="1180" t="str">
        <f>+entero!O3</f>
        <v>2009                          A  fines de Oct*</v>
      </c>
      <c r="P3" s="1180" t="str">
        <f>+entero!P3</f>
        <v>2009                          A  fines de Nov*</v>
      </c>
      <c r="Q3" s="1180" t="str">
        <f>+entero!Q3</f>
        <v>2009                          A  fines de Dic*</v>
      </c>
      <c r="R3" s="1180" t="str">
        <f>+entero!R3</f>
        <v>2010                          A  fines de Ene*</v>
      </c>
      <c r="S3" s="1180" t="str">
        <f>+entero!S3</f>
        <v>2010                          A  fines de Feb*</v>
      </c>
      <c r="T3" s="1180" t="str">
        <f>+entero!T3</f>
        <v>2010                          A  fines de Mar*</v>
      </c>
      <c r="U3" s="1180" t="str">
        <f>+entero!U3</f>
        <v>2010                          A  fines de adr*</v>
      </c>
      <c r="V3" s="1180" t="str">
        <f>+entero!V3</f>
        <v>2010                          A  fines de May*</v>
      </c>
      <c r="W3" s="1180" t="str">
        <f>+entero!W3</f>
        <v>2010                          A  fines de Jun*</v>
      </c>
      <c r="X3" s="1180" t="str">
        <f>+entero!X3</f>
        <v>2010                          A  fines de Jul*</v>
      </c>
      <c r="Y3" s="1180" t="str">
        <f>+entero!Y3</f>
        <v>2010                          A  fines de Ago*</v>
      </c>
      <c r="Z3" s="1180" t="str">
        <f>+entero!Z3</f>
        <v>2010                          A  fines de Sep*</v>
      </c>
      <c r="AA3" s="1180" t="str">
        <f>+entero!AA3</f>
        <v>2010                          A  fines de Oct*</v>
      </c>
      <c r="AB3" s="1180" t="str">
        <f>+entero!AB3</f>
        <v>2010                          A  fines de Nov*</v>
      </c>
      <c r="AC3" s="1180" t="str">
        <f>+entero!AC3</f>
        <v>2010                          A  fines de Dic*</v>
      </c>
      <c r="AD3" s="1180" t="str">
        <f>+entero!AD3</f>
        <v>2011                          A  fines de Ene*</v>
      </c>
      <c r="AE3" s="1180" t="str">
        <f>+entero!AE3</f>
        <v>2011                          A  fines de Feb*</v>
      </c>
      <c r="AF3" s="1180" t="str">
        <f>+entero!AF3</f>
        <v>2011                          A  fines de Mar*</v>
      </c>
      <c r="AG3" s="1180" t="str">
        <f>+entero!AG3</f>
        <v>2011                          A  fines de adr*</v>
      </c>
      <c r="AH3" s="1180" t="str">
        <f>+entero!AH3</f>
        <v>2011                          A  fines de May*</v>
      </c>
      <c r="AI3" s="1180" t="str">
        <f>+entero!AI3</f>
        <v>2011                          A  fines de Jun*</v>
      </c>
      <c r="AJ3" s="1180" t="str">
        <f>+entero!AJ3</f>
        <v>2011                          A  fines de Jul*</v>
      </c>
      <c r="AK3" s="1180" t="str">
        <f>+entero!AK3</f>
        <v>2011                          A  fines de Ago*</v>
      </c>
      <c r="AL3" s="1180" t="str">
        <f>+entero!AL3</f>
        <v>2011                          A  fines de Sep*</v>
      </c>
      <c r="AM3" s="1180" t="str">
        <f>+entero!AM3</f>
        <v>2011                          A  fines de Oct*</v>
      </c>
      <c r="AN3" s="1180" t="str">
        <f>+entero!AN3</f>
        <v>2011                          A  fines de Nov*</v>
      </c>
      <c r="AO3" s="1180" t="str">
        <f>+entero!AO3</f>
        <v>2011                          A  fines de Dic*</v>
      </c>
      <c r="AP3" s="1180" t="str">
        <f>+entero!AP3</f>
        <v>2012                          A  fines de Ene*</v>
      </c>
      <c r="AQ3" s="1180" t="str">
        <f>+entero!AQ3</f>
        <v>2012                          A  fines de Feb*</v>
      </c>
      <c r="AR3" s="1180" t="str">
        <f>+entero!AR3</f>
        <v>2012                          A  fines de Mar*</v>
      </c>
      <c r="AS3" s="1180" t="str">
        <f>+entero!AS3</f>
        <v>2012                          A  fines de adr*</v>
      </c>
      <c r="AT3" s="1180" t="str">
        <f>+entero!AT3</f>
        <v>2012                          A  fines de May*</v>
      </c>
      <c r="AU3" s="1180" t="str">
        <f>+entero!AU3</f>
        <v>2012                          A  fines de Jun*</v>
      </c>
      <c r="AV3" s="1180" t="str">
        <f>+entero!AV3</f>
        <v>2012                          A  fines de Jul*</v>
      </c>
      <c r="AW3" s="1180" t="str">
        <f>+entero!AW3</f>
        <v>2012                          A  fines de Ago*</v>
      </c>
      <c r="AX3" s="1180" t="str">
        <f>+entero!AX3</f>
        <v>2012                          A  fines de Sep*</v>
      </c>
      <c r="AY3" s="1180" t="str">
        <f>+entero!AY3</f>
        <v>2012                          A  fines de Oct*</v>
      </c>
      <c r="AZ3" s="1180" t="str">
        <f>+entero!AZ3</f>
        <v>2012                          A  fines de Nov*</v>
      </c>
      <c r="BA3" s="1180" t="str">
        <f>+entero!BA3</f>
        <v>2012                          A  fines de Dic*</v>
      </c>
      <c r="BB3" s="1180" t="str">
        <f>+entero!BB3</f>
        <v>2013                          A  fines de Ene*</v>
      </c>
      <c r="BC3" s="1180" t="str">
        <f>+entero!BC3</f>
        <v>2013                          A  fines de Feb*</v>
      </c>
      <c r="BD3" s="1180" t="str">
        <f>+entero!BD3</f>
        <v>2013                          A  fines de Mar*</v>
      </c>
      <c r="BE3" s="1180" t="str">
        <f>+entero!BE3</f>
        <v>2013                          A  fines de adr*</v>
      </c>
      <c r="BF3" s="1180" t="str">
        <f>+entero!BF3</f>
        <v>2013                          A  fines de May*</v>
      </c>
      <c r="BG3" s="1180" t="str">
        <f>+entero!BG3</f>
        <v>2013                          A  fines de Jun*</v>
      </c>
      <c r="BH3" s="1180" t="str">
        <f>+entero!BH3</f>
        <v>2013                          A  fines de Jul*</v>
      </c>
      <c r="BI3" s="1180" t="str">
        <f>+entero!BI3</f>
        <v>2013                          A  fines de Ago*</v>
      </c>
      <c r="BJ3" s="1180" t="str">
        <f>+entero!BJ3</f>
        <v>2013                          A  fines de Sep*</v>
      </c>
      <c r="BK3" s="1180" t="str">
        <f>+entero!BK3</f>
        <v>2013                          A  fines de Oct*</v>
      </c>
      <c r="BL3" s="1180" t="str">
        <f>+entero!BL3</f>
        <v>2013                          A  fines de Nov*</v>
      </c>
      <c r="BM3" s="1180" t="str">
        <f>+entero!BM3</f>
        <v>2013                          A  fines de Dic*</v>
      </c>
      <c r="BN3" s="1180" t="str">
        <f>+entero!BN3</f>
        <v>2014                          A  fines de Ene*</v>
      </c>
      <c r="BO3" s="1180" t="str">
        <f>+entero!BO3</f>
        <v>2014                          A  fines de Feb*</v>
      </c>
      <c r="BP3" s="1180" t="str">
        <f>+entero!BP3</f>
        <v>2014                          A  fines de Mar*</v>
      </c>
      <c r="BQ3" s="1180" t="str">
        <f>+entero!BQ3</f>
        <v>2014                          A  fines de adr*</v>
      </c>
      <c r="BR3" s="1180" t="str">
        <f>+entero!BR3</f>
        <v>2014                          A  fines de May*</v>
      </c>
      <c r="BS3" s="1180" t="str">
        <f>+entero!BS3</f>
        <v>2014                          A  fines de Jun*</v>
      </c>
      <c r="BT3" s="1180" t="str">
        <f>+entero!BT3</f>
        <v>2014                          A  fines de Jul*</v>
      </c>
      <c r="BU3" s="1180" t="str">
        <f>+entero!BU3</f>
        <v>2014                          A  fines de Ago*</v>
      </c>
      <c r="BV3" s="1180" t="str">
        <f>+entero!BV3</f>
        <v>2014                          A  fines de Sep*</v>
      </c>
      <c r="BW3" s="1180" t="str">
        <f>+entero!BW3</f>
        <v>2014                          A  fines de Oct*</v>
      </c>
      <c r="BX3" s="1180" t="str">
        <f>+entero!BX3</f>
        <v>2014                          A  fines de Nov*</v>
      </c>
      <c r="BY3" s="1180" t="str">
        <f>+entero!BY3</f>
        <v>2014                          A  fines de Dic*</v>
      </c>
      <c r="BZ3" s="1180" t="str">
        <f>+entero!BZ3</f>
        <v>2015                         A  fines de Ene*</v>
      </c>
      <c r="CA3" s="1180" t="str">
        <f>+entero!CA3</f>
        <v>2015                         A  fines de Feb*</v>
      </c>
      <c r="CB3" s="1180" t="str">
        <f>+entero!CB3</f>
        <v>2015                         A  fines de Mar*</v>
      </c>
      <c r="CC3" s="1180" t="str">
        <f>+entero!CC3</f>
        <v xml:space="preserve">2015                         A  fines de adr* </v>
      </c>
      <c r="CD3" s="1180" t="str">
        <f>+entero!CD3</f>
        <v xml:space="preserve">2015                         A  fines de May* </v>
      </c>
      <c r="CE3" s="1180" t="str">
        <f>+entero!CE3</f>
        <v xml:space="preserve">2015                         A  fines de Jun* </v>
      </c>
      <c r="CF3" s="1180" t="str">
        <f>+entero!CF3</f>
        <v xml:space="preserve">2015                         A  fines de Jul* </v>
      </c>
      <c r="CG3" s="1180" t="str">
        <f>+entero!CG3</f>
        <v xml:space="preserve">2015                         A  fines de Ago* </v>
      </c>
      <c r="CH3" s="1180" t="str">
        <f>+entero!CH3</f>
        <v xml:space="preserve">2015                         A  fines de Sep* </v>
      </c>
      <c r="CI3" s="1180" t="str">
        <f>+entero!CI3</f>
        <v xml:space="preserve">2015                         A  fines de Oct* </v>
      </c>
      <c r="CJ3" s="1180" t="str">
        <f>+entero!CJ3</f>
        <v xml:space="preserve">2015                         A  fines de Nov* </v>
      </c>
      <c r="CK3" s="1180" t="str">
        <f>+entero!CK3</f>
        <v xml:space="preserve">2015                         A  fines de Dic* </v>
      </c>
      <c r="CL3" s="1180" t="str">
        <f>+entero!CL3</f>
        <v xml:space="preserve">2016                         A  fines de Ene* </v>
      </c>
      <c r="CM3" s="1180" t="str">
        <f>+entero!CM3</f>
        <v xml:space="preserve">2016                         A  fines de Feb* </v>
      </c>
      <c r="CN3" s="1180" t="str">
        <f>+entero!CN3</f>
        <v xml:space="preserve">2016                         A  fines de Mar* </v>
      </c>
      <c r="CO3" s="1180" t="str">
        <f>+entero!CO3</f>
        <v xml:space="preserve">2016                         A  fines de adr* </v>
      </c>
      <c r="CP3" s="1180" t="str">
        <f>+entero!CP3</f>
        <v xml:space="preserve">2016                         A  fines de May* </v>
      </c>
      <c r="CQ3" s="1180" t="str">
        <f>+entero!CQ3</f>
        <v xml:space="preserve">2016                         A  fines de Jun* </v>
      </c>
      <c r="CR3" s="1180" t="str">
        <f>+entero!CR3</f>
        <v xml:space="preserve">2016                         A  fines de Jul* </v>
      </c>
      <c r="CS3" s="1180" t="str">
        <f>+entero!CS3</f>
        <v xml:space="preserve">2016                         A  fines de Ago* </v>
      </c>
      <c r="CT3" s="1180" t="str">
        <f>+entero!CT3</f>
        <v xml:space="preserve">2016                         A  fines de Sep* </v>
      </c>
      <c r="CU3" s="1180" t="str">
        <f>+entero!CU3</f>
        <v xml:space="preserve">2016                         A  fines de Oct* </v>
      </c>
      <c r="CV3" s="1180" t="str">
        <f>+entero!CV3</f>
        <v xml:space="preserve">2016                         A  fines de Nov* </v>
      </c>
      <c r="CW3" s="1180" t="str">
        <f>+entero!CW3</f>
        <v>2016                         A  fines de Dic* 15</v>
      </c>
      <c r="CX3" s="1180" t="str">
        <f>+entero!CX3</f>
        <v xml:space="preserve">2017                         A  fines de Ene* </v>
      </c>
      <c r="CY3" s="1180" t="str">
        <f>+entero!CY3</f>
        <v xml:space="preserve">2017                         A  fines de Feb* </v>
      </c>
      <c r="CZ3" s="1180" t="str">
        <f>+entero!CZ3</f>
        <v xml:space="preserve">2017                         A  fines de Mar* </v>
      </c>
      <c r="DA3" s="1180" t="str">
        <f>+entero!DA3</f>
        <v xml:space="preserve">2017                         A  fines de Abr* </v>
      </c>
      <c r="DB3" s="1180" t="str">
        <f>+entero!DB3</f>
        <v xml:space="preserve">2017                         A  fines de May* </v>
      </c>
      <c r="DC3" s="1180" t="str">
        <f>+entero!DC3</f>
        <v xml:space="preserve">2017                         A  fines de Jun* </v>
      </c>
      <c r="DD3" s="1180" t="str">
        <f>+entero!DD3</f>
        <v xml:space="preserve">2017                         A  fines de Jul* </v>
      </c>
      <c r="DE3" s="1180" t="str">
        <f>+entero!DE3</f>
        <v xml:space="preserve">2017                         A  fines de Ago* </v>
      </c>
      <c r="DF3" s="1180" t="str">
        <f>+entero!DF3</f>
        <v xml:space="preserve">2017                         A  fines de Sep* </v>
      </c>
      <c r="DG3" s="1180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183"/>
      <c r="E4" s="1181"/>
      <c r="F4" s="1181"/>
      <c r="G4" s="1181"/>
      <c r="H4" s="1181"/>
      <c r="I4" s="1181"/>
      <c r="J4" s="1181"/>
      <c r="K4" s="1181"/>
      <c r="L4" s="1181"/>
      <c r="M4" s="1181"/>
      <c r="N4" s="1181"/>
      <c r="O4" s="1181"/>
      <c r="P4" s="1181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1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1"/>
      <c r="BM4" s="1181"/>
      <c r="BN4" s="1181"/>
      <c r="BO4" s="1181"/>
      <c r="BP4" s="1181"/>
      <c r="BQ4" s="1181"/>
      <c r="BR4" s="1181"/>
      <c r="BS4" s="1181"/>
      <c r="BT4" s="1181"/>
      <c r="BU4" s="1181"/>
      <c r="BV4" s="1181"/>
      <c r="BW4" s="1181"/>
      <c r="BX4" s="1181"/>
      <c r="BY4" s="1181"/>
      <c r="BZ4" s="1181"/>
      <c r="CA4" s="1181"/>
      <c r="CB4" s="1181"/>
      <c r="CC4" s="1181"/>
      <c r="CD4" s="1181"/>
      <c r="CE4" s="1181"/>
      <c r="CF4" s="1181"/>
      <c r="CG4" s="1181"/>
      <c r="CH4" s="1181"/>
      <c r="CI4" s="1181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54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16">
        <v>7.5</v>
      </c>
      <c r="EV5" s="1116">
        <v>7.5</v>
      </c>
      <c r="EW5" s="844">
        <v>7.5</v>
      </c>
      <c r="EX5" s="874">
        <v>7.5</v>
      </c>
      <c r="EY5" s="874">
        <v>7.5</v>
      </c>
      <c r="EZ5" s="874">
        <v>7.5</v>
      </c>
      <c r="FA5" s="1116">
        <v>7.5</v>
      </c>
      <c r="FB5" s="844">
        <v>7.5</v>
      </c>
      <c r="FC5" s="874">
        <v>7.5</v>
      </c>
      <c r="FD5" s="874">
        <v>7.5</v>
      </c>
      <c r="FE5" s="874">
        <v>7.5</v>
      </c>
      <c r="FF5" s="1116">
        <v>7.5</v>
      </c>
      <c r="FG5" s="874">
        <v>7.5</v>
      </c>
      <c r="FH5" s="874">
        <v>7.5</v>
      </c>
      <c r="FI5" s="874">
        <v>7.5</v>
      </c>
      <c r="FJ5" s="874">
        <v>7.5</v>
      </c>
      <c r="FK5" s="874">
        <v>7.5</v>
      </c>
      <c r="FL5" s="844">
        <v>7.5</v>
      </c>
      <c r="FM5" s="843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17">
        <f>+entero!EU90</f>
        <v>6.96</v>
      </c>
      <c r="EV6" s="1117">
        <f>+entero!EV90</f>
        <v>6.96</v>
      </c>
      <c r="EW6" s="1137">
        <f>+entero!EW90</f>
        <v>6.96</v>
      </c>
      <c r="EX6" s="875">
        <f>+entero!EX90</f>
        <v>6.96</v>
      </c>
      <c r="EY6" s="875">
        <f>+entero!EY90</f>
        <v>6.96</v>
      </c>
      <c r="EZ6" s="875">
        <f>+entero!EZ90</f>
        <v>6.96</v>
      </c>
      <c r="FA6" s="1117">
        <f>+entero!FA90</f>
        <v>6.96</v>
      </c>
      <c r="FB6" s="1137">
        <f>+entero!FB90</f>
        <v>6.96</v>
      </c>
      <c r="FC6" s="875">
        <f>+entero!FC90</f>
        <v>6.96</v>
      </c>
      <c r="FD6" s="875">
        <f>+entero!FD90</f>
        <v>6.96</v>
      </c>
      <c r="FE6" s="875">
        <f>+entero!FE90</f>
        <v>6.96</v>
      </c>
      <c r="FF6" s="1117">
        <f>+entero!FF90</f>
        <v>6.96</v>
      </c>
      <c r="FG6" s="875">
        <f>+entero!FG90</f>
        <v>6.96</v>
      </c>
      <c r="FH6" s="875">
        <f>+entero!FH90</f>
        <v>6.96</v>
      </c>
      <c r="FI6" s="875">
        <f>+entero!FI90</f>
        <v>6.96</v>
      </c>
      <c r="FJ6" s="875">
        <f>+entero!FJ90</f>
        <v>6.96</v>
      </c>
      <c r="FK6" s="875">
        <f>+entero!FK90</f>
        <v>6.96</v>
      </c>
      <c r="FL6" s="952"/>
      <c r="FM6" s="876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17">
        <f>+entero!EU91</f>
        <v>6.86</v>
      </c>
      <c r="EV7" s="1117">
        <f>+entero!EV91</f>
        <v>6.86</v>
      </c>
      <c r="EW7" s="1137">
        <f>+entero!EW91</f>
        <v>6.86</v>
      </c>
      <c r="EX7" s="875">
        <f>+entero!EX91</f>
        <v>6.86</v>
      </c>
      <c r="EY7" s="875">
        <f>+entero!EY91</f>
        <v>6.86</v>
      </c>
      <c r="EZ7" s="875">
        <f>+entero!EZ91</f>
        <v>6.86</v>
      </c>
      <c r="FA7" s="1117">
        <f>+entero!FA91</f>
        <v>6.86</v>
      </c>
      <c r="FB7" s="1137">
        <f>+entero!FB91</f>
        <v>6.86</v>
      </c>
      <c r="FC7" s="875">
        <f>+entero!FC91</f>
        <v>6.86</v>
      </c>
      <c r="FD7" s="875">
        <f>+entero!FD91</f>
        <v>6.86</v>
      </c>
      <c r="FE7" s="875">
        <f>+entero!FE91</f>
        <v>6.86</v>
      </c>
      <c r="FF7" s="1117">
        <f>+entero!FF91</f>
        <v>6.86</v>
      </c>
      <c r="FG7" s="875">
        <f>+entero!FG91</f>
        <v>6.86</v>
      </c>
      <c r="FH7" s="875">
        <f>+entero!FH91</f>
        <v>6.86</v>
      </c>
      <c r="FI7" s="875">
        <f>+entero!FI91</f>
        <v>6.86</v>
      </c>
      <c r="FJ7" s="875">
        <f>+entero!FJ91</f>
        <v>6.86</v>
      </c>
      <c r="FK7" s="875">
        <f>+entero!FK91</f>
        <v>6.86</v>
      </c>
      <c r="FL7" s="952"/>
      <c r="FM7" s="876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8">
        <f>+entero!EU92</f>
        <v>6.9610348633938814</v>
      </c>
      <c r="EV8" s="1038">
        <f>+entero!EV92</f>
        <v>6.9700655713923325</v>
      </c>
      <c r="EW8" s="819">
        <f>+entero!EW92</f>
        <v>6.9735817134569045</v>
      </c>
      <c r="EX8" s="452">
        <f>+entero!EX92</f>
        <v>6.9659189250078395</v>
      </c>
      <c r="EY8" s="452">
        <f>+entero!EY92</f>
        <v>6.9726900385542727</v>
      </c>
      <c r="EZ8" s="452">
        <f>+entero!EZ92</f>
        <v>6.9615603913229656</v>
      </c>
      <c r="FA8" s="1038">
        <f>+entero!FA92</f>
        <v>6.9668483530468226</v>
      </c>
      <c r="FB8" s="819">
        <f>+entero!FB92</f>
        <v>6.9640728934267528</v>
      </c>
      <c r="FC8" s="452">
        <f>+entero!FC92</f>
        <v>6.9584268403732068</v>
      </c>
      <c r="FD8" s="452">
        <f>+entero!FD92</f>
        <v>6.9703373563092743</v>
      </c>
      <c r="FE8" s="452">
        <f>+entero!FE92</f>
        <v>6.9716488797684608</v>
      </c>
      <c r="FF8" s="1038">
        <f>+entero!FF92</f>
        <v>6.9377290715545357</v>
      </c>
      <c r="FG8" s="452">
        <f>+entero!FG92</f>
        <v>6.9565113487781964</v>
      </c>
      <c r="FH8" s="452">
        <f>+entero!FH92</f>
        <v>6.9656792704536983</v>
      </c>
      <c r="FI8" s="452">
        <f>+entero!FI92</f>
        <v>6.9415854949565983</v>
      </c>
      <c r="FJ8" s="452">
        <f>+entero!FJ92</f>
        <v>6.9610206858240407</v>
      </c>
      <c r="FK8" s="452">
        <f>+entero!FK92</f>
        <v>6.9395561450054668</v>
      </c>
      <c r="FL8" s="1143">
        <f>+entero!FL92</f>
        <v>1.8270734509311382E-3</v>
      </c>
      <c r="FM8" s="876">
        <f>+entero!FM92</f>
        <v>2.6335324312711249E-2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60.396934489714738</v>
      </c>
      <c r="DV9" s="739">
        <f>+entero!DV93</f>
        <v>61.667856368689385</v>
      </c>
      <c r="DW9" s="739">
        <f>+entero!DW93</f>
        <v>61.428684718410288</v>
      </c>
      <c r="DX9" s="739">
        <f>+entero!DX93</f>
        <v>60.965415872596758</v>
      </c>
      <c r="DY9" s="739">
        <f>+entero!DY93</f>
        <v>61.042117762032959</v>
      </c>
      <c r="DZ9" s="739">
        <f>+entero!DZ93</f>
        <v>60.30623186683156</v>
      </c>
      <c r="EA9" s="739">
        <f>+entero!EA93</f>
        <v>61.362980754381418</v>
      </c>
      <c r="EB9" s="739">
        <f>+entero!EB93</f>
        <v>60.982831666534686</v>
      </c>
      <c r="EC9" s="739">
        <f>+entero!EC93</f>
        <v>58.269450922337576</v>
      </c>
      <c r="ED9" s="739">
        <f>+entero!ED93</f>
        <v>58.639589997165274</v>
      </c>
      <c r="EE9" s="739">
        <f>+entero!EE93</f>
        <v>59.407872953478567</v>
      </c>
      <c r="EF9" s="739">
        <f>+entero!EF93</f>
        <v>58.027123176712394</v>
      </c>
      <c r="EG9" s="739">
        <f>+entero!EG93</f>
        <v>60.498960341002118</v>
      </c>
      <c r="EH9" s="739">
        <f>+entero!EH93</f>
        <v>59.909826143525741</v>
      </c>
      <c r="EI9" s="739">
        <f>+entero!EI93</f>
        <v>59.053452444820188</v>
      </c>
      <c r="EJ9" s="739">
        <f>+entero!EJ93</f>
        <v>56.766602659212104</v>
      </c>
      <c r="EK9" s="739">
        <f>+entero!EK93</f>
        <v>56.097805748152389</v>
      </c>
      <c r="EL9" s="739">
        <f>+entero!EL93</f>
        <v>56.227562699531099</v>
      </c>
      <c r="EM9" s="739">
        <f>+entero!EM93</f>
        <v>56.306912254160224</v>
      </c>
      <c r="EN9" s="739">
        <f>+entero!EN93</f>
        <v>57.621673125798516</v>
      </c>
      <c r="EO9" s="739">
        <f>+entero!EO93</f>
        <v>57.386047961298956</v>
      </c>
      <c r="EP9" s="739">
        <f>+entero!EP93</f>
        <v>57.311419361328532</v>
      </c>
      <c r="EQ9" s="739">
        <f>+entero!EQ93</f>
        <v>57.498908853318582</v>
      </c>
      <c r="ER9" s="739">
        <f>+entero!ER93</f>
        <v>59.167006786443771</v>
      </c>
      <c r="ES9" s="739">
        <f>+entero!ES93</f>
        <v>60.547366148810127</v>
      </c>
      <c r="ET9" s="739">
        <f>+entero!ET93</f>
        <v>59.51242092316609</v>
      </c>
      <c r="EU9" s="1038">
        <f>+entero!EU93</f>
        <v>59.239681886248235</v>
      </c>
      <c r="EV9" s="1118"/>
      <c r="EW9" s="1138"/>
      <c r="EX9" s="269"/>
      <c r="EY9" s="269"/>
      <c r="EZ9" s="269"/>
      <c r="FA9" s="1118"/>
      <c r="FB9" s="1138"/>
      <c r="FC9" s="269"/>
      <c r="FD9" s="269"/>
      <c r="FE9" s="269"/>
      <c r="FF9" s="1118"/>
      <c r="FG9" s="269"/>
      <c r="FH9" s="269"/>
      <c r="FI9" s="269"/>
      <c r="FJ9" s="269"/>
      <c r="FK9" s="269"/>
      <c r="FL9" s="819"/>
      <c r="FM9" s="877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17">
        <f>+entero!EU94</f>
        <v>2.36043</v>
      </c>
      <c r="EV10" s="1117">
        <f>+entero!EV94</f>
        <v>2.3609399999999998</v>
      </c>
      <c r="EW10" s="1137">
        <f>+entero!EW94</f>
        <v>2.3611499999999999</v>
      </c>
      <c r="EX10" s="875">
        <f>+entero!EX94</f>
        <v>2.3612199999999999</v>
      </c>
      <c r="EY10" s="875">
        <f>+entero!EY94</f>
        <v>2.3612899999999999</v>
      </c>
      <c r="EZ10" s="875">
        <f>+entero!EZ94</f>
        <v>2.36138</v>
      </c>
      <c r="FA10" s="1117">
        <f>+entero!FA94</f>
        <v>2.3614700000000002</v>
      </c>
      <c r="FB10" s="1137">
        <f>+entero!FB94</f>
        <v>2.3617400000000002</v>
      </c>
      <c r="FC10" s="875">
        <f>+entero!FC94</f>
        <v>2.3618299999999999</v>
      </c>
      <c r="FD10" s="875">
        <f>+entero!FD94</f>
        <v>2.36192</v>
      </c>
      <c r="FE10" s="875">
        <f>+entero!FE94</f>
        <v>2.3620100000000002</v>
      </c>
      <c r="FF10" s="1117">
        <f>+entero!FF94</f>
        <v>2.3620999999999999</v>
      </c>
      <c r="FG10" s="875">
        <f>+entero!FG94</f>
        <v>2.3623699999999999</v>
      </c>
      <c r="FH10" s="875">
        <f>+entero!FH94</f>
        <v>2.36246</v>
      </c>
      <c r="FI10" s="875">
        <f>+entero!FI94</f>
        <v>2.3625500000000001</v>
      </c>
      <c r="FJ10" s="875">
        <f>+entero!FJ94</f>
        <v>2.3626399999999999</v>
      </c>
      <c r="FK10" s="875">
        <f>+entero!FK94</f>
        <v>2.36273</v>
      </c>
      <c r="FL10" s="1143">
        <f>+entero!FL94</f>
        <v>6.3000000000013046E-4</v>
      </c>
      <c r="FM10" s="876">
        <f>+entero!FM94</f>
        <v>2.6671182422426252E-2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18"/>
      <c r="EW11" s="1138"/>
      <c r="EX11" s="269"/>
      <c r="EY11" s="269"/>
      <c r="EZ11" s="269"/>
      <c r="FA11" s="1118"/>
      <c r="FB11" s="1138"/>
      <c r="FC11" s="269"/>
      <c r="FD11" s="269"/>
      <c r="FE11" s="269"/>
      <c r="FF11" s="1118"/>
      <c r="FG11" s="269"/>
      <c r="FH11" s="269"/>
      <c r="FI11" s="269"/>
      <c r="FJ11" s="269"/>
      <c r="FK11" s="269"/>
      <c r="FL11" s="922"/>
      <c r="FM11" s="90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744"/>
      <c r="FF62" s="744"/>
      <c r="FG62" s="744"/>
      <c r="FH62" s="744"/>
      <c r="FI62" s="744"/>
      <c r="FJ62" s="744"/>
      <c r="FK62" s="744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744"/>
      <c r="FF63" s="744"/>
      <c r="FG63" s="744"/>
      <c r="FH63" s="744"/>
      <c r="FI63" s="744"/>
      <c r="FJ63" s="744"/>
      <c r="FK63" s="744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743"/>
      <c r="FF72" s="743"/>
      <c r="FG72" s="743"/>
      <c r="FH72" s="743"/>
      <c r="FI72" s="743"/>
      <c r="FJ72" s="743"/>
      <c r="FK72" s="743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743"/>
      <c r="FF73" s="743"/>
      <c r="FG73" s="743"/>
      <c r="FH73" s="743"/>
      <c r="FI73" s="743"/>
      <c r="FJ73" s="743"/>
      <c r="FK73" s="743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  <c r="FE100" s="801"/>
      <c r="FF100" s="801"/>
      <c r="FG100" s="801"/>
      <c r="FH100" s="801"/>
      <c r="FI100" s="801"/>
      <c r="FJ100" s="801"/>
      <c r="FK100" s="801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  <c r="FE101" s="801"/>
      <c r="FF101" s="801"/>
      <c r="FG101" s="801"/>
      <c r="FH101" s="801"/>
      <c r="FI101" s="801"/>
      <c r="FJ101" s="801"/>
      <c r="FK101" s="801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  <c r="FE102" s="801"/>
      <c r="FF102" s="801"/>
      <c r="FG102" s="801"/>
      <c r="FH102" s="801"/>
      <c r="FI102" s="801"/>
      <c r="FJ102" s="801"/>
      <c r="FK102" s="801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  <c r="FE103" s="801"/>
      <c r="FF103" s="801"/>
      <c r="FG103" s="801"/>
      <c r="FH103" s="801"/>
      <c r="FI103" s="801"/>
      <c r="FJ103" s="801"/>
      <c r="FK103" s="801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  <c r="FE104" s="801"/>
      <c r="FF104" s="801"/>
      <c r="FG104" s="801"/>
      <c r="FH104" s="801"/>
      <c r="FI104" s="801"/>
      <c r="FJ104" s="801"/>
      <c r="FK104" s="801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  <c r="FE105" s="801"/>
      <c r="FF105" s="801"/>
      <c r="FG105" s="801"/>
      <c r="FH105" s="801"/>
      <c r="FI105" s="801"/>
      <c r="FJ105" s="801"/>
      <c r="FK105" s="801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  <c r="FE106" s="801"/>
      <c r="FF106" s="801"/>
      <c r="FG106" s="801"/>
      <c r="FH106" s="801"/>
      <c r="FI106" s="801"/>
      <c r="FJ106" s="801"/>
      <c r="FK106" s="801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  <c r="FE107" s="801"/>
      <c r="FF107" s="801"/>
      <c r="FG107" s="801"/>
      <c r="FH107" s="801"/>
      <c r="FI107" s="801"/>
      <c r="FJ107" s="801"/>
      <c r="FK107" s="801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  <c r="FE108" s="801"/>
      <c r="FF108" s="801"/>
      <c r="FG108" s="801"/>
      <c r="FH108" s="801"/>
      <c r="FI108" s="801"/>
      <c r="FJ108" s="801"/>
      <c r="FK108" s="801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  <c r="FE109" s="801"/>
      <c r="FF109" s="801"/>
      <c r="FG109" s="801"/>
      <c r="FH109" s="801"/>
      <c r="FI109" s="801"/>
      <c r="FJ109" s="801"/>
      <c r="FK109" s="801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  <c r="FE110" s="801"/>
      <c r="FF110" s="801"/>
      <c r="FG110" s="801"/>
      <c r="FH110" s="801"/>
      <c r="FI110" s="801"/>
      <c r="FJ110" s="801"/>
      <c r="FK110" s="801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  <c r="FE111" s="801"/>
      <c r="FF111" s="801"/>
      <c r="FG111" s="801"/>
      <c r="FH111" s="801"/>
      <c r="FI111" s="801"/>
      <c r="FJ111" s="801"/>
      <c r="FK111" s="801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  <c r="FE112" s="801"/>
      <c r="FF112" s="801"/>
      <c r="FG112" s="801"/>
      <c r="FH112" s="801"/>
      <c r="FI112" s="801"/>
      <c r="FJ112" s="801"/>
      <c r="FK112" s="801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  <c r="FE113" s="801"/>
      <c r="FF113" s="801"/>
      <c r="FG113" s="801"/>
      <c r="FH113" s="801"/>
      <c r="FI113" s="801"/>
      <c r="FJ113" s="801"/>
      <c r="FK113" s="801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  <c r="FE114" s="801"/>
      <c r="FF114" s="801"/>
      <c r="FG114" s="801"/>
      <c r="FH114" s="801"/>
      <c r="FI114" s="801"/>
      <c r="FJ114" s="801"/>
      <c r="FK114" s="801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  <c r="FE115" s="801"/>
      <c r="FF115" s="801"/>
      <c r="FG115" s="801"/>
      <c r="FH115" s="801"/>
      <c r="FI115" s="801"/>
      <c r="FJ115" s="801"/>
      <c r="FK115" s="801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  <c r="FE116" s="801"/>
      <c r="FF116" s="801"/>
      <c r="FG116" s="801"/>
      <c r="FH116" s="801"/>
      <c r="FI116" s="801"/>
      <c r="FJ116" s="801"/>
      <c r="FK116" s="801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  <c r="FE117" s="801"/>
      <c r="FF117" s="801"/>
      <c r="FG117" s="801"/>
      <c r="FH117" s="801"/>
      <c r="FI117" s="801"/>
      <c r="FJ117" s="801"/>
      <c r="FK117" s="801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  <c r="FE118" s="801"/>
      <c r="FF118" s="801"/>
      <c r="FG118" s="801"/>
      <c r="FH118" s="801"/>
      <c r="FI118" s="801"/>
      <c r="FJ118" s="801"/>
      <c r="FK118" s="801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  <c r="FE119" s="801"/>
      <c r="FF119" s="801"/>
      <c r="FG119" s="801"/>
      <c r="FH119" s="801"/>
      <c r="FI119" s="801"/>
      <c r="FJ119" s="801"/>
      <c r="FK119" s="801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  <c r="FE120" s="801"/>
      <c r="FF120" s="801"/>
      <c r="FG120" s="801"/>
      <c r="FH120" s="801"/>
      <c r="FI120" s="801"/>
      <c r="FJ120" s="801"/>
      <c r="FK120" s="801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  <c r="FE121" s="801"/>
      <c r="FF121" s="801"/>
      <c r="FG121" s="801"/>
      <c r="FH121" s="801"/>
      <c r="FI121" s="801"/>
      <c r="FJ121" s="801"/>
      <c r="FK121" s="801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  <c r="FE122" s="801"/>
      <c r="FF122" s="801"/>
      <c r="FG122" s="801"/>
      <c r="FH122" s="801"/>
      <c r="FI122" s="801"/>
      <c r="FJ122" s="801"/>
      <c r="FK122" s="801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  <c r="FE123" s="801"/>
      <c r="FF123" s="801"/>
      <c r="FG123" s="801"/>
      <c r="FH123" s="801"/>
      <c r="FI123" s="801"/>
      <c r="FJ123" s="801"/>
      <c r="FK123" s="801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  <c r="FE124" s="801"/>
      <c r="FF124" s="801"/>
      <c r="FG124" s="801"/>
      <c r="FH124" s="801"/>
      <c r="FI124" s="801"/>
      <c r="FJ124" s="801"/>
      <c r="FK124" s="801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  <c r="FE125" s="801"/>
      <c r="FF125" s="801"/>
      <c r="FG125" s="801"/>
      <c r="FH125" s="801"/>
      <c r="FI125" s="801"/>
      <c r="FJ125" s="801"/>
      <c r="FK125" s="801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  <c r="FE126" s="801"/>
      <c r="FF126" s="801"/>
      <c r="FG126" s="801"/>
      <c r="FH126" s="801"/>
      <c r="FI126" s="801"/>
      <c r="FJ126" s="801"/>
      <c r="FK126" s="801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  <c r="FE127" s="801"/>
      <c r="FF127" s="801"/>
      <c r="FG127" s="801"/>
      <c r="FH127" s="801"/>
      <c r="FI127" s="801"/>
      <c r="FJ127" s="801"/>
      <c r="FK127" s="801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  <c r="FE128" s="801"/>
      <c r="FF128" s="801"/>
      <c r="FG128" s="801"/>
      <c r="FH128" s="801"/>
      <c r="FI128" s="801"/>
      <c r="FJ128" s="801"/>
      <c r="FK128" s="801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  <c r="FE129" s="801"/>
      <c r="FF129" s="801"/>
      <c r="FG129" s="801"/>
      <c r="FH129" s="801"/>
      <c r="FI129" s="801"/>
      <c r="FJ129" s="801"/>
      <c r="FK129" s="801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  <c r="FE130" s="801"/>
      <c r="FF130" s="801"/>
      <c r="FG130" s="801"/>
      <c r="FH130" s="801"/>
      <c r="FI130" s="801"/>
      <c r="FJ130" s="801"/>
      <c r="FK130" s="801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  <c r="FE131" s="801"/>
      <c r="FF131" s="801"/>
      <c r="FG131" s="801"/>
      <c r="FH131" s="801"/>
      <c r="FI131" s="801"/>
      <c r="FJ131" s="801"/>
      <c r="FK131" s="801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  <c r="FE132" s="801"/>
      <c r="FF132" s="801"/>
      <c r="FG132" s="801"/>
      <c r="FH132" s="801"/>
      <c r="FI132" s="801"/>
      <c r="FJ132" s="801"/>
      <c r="FK132" s="801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  <c r="FE133" s="801"/>
      <c r="FF133" s="801"/>
      <c r="FG133" s="801"/>
      <c r="FH133" s="801"/>
      <c r="FI133" s="801"/>
      <c r="FJ133" s="801"/>
      <c r="FK133" s="801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  <c r="FE134" s="801"/>
      <c r="FF134" s="801"/>
      <c r="FG134" s="801"/>
      <c r="FH134" s="801"/>
      <c r="FI134" s="801"/>
      <c r="FJ134" s="801"/>
      <c r="FK134" s="801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  <c r="FE135" s="801"/>
      <c r="FF135" s="801"/>
      <c r="FG135" s="801"/>
      <c r="FH135" s="801"/>
      <c r="FI135" s="801"/>
      <c r="FJ135" s="801"/>
      <c r="FK135" s="801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  <c r="FE136" s="801"/>
      <c r="FF136" s="801"/>
      <c r="FG136" s="801"/>
      <c r="FH136" s="801"/>
      <c r="FI136" s="801"/>
      <c r="FJ136" s="801"/>
      <c r="FK136" s="801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  <c r="FE137" s="801"/>
      <c r="FF137" s="801"/>
      <c r="FG137" s="801"/>
      <c r="FH137" s="801"/>
      <c r="FI137" s="801"/>
      <c r="FJ137" s="801"/>
      <c r="FK137" s="801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  <c r="FE138" s="801"/>
      <c r="FF138" s="801"/>
      <c r="FG138" s="801"/>
      <c r="FH138" s="801"/>
      <c r="FI138" s="801"/>
      <c r="FJ138" s="801"/>
      <c r="FK138" s="801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  <c r="FE139" s="801"/>
      <c r="FF139" s="801"/>
      <c r="FG139" s="801"/>
      <c r="FH139" s="801"/>
      <c r="FI139" s="801"/>
      <c r="FJ139" s="801"/>
      <c r="FK139" s="801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  <c r="FE140" s="801"/>
      <c r="FF140" s="801"/>
      <c r="FG140" s="801"/>
      <c r="FH140" s="801"/>
      <c r="FI140" s="801"/>
      <c r="FJ140" s="801"/>
      <c r="FK140" s="801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  <c r="FE141" s="801"/>
      <c r="FF141" s="801"/>
      <c r="FG141" s="801"/>
      <c r="FH141" s="801"/>
      <c r="FI141" s="801"/>
      <c r="FJ141" s="801"/>
      <c r="FK141" s="801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  <c r="FE142" s="801"/>
      <c r="FF142" s="801"/>
      <c r="FG142" s="801"/>
      <c r="FH142" s="801"/>
      <c r="FI142" s="801"/>
      <c r="FJ142" s="801"/>
      <c r="FK142" s="801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  <c r="FE143" s="801"/>
      <c r="FF143" s="801"/>
      <c r="FG143" s="801"/>
      <c r="FH143" s="801"/>
      <c r="FI143" s="801"/>
      <c r="FJ143" s="801"/>
      <c r="FK143" s="801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  <c r="FE144" s="801"/>
      <c r="FF144" s="801"/>
      <c r="FG144" s="801"/>
      <c r="FH144" s="801"/>
      <c r="FI144" s="801"/>
      <c r="FJ144" s="801"/>
      <c r="FK144" s="801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  <c r="FE145" s="801"/>
      <c r="FF145" s="801"/>
      <c r="FG145" s="801"/>
      <c r="FH145" s="801"/>
      <c r="FI145" s="801"/>
      <c r="FJ145" s="801"/>
      <c r="FK145" s="801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  <c r="FE146" s="801"/>
      <c r="FF146" s="801"/>
      <c r="FG146" s="801"/>
      <c r="FH146" s="801"/>
      <c r="FI146" s="801"/>
      <c r="FJ146" s="801"/>
      <c r="FK146" s="801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  <c r="FE147" s="801"/>
      <c r="FF147" s="801"/>
      <c r="FG147" s="801"/>
      <c r="FH147" s="801"/>
      <c r="FI147" s="801"/>
      <c r="FJ147" s="801"/>
      <c r="FK147" s="801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  <c r="FE148" s="801"/>
      <c r="FF148" s="801"/>
      <c r="FG148" s="801"/>
      <c r="FH148" s="801"/>
      <c r="FI148" s="801"/>
      <c r="FJ148" s="801"/>
      <c r="FK148" s="801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  <c r="FE149" s="801"/>
      <c r="FF149" s="801"/>
      <c r="FG149" s="801"/>
      <c r="FH149" s="801"/>
      <c r="FI149" s="801"/>
      <c r="FJ149" s="801"/>
      <c r="FK149" s="801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  <c r="FE150" s="801"/>
      <c r="FF150" s="801"/>
      <c r="FG150" s="801"/>
      <c r="FH150" s="801"/>
      <c r="FI150" s="801"/>
      <c r="FJ150" s="801"/>
      <c r="FK150" s="801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  <c r="FE151" s="801"/>
      <c r="FF151" s="801"/>
      <c r="FG151" s="801"/>
      <c r="FH151" s="801"/>
      <c r="FI151" s="801"/>
      <c r="FJ151" s="801"/>
      <c r="FK151" s="801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  <c r="FE152" s="801"/>
      <c r="FF152" s="801"/>
      <c r="FG152" s="801"/>
      <c r="FH152" s="801"/>
      <c r="FI152" s="801"/>
      <c r="FJ152" s="801"/>
      <c r="FK152" s="801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  <c r="FE153" s="801"/>
      <c r="FF153" s="801"/>
      <c r="FG153" s="801"/>
      <c r="FH153" s="801"/>
      <c r="FI153" s="801"/>
      <c r="FJ153" s="801"/>
      <c r="FK153" s="801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  <c r="FE154" s="801"/>
      <c r="FF154" s="801"/>
      <c r="FG154" s="801"/>
      <c r="FH154" s="801"/>
      <c r="FI154" s="801"/>
      <c r="FJ154" s="801"/>
      <c r="FK154" s="801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  <c r="FE155" s="801"/>
      <c r="FF155" s="801"/>
      <c r="FG155" s="801"/>
      <c r="FH155" s="801"/>
      <c r="FI155" s="801"/>
      <c r="FJ155" s="801"/>
      <c r="FK155" s="801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  <c r="FE156" s="801"/>
      <c r="FF156" s="801"/>
      <c r="FG156" s="801"/>
      <c r="FH156" s="801"/>
      <c r="FI156" s="801"/>
      <c r="FJ156" s="801"/>
      <c r="FK156" s="801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  <c r="FE159" s="801"/>
      <c r="FF159" s="801"/>
      <c r="FG159" s="801"/>
      <c r="FH159" s="801"/>
      <c r="FI159" s="801"/>
      <c r="FJ159" s="801"/>
      <c r="FK159" s="801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  <c r="FE160" s="801"/>
      <c r="FF160" s="801"/>
      <c r="FG160" s="801"/>
      <c r="FH160" s="801"/>
      <c r="FI160" s="801"/>
      <c r="FJ160" s="801"/>
      <c r="FK160" s="801"/>
    </row>
  </sheetData>
  <mergeCells count="152"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N3:BN4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AI3:AI4"/>
    <mergeCell ref="AK3:AK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F3:CF4"/>
    <mergeCell ref="DL3:DL4"/>
    <mergeCell ref="DW3:DW4"/>
    <mergeCell ref="DV3:DV4"/>
    <mergeCell ref="CG3:CG4"/>
    <mergeCell ref="CU3:CU4"/>
    <mergeCell ref="ED3:ED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DQ3:DQ4"/>
    <mergeCell ref="CO3:CO4"/>
    <mergeCell ref="CP3:CP4"/>
    <mergeCell ref="CJ3:CJ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B3:DB4"/>
    <mergeCell ref="CQ3:CQ4"/>
    <mergeCell ref="DX3:DX4"/>
    <mergeCell ref="CV3:CV4"/>
    <mergeCell ref="DR3:DR4"/>
    <mergeCell ref="DK3:DK4"/>
    <mergeCell ref="DJ3:DJ4"/>
    <mergeCell ref="CM3:CM4"/>
    <mergeCell ref="EU3:EU4"/>
    <mergeCell ref="FB3:FF3"/>
    <mergeCell ref="ET3:ET4"/>
    <mergeCell ref="EA3:EA4"/>
    <mergeCell ref="DZ3:DZ4"/>
    <mergeCell ref="EC3:EC4"/>
    <mergeCell ref="DU3:DU4"/>
    <mergeCell ref="FG3:FK3"/>
    <mergeCell ref="EK3:EK4"/>
    <mergeCell ref="EW3:FA3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Z158"/>
  <sheetViews>
    <sheetView tabSelected="1"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52" width="8.140625" style="800" customWidth="1"/>
    <col min="153" max="156" width="8.140625" style="800" hidden="1" customWidth="1"/>
    <col min="157" max="157" width="8.140625" style="800" customWidth="1"/>
    <col min="158" max="161" width="8.140625" style="800" hidden="1" customWidth="1"/>
    <col min="162" max="167" width="8.140625" style="800" customWidth="1"/>
    <col min="168" max="168" width="9.28515625" style="168" customWidth="1"/>
    <col min="169" max="182" width="11.42578125" style="168"/>
  </cols>
  <sheetData>
    <row r="1" spans="1:17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854"/>
      <c r="FF1" s="854"/>
      <c r="FG1" s="854"/>
      <c r="FH1" s="854"/>
      <c r="FI1" s="854"/>
      <c r="FJ1" s="854"/>
      <c r="FK1" s="854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854"/>
      <c r="FF2" s="854"/>
      <c r="FG2" s="854"/>
      <c r="FH2" s="854"/>
      <c r="FI2" s="854"/>
      <c r="FJ2" s="854"/>
      <c r="FK2" s="854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entero!CT3</f>
        <v xml:space="preserve">2016                         A  fines de Sep* </v>
      </c>
      <c r="CU3" s="1163" t="str">
        <f>entero!CU3</f>
        <v xml:space="preserve">2016                         A  fines de Oct* </v>
      </c>
      <c r="CV3" s="1163" t="str">
        <f>entero!CV3</f>
        <v xml:space="preserve">2016                         A  fines de Nov* </v>
      </c>
      <c r="CW3" s="1163" t="str">
        <f>entero!CW3</f>
        <v>2016                         A  fines de Dic* 15</v>
      </c>
      <c r="CX3" s="1163" t="str">
        <f>entero!CX3</f>
        <v xml:space="preserve">2017                         A  fines de Ene* </v>
      </c>
      <c r="CY3" s="1163" t="str">
        <f>entero!CY3</f>
        <v xml:space="preserve">2017                         A  fines de Feb* </v>
      </c>
      <c r="CZ3" s="1163" t="str">
        <f>entero!CZ3</f>
        <v xml:space="preserve">2017                         A  fines de Mar* </v>
      </c>
      <c r="DA3" s="1163" t="str">
        <f>entero!DA3</f>
        <v xml:space="preserve">2017                         A  fines de Abr* </v>
      </c>
      <c r="DB3" s="1163" t="str">
        <f>entero!DB3</f>
        <v xml:space="preserve">2017                         A  fines de May* </v>
      </c>
      <c r="DC3" s="1163" t="str">
        <f>entero!DC3</f>
        <v xml:space="preserve">2017                         A  fines de Jun* </v>
      </c>
      <c r="DD3" s="1163" t="str">
        <f>entero!DD3</f>
        <v xml:space="preserve">2017                         A  fines de Jul* </v>
      </c>
      <c r="DE3" s="1163" t="str">
        <f>entero!DE3</f>
        <v xml:space="preserve">2017                         A  fines de Ago* </v>
      </c>
      <c r="DF3" s="1163" t="str">
        <f>entero!DF3</f>
        <v xml:space="preserve">2017                         A  fines de Sep* </v>
      </c>
      <c r="DG3" s="1163" t="str">
        <f>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  <c r="FL3" s="1172" t="s">
        <v>282</v>
      </c>
      <c r="FM3" s="1173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 t="str">
        <f>entero!CT3</f>
        <v xml:space="preserve">2016                         A  fines de Sep* </v>
      </c>
      <c r="CU4" s="1174" t="str">
        <f>entero!CU3</f>
        <v xml:space="preserve">2016                         A  fines de Oct* </v>
      </c>
      <c r="CV4" s="1174" t="str">
        <f>entero!CV3</f>
        <v xml:space="preserve">2016                         A  fines de Nov* </v>
      </c>
      <c r="CW4" s="1174" t="str">
        <f>entero!CW3</f>
        <v>2016                         A  fines de Dic* 15</v>
      </c>
      <c r="CX4" s="1174" t="str">
        <f>entero!CX3</f>
        <v xml:space="preserve">2017                         A  fines de Ene* </v>
      </c>
      <c r="CY4" s="1174" t="str">
        <f>entero!CY3</f>
        <v xml:space="preserve">2017                         A  fines de Feb* </v>
      </c>
      <c r="CZ4" s="1174" t="str">
        <f>entero!CZ3</f>
        <v xml:space="preserve">2017                         A  fines de Mar* </v>
      </c>
      <c r="DA4" s="1174" t="str">
        <f>entero!DA3</f>
        <v xml:space="preserve">2017                         A  fines de Abr* </v>
      </c>
      <c r="DB4" s="1174" t="str">
        <f>entero!DB3</f>
        <v xml:space="preserve">2017                         A  fines de May* </v>
      </c>
      <c r="DC4" s="1174" t="str">
        <f>entero!DC3</f>
        <v xml:space="preserve">2017                         A  fines de Jun* </v>
      </c>
      <c r="DD4" s="1174" t="str">
        <f>entero!DD3</f>
        <v xml:space="preserve">2017                         A  fines de Jul* </v>
      </c>
      <c r="DE4" s="1174" t="str">
        <f>entero!DE3</f>
        <v xml:space="preserve">2017                         A  fines de Ago* </v>
      </c>
      <c r="DF4" s="1174" t="str">
        <f>entero!DF3</f>
        <v xml:space="preserve">2017                         A  fines de Sep* </v>
      </c>
      <c r="DG4" s="1174" t="str">
        <f>entero!DG3</f>
        <v xml:space="preserve">2017                         A  fines de Oct* </v>
      </c>
      <c r="DH4" s="1171"/>
      <c r="DI4" s="1171"/>
      <c r="DJ4" s="1171"/>
      <c r="DK4" s="1171"/>
      <c r="DL4" s="1171"/>
      <c r="DM4" s="1171"/>
      <c r="DN4" s="1171"/>
      <c r="DO4" s="1171"/>
      <c r="DP4" s="1171"/>
      <c r="DQ4" s="1171"/>
      <c r="DR4" s="1171"/>
      <c r="DS4" s="1171"/>
      <c r="DT4" s="1171"/>
      <c r="DU4" s="1171"/>
      <c r="DV4" s="1171"/>
      <c r="DW4" s="1171"/>
      <c r="DX4" s="1171"/>
      <c r="DY4" s="1171"/>
      <c r="DZ4" s="1171"/>
      <c r="EA4" s="1171"/>
      <c r="EB4" s="1171"/>
      <c r="EC4" s="1171"/>
      <c r="ED4" s="1171"/>
      <c r="EE4" s="1171"/>
      <c r="EF4" s="1171"/>
      <c r="EG4" s="1171"/>
      <c r="EH4" s="1171"/>
      <c r="EI4" s="1171"/>
      <c r="EJ4" s="1171"/>
      <c r="EK4" s="1171"/>
      <c r="EL4" s="1171"/>
      <c r="EM4" s="1171"/>
      <c r="EN4" s="1171"/>
      <c r="EO4" s="1171"/>
      <c r="EP4" s="1171"/>
      <c r="EQ4" s="1171"/>
      <c r="ER4" s="1171"/>
      <c r="ES4" s="1171"/>
      <c r="ET4" s="1171"/>
      <c r="EU4" s="1171"/>
      <c r="EV4" s="1124">
        <f>+entero!EV4</f>
        <v>44260</v>
      </c>
      <c r="EW4" s="1123">
        <f>+entero!EW4</f>
        <v>44263</v>
      </c>
      <c r="EX4" s="920">
        <f>+entero!EX4</f>
        <v>44264</v>
      </c>
      <c r="EY4" s="920">
        <f>+entero!EY4</f>
        <v>44265</v>
      </c>
      <c r="EZ4" s="920">
        <f>+entero!EZ4</f>
        <v>44266</v>
      </c>
      <c r="FA4" s="1124">
        <f>+entero!FA4</f>
        <v>44267</v>
      </c>
      <c r="FB4" s="1123">
        <f>+entero!FB4</f>
        <v>44270</v>
      </c>
      <c r="FC4" s="920">
        <f>+entero!FC4</f>
        <v>44271</v>
      </c>
      <c r="FD4" s="920">
        <f>+entero!FD4</f>
        <v>44272</v>
      </c>
      <c r="FE4" s="920">
        <f>+entero!FE4</f>
        <v>44273</v>
      </c>
      <c r="FF4" s="1124">
        <f>+entero!FF4</f>
        <v>44274</v>
      </c>
      <c r="FG4" s="920">
        <f>+entero!FG4</f>
        <v>44277</v>
      </c>
      <c r="FH4" s="920">
        <f>+entero!FH4</f>
        <v>44278</v>
      </c>
      <c r="FI4" s="920">
        <f>+entero!FI4</f>
        <v>44279</v>
      </c>
      <c r="FJ4" s="920">
        <f>+entero!FJ4</f>
        <v>44280</v>
      </c>
      <c r="FK4" s="920">
        <f>+entero!FK4</f>
        <v>44281</v>
      </c>
      <c r="FL4" s="956" t="s">
        <v>226</v>
      </c>
      <c r="FM4" s="957" t="s">
        <v>170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48"/>
      <c r="EX5" s="748"/>
      <c r="EY5" s="748"/>
      <c r="EZ5" s="748"/>
      <c r="FA5" s="734"/>
      <c r="FB5" s="748"/>
      <c r="FC5" s="748"/>
      <c r="FD5" s="748"/>
      <c r="FE5" s="748"/>
      <c r="FF5" s="734"/>
      <c r="FG5" s="873"/>
      <c r="FH5" s="748"/>
      <c r="FI5" s="748"/>
      <c r="FJ5" s="748"/>
      <c r="FK5" s="748"/>
      <c r="FL5" s="748"/>
      <c r="FM5" s="865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/>
      <c r="EW6" s="736"/>
      <c r="EX6" s="736"/>
      <c r="EY6" s="736"/>
      <c r="EZ6" s="736"/>
      <c r="FA6" s="50"/>
      <c r="FB6" s="736"/>
      <c r="FC6" s="736"/>
      <c r="FD6" s="736"/>
      <c r="FE6" s="736"/>
      <c r="FF6" s="50"/>
      <c r="FG6" s="1119"/>
      <c r="FH6" s="736"/>
      <c r="FI6" s="736"/>
      <c r="FJ6" s="736"/>
      <c r="FK6" s="736"/>
      <c r="FL6" s="736" t="e">
        <f>+entero!#REF!</f>
        <v>#REF!</v>
      </c>
      <c r="FM6" s="865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/>
      <c r="EW7" s="736"/>
      <c r="EX7" s="736"/>
      <c r="EY7" s="736"/>
      <c r="EZ7" s="736"/>
      <c r="FA7" s="50"/>
      <c r="FB7" s="736"/>
      <c r="FC7" s="736"/>
      <c r="FD7" s="736"/>
      <c r="FE7" s="736"/>
      <c r="FF7" s="50"/>
      <c r="FG7" s="1119"/>
      <c r="FH7" s="736"/>
      <c r="FI7" s="736"/>
      <c r="FJ7" s="736"/>
      <c r="FK7" s="736"/>
      <c r="FL7" s="736" t="e">
        <f>+entero!#REF!</f>
        <v>#REF!</v>
      </c>
      <c r="FM7" s="865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/>
      <c r="EW8" s="736"/>
      <c r="EX8" s="736"/>
      <c r="EY8" s="736"/>
      <c r="EZ8" s="736"/>
      <c r="FA8" s="50"/>
      <c r="FB8" s="736"/>
      <c r="FC8" s="736"/>
      <c r="FD8" s="736"/>
      <c r="FE8" s="736"/>
      <c r="FF8" s="50"/>
      <c r="FG8" s="1119"/>
      <c r="FH8" s="736"/>
      <c r="FI8" s="736"/>
      <c r="FJ8" s="736"/>
      <c r="FK8" s="736"/>
      <c r="FL8" s="736" t="e">
        <f>+entero!#REF!</f>
        <v>#REF!</v>
      </c>
      <c r="FM8" s="865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/>
      <c r="EW9" s="736"/>
      <c r="EX9" s="736"/>
      <c r="EY9" s="736"/>
      <c r="EZ9" s="736"/>
      <c r="FA9" s="50"/>
      <c r="FB9" s="736"/>
      <c r="FC9" s="736"/>
      <c r="FD9" s="736"/>
      <c r="FE9" s="736"/>
      <c r="FF9" s="50"/>
      <c r="FG9" s="1119"/>
      <c r="FH9" s="736"/>
      <c r="FI9" s="736"/>
      <c r="FJ9" s="736"/>
      <c r="FK9" s="736"/>
      <c r="FL9" s="736" t="e">
        <f>+entero!#REF!</f>
        <v>#REF!</v>
      </c>
      <c r="FM9" s="865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7" t="s">
        <v>166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20">
        <f>+entero!EU97</f>
        <v>531.27259519270729</v>
      </c>
      <c r="EV10" s="1120">
        <f>+entero!EV97</f>
        <v>532.07113072198877</v>
      </c>
      <c r="EW10" s="1047">
        <f>+entero!EW97</f>
        <v>532.07113072198877</v>
      </c>
      <c r="EX10" s="1006">
        <f>+entero!EX97</f>
        <v>532.07113072198877</v>
      </c>
      <c r="EY10" s="1006">
        <f>+entero!EY97</f>
        <v>532.07113072198877</v>
      </c>
      <c r="EZ10" s="1006">
        <f>+entero!EZ97</f>
        <v>532.07113072198877</v>
      </c>
      <c r="FA10" s="1120">
        <f>+entero!FA97</f>
        <v>536.34102579640546</v>
      </c>
      <c r="FB10" s="1047">
        <f>+entero!FB97</f>
        <v>536.34102579640546</v>
      </c>
      <c r="FC10" s="1006">
        <f>+entero!FC97</f>
        <v>536.34102579640546</v>
      </c>
      <c r="FD10" s="1006">
        <f>+entero!FD97</f>
        <v>536.34102579640546</v>
      </c>
      <c r="FE10" s="1006">
        <f>+entero!FE97</f>
        <v>536.34102579640546</v>
      </c>
      <c r="FF10" s="1120">
        <f>+entero!FF97</f>
        <v>537.08935178376169</v>
      </c>
      <c r="FG10" s="1006">
        <f>+entero!FG97</f>
        <v>537.08935178376169</v>
      </c>
      <c r="FH10" s="1006">
        <f>+entero!FH97</f>
        <v>537.08935178376169</v>
      </c>
      <c r="FI10" s="1006">
        <f>+entero!FI97</f>
        <v>537.08935178376169</v>
      </c>
      <c r="FJ10" s="1006">
        <f>+entero!FJ97</f>
        <v>537.08935178376169</v>
      </c>
      <c r="FK10" s="1006">
        <f>+entero!FK97</f>
        <v>526.88265494993561</v>
      </c>
      <c r="FL10" s="1047">
        <f>+entero!FL97</f>
        <v>-10.206696833826072</v>
      </c>
      <c r="FM10" s="941">
        <f>+entero!FM97</f>
        <v>-1.9003722192458221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746"/>
      <c r="FF14" s="746"/>
      <c r="FG14" s="746"/>
      <c r="FH14" s="746"/>
      <c r="FI14" s="746"/>
      <c r="FJ14" s="746"/>
      <c r="FK14" s="746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744"/>
      <c r="FF15" s="744"/>
      <c r="FG15" s="744"/>
      <c r="FH15" s="744"/>
      <c r="FI15" s="744"/>
      <c r="FJ15" s="744"/>
      <c r="FK15" s="744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744"/>
      <c r="FF16" s="744"/>
      <c r="FG16" s="744"/>
      <c r="FH16" s="744"/>
      <c r="FI16" s="744"/>
      <c r="FJ16" s="744"/>
      <c r="FK16" s="744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744"/>
      <c r="FF17" s="744"/>
      <c r="FG17" s="744"/>
      <c r="FH17" s="744"/>
      <c r="FI17" s="744"/>
      <c r="FJ17" s="744"/>
      <c r="FK17" s="744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744"/>
      <c r="FF18" s="744"/>
      <c r="FG18" s="744"/>
      <c r="FH18" s="744"/>
      <c r="FI18" s="744"/>
      <c r="FJ18" s="744"/>
      <c r="FK18" s="744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744"/>
      <c r="FF19" s="744"/>
      <c r="FG19" s="744"/>
      <c r="FH19" s="744"/>
      <c r="FI19" s="744"/>
      <c r="FJ19" s="744"/>
      <c r="FK19" s="744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744"/>
      <c r="FF20" s="744"/>
      <c r="FG20" s="744"/>
      <c r="FH20" s="744"/>
      <c r="FI20" s="744"/>
      <c r="FJ20" s="744"/>
      <c r="FK20" s="744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744"/>
      <c r="FF21" s="744"/>
      <c r="FG21" s="744"/>
      <c r="FH21" s="744"/>
      <c r="FI21" s="744"/>
      <c r="FJ21" s="744"/>
      <c r="FK21" s="74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744"/>
      <c r="FF22" s="744"/>
      <c r="FG22" s="744"/>
      <c r="FH22" s="744"/>
      <c r="FI22" s="744"/>
      <c r="FJ22" s="744"/>
      <c r="FK22" s="744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744"/>
      <c r="FF23" s="744"/>
      <c r="FG23" s="744"/>
      <c r="FH23" s="744"/>
      <c r="FI23" s="744"/>
      <c r="FJ23" s="744"/>
      <c r="FK23" s="744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744"/>
      <c r="FF24" s="744"/>
      <c r="FG24" s="744"/>
      <c r="FH24" s="744"/>
      <c r="FI24" s="744"/>
      <c r="FJ24" s="744"/>
      <c r="FK24" s="74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744"/>
      <c r="FF25" s="744"/>
      <c r="FG25" s="744"/>
      <c r="FH25" s="744"/>
      <c r="FI25" s="744"/>
      <c r="FJ25" s="744"/>
      <c r="FK25" s="74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744"/>
      <c r="FF26" s="744"/>
      <c r="FG26" s="744"/>
      <c r="FH26" s="744"/>
      <c r="FI26" s="744"/>
      <c r="FJ26" s="744"/>
      <c r="FK26" s="74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744"/>
      <c r="FF27" s="744"/>
      <c r="FG27" s="744"/>
      <c r="FH27" s="744"/>
      <c r="FI27" s="744"/>
      <c r="FJ27" s="744"/>
      <c r="FK27" s="74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744"/>
      <c r="FF28" s="744"/>
      <c r="FG28" s="744"/>
      <c r="FH28" s="744"/>
      <c r="FI28" s="744"/>
      <c r="FJ28" s="744"/>
      <c r="FK28" s="74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744"/>
      <c r="FF29" s="744"/>
      <c r="FG29" s="744"/>
      <c r="FH29" s="744"/>
      <c r="FI29" s="744"/>
      <c r="FJ29" s="744"/>
      <c r="FK29" s="74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744"/>
      <c r="FF30" s="744"/>
      <c r="FG30" s="744"/>
      <c r="FH30" s="744"/>
      <c r="FI30" s="744"/>
      <c r="FJ30" s="744"/>
      <c r="FK30" s="74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744"/>
      <c r="FF31" s="744"/>
      <c r="FG31" s="744"/>
      <c r="FH31" s="744"/>
      <c r="FI31" s="744"/>
      <c r="FJ31" s="744"/>
      <c r="FK31" s="744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744"/>
      <c r="FF32" s="744"/>
      <c r="FG32" s="744"/>
      <c r="FH32" s="744"/>
      <c r="FI32" s="744"/>
      <c r="FJ32" s="744"/>
      <c r="FK32" s="74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744"/>
      <c r="FF33" s="744"/>
      <c r="FG33" s="744"/>
      <c r="FH33" s="744"/>
      <c r="FI33" s="744"/>
      <c r="FJ33" s="744"/>
      <c r="FK33" s="74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744"/>
      <c r="FF34" s="744"/>
      <c r="FG34" s="744"/>
      <c r="FH34" s="744"/>
      <c r="FI34" s="744"/>
      <c r="FJ34" s="744"/>
      <c r="FK34" s="744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744"/>
      <c r="FF35" s="744"/>
      <c r="FG35" s="744"/>
      <c r="FH35" s="744"/>
      <c r="FI35" s="744"/>
      <c r="FJ35" s="744"/>
      <c r="FK35" s="744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744"/>
      <c r="FF36" s="744"/>
      <c r="FG36" s="744"/>
      <c r="FH36" s="744"/>
      <c r="FI36" s="744"/>
      <c r="FJ36" s="744"/>
      <c r="FK36" s="744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744"/>
      <c r="FF37" s="744"/>
      <c r="FG37" s="744"/>
      <c r="FH37" s="744"/>
      <c r="FI37" s="744"/>
      <c r="FJ37" s="744"/>
      <c r="FK37" s="744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744"/>
      <c r="FF38" s="744"/>
      <c r="FG38" s="744"/>
      <c r="FH38" s="744"/>
      <c r="FI38" s="744"/>
      <c r="FJ38" s="744"/>
      <c r="FK38" s="744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744"/>
      <c r="FF39" s="744"/>
      <c r="FG39" s="744"/>
      <c r="FH39" s="744"/>
      <c r="FI39" s="744"/>
      <c r="FJ39" s="744"/>
      <c r="FK39" s="744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744"/>
      <c r="FF40" s="744"/>
      <c r="FG40" s="744"/>
      <c r="FH40" s="744"/>
      <c r="FI40" s="744"/>
      <c r="FJ40" s="744"/>
      <c r="FK40" s="744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744"/>
      <c r="FF41" s="744"/>
      <c r="FG41" s="744"/>
      <c r="FH41" s="744"/>
      <c r="FI41" s="744"/>
      <c r="FJ41" s="744"/>
      <c r="FK41" s="744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744"/>
      <c r="FF42" s="744"/>
      <c r="FG42" s="744"/>
      <c r="FH42" s="744"/>
      <c r="FI42" s="744"/>
      <c r="FJ42" s="744"/>
      <c r="FK42" s="744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744"/>
      <c r="FF43" s="744"/>
      <c r="FG43" s="744"/>
      <c r="FH43" s="744"/>
      <c r="FI43" s="744"/>
      <c r="FJ43" s="744"/>
      <c r="FK43" s="744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744"/>
      <c r="FF44" s="744"/>
      <c r="FG44" s="744"/>
      <c r="FH44" s="744"/>
      <c r="FI44" s="744"/>
      <c r="FJ44" s="744"/>
      <c r="FK44" s="744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744"/>
      <c r="FF45" s="744"/>
      <c r="FG45" s="744"/>
      <c r="FH45" s="744"/>
      <c r="FI45" s="744"/>
      <c r="FJ45" s="744"/>
      <c r="FK45" s="744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744"/>
      <c r="FF46" s="744"/>
      <c r="FG46" s="744"/>
      <c r="FH46" s="744"/>
      <c r="FI46" s="744"/>
      <c r="FJ46" s="744"/>
      <c r="FK46" s="744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744"/>
      <c r="FF47" s="744"/>
      <c r="FG47" s="744"/>
      <c r="FH47" s="744"/>
      <c r="FI47" s="744"/>
      <c r="FJ47" s="744"/>
      <c r="FK47" s="744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744"/>
      <c r="FF48" s="744"/>
      <c r="FG48" s="744"/>
      <c r="FH48" s="744"/>
      <c r="FI48" s="744"/>
      <c r="FJ48" s="744"/>
      <c r="FK48" s="744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744"/>
      <c r="FF49" s="744"/>
      <c r="FG49" s="744"/>
      <c r="FH49" s="744"/>
      <c r="FI49" s="744"/>
      <c r="FJ49" s="744"/>
      <c r="FK49" s="744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744"/>
      <c r="FF50" s="744"/>
      <c r="FG50" s="744"/>
      <c r="FH50" s="744"/>
      <c r="FI50" s="744"/>
      <c r="FJ50" s="744"/>
      <c r="FK50" s="744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744"/>
      <c r="FF51" s="744"/>
      <c r="FG51" s="744"/>
      <c r="FH51" s="744"/>
      <c r="FI51" s="744"/>
      <c r="FJ51" s="744"/>
      <c r="FK51" s="744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744"/>
      <c r="FF52" s="744"/>
      <c r="FG52" s="744"/>
      <c r="FH52" s="744"/>
      <c r="FI52" s="744"/>
      <c r="FJ52" s="744"/>
      <c r="FK52" s="744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744"/>
      <c r="FF53" s="744"/>
      <c r="FG53" s="744"/>
      <c r="FH53" s="744"/>
      <c r="FI53" s="744"/>
      <c r="FJ53" s="744"/>
      <c r="FK53" s="744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744"/>
      <c r="FF54" s="744"/>
      <c r="FG54" s="744"/>
      <c r="FH54" s="744"/>
      <c r="FI54" s="744"/>
      <c r="FJ54" s="744"/>
      <c r="FK54" s="744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744"/>
      <c r="FF55" s="744"/>
      <c r="FG55" s="744"/>
      <c r="FH55" s="744"/>
      <c r="FI55" s="744"/>
      <c r="FJ55" s="744"/>
      <c r="FK55" s="744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744"/>
      <c r="FF56" s="744"/>
      <c r="FG56" s="744"/>
      <c r="FH56" s="744"/>
      <c r="FI56" s="744"/>
      <c r="FJ56" s="744"/>
      <c r="FK56" s="744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744"/>
      <c r="FF57" s="744"/>
      <c r="FG57" s="744"/>
      <c r="FH57" s="744"/>
      <c r="FI57" s="744"/>
      <c r="FJ57" s="744"/>
      <c r="FK57" s="744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744"/>
      <c r="FF58" s="744"/>
      <c r="FG58" s="744"/>
      <c r="FH58" s="744"/>
      <c r="FI58" s="744"/>
      <c r="FJ58" s="744"/>
      <c r="FK58" s="744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744"/>
      <c r="FF59" s="744"/>
      <c r="FG59" s="744"/>
      <c r="FH59" s="744"/>
      <c r="FI59" s="744"/>
      <c r="FJ59" s="744"/>
      <c r="FK59" s="744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744"/>
      <c r="FF60" s="744"/>
      <c r="FG60" s="744"/>
      <c r="FH60" s="744"/>
      <c r="FI60" s="744"/>
      <c r="FJ60" s="744"/>
      <c r="FK60" s="744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744"/>
      <c r="FF61" s="744"/>
      <c r="FG61" s="744"/>
      <c r="FH61" s="744"/>
      <c r="FI61" s="744"/>
      <c r="FJ61" s="744"/>
      <c r="FK61" s="744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743"/>
      <c r="FF62" s="743"/>
      <c r="FG62" s="743"/>
      <c r="FH62" s="743"/>
      <c r="FI62" s="743"/>
      <c r="FJ62" s="743"/>
      <c r="FK62" s="743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743"/>
      <c r="FF63" s="743"/>
      <c r="FG63" s="743"/>
      <c r="FH63" s="743"/>
      <c r="FI63" s="743"/>
      <c r="FJ63" s="743"/>
      <c r="FK63" s="743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743"/>
      <c r="FF64" s="743"/>
      <c r="FG64" s="743"/>
      <c r="FH64" s="743"/>
      <c r="FI64" s="743"/>
      <c r="FJ64" s="743"/>
      <c r="FK64" s="743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743"/>
      <c r="FF65" s="743"/>
      <c r="FG65" s="743"/>
      <c r="FH65" s="743"/>
      <c r="FI65" s="743"/>
      <c r="FJ65" s="743"/>
      <c r="FK65" s="743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743"/>
      <c r="FF66" s="743"/>
      <c r="FG66" s="743"/>
      <c r="FH66" s="743"/>
      <c r="FI66" s="743"/>
      <c r="FJ66" s="743"/>
      <c r="FK66" s="743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743"/>
      <c r="FF67" s="743"/>
      <c r="FG67" s="743"/>
      <c r="FH67" s="743"/>
      <c r="FI67" s="743"/>
      <c r="FJ67" s="743"/>
      <c r="FK67" s="743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743"/>
      <c r="FF68" s="743"/>
      <c r="FG68" s="743"/>
      <c r="FH68" s="743"/>
      <c r="FI68" s="743"/>
      <c r="FJ68" s="743"/>
      <c r="FK68" s="743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743"/>
      <c r="FF69" s="743"/>
      <c r="FG69" s="743"/>
      <c r="FH69" s="743"/>
      <c r="FI69" s="743"/>
      <c r="FJ69" s="743"/>
      <c r="FK69" s="743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743"/>
      <c r="FF70" s="743"/>
      <c r="FG70" s="743"/>
      <c r="FH70" s="743"/>
      <c r="FI70" s="743"/>
      <c r="FJ70" s="743"/>
      <c r="FK70" s="743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743"/>
      <c r="FF71" s="743"/>
      <c r="FG71" s="743"/>
      <c r="FH71" s="743"/>
      <c r="FI71" s="743"/>
      <c r="FJ71" s="743"/>
      <c r="FK71" s="743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  <c r="FE72" s="745"/>
      <c r="FF72" s="745"/>
      <c r="FG72" s="745"/>
      <c r="FH72" s="745"/>
      <c r="FI72" s="745"/>
      <c r="FJ72" s="745"/>
      <c r="FK72" s="745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  <c r="FE73" s="745"/>
      <c r="FF73" s="745"/>
      <c r="FG73" s="745"/>
      <c r="FH73" s="745"/>
      <c r="FI73" s="745"/>
      <c r="FJ73" s="745"/>
      <c r="FK73" s="74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  <c r="FE74" s="745"/>
      <c r="FF74" s="745"/>
      <c r="FG74" s="745"/>
      <c r="FH74" s="745"/>
      <c r="FI74" s="745"/>
      <c r="FJ74" s="745"/>
      <c r="FK74" s="745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  <c r="FE75" s="745"/>
      <c r="FF75" s="745"/>
      <c r="FG75" s="745"/>
      <c r="FH75" s="745"/>
      <c r="FI75" s="745"/>
      <c r="FJ75" s="745"/>
      <c r="FK75" s="745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  <c r="FE76" s="745"/>
      <c r="FF76" s="745"/>
      <c r="FG76" s="745"/>
      <c r="FH76" s="745"/>
      <c r="FI76" s="745"/>
      <c r="FJ76" s="745"/>
      <c r="FK76" s="745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  <c r="FE77" s="745"/>
      <c r="FF77" s="745"/>
      <c r="FG77" s="745"/>
      <c r="FH77" s="745"/>
      <c r="FI77" s="745"/>
      <c r="FJ77" s="745"/>
      <c r="FK77" s="745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  <c r="FE78" s="745"/>
      <c r="FF78" s="745"/>
      <c r="FG78" s="745"/>
      <c r="FH78" s="745"/>
      <c r="FI78" s="745"/>
      <c r="FJ78" s="745"/>
      <c r="FK78" s="745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  <c r="FE79" s="745"/>
      <c r="FF79" s="745"/>
      <c r="FG79" s="745"/>
      <c r="FH79" s="745"/>
      <c r="FI79" s="745"/>
      <c r="FJ79" s="745"/>
      <c r="FK79" s="745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  <c r="FE80" s="745"/>
      <c r="FF80" s="745"/>
      <c r="FG80" s="745"/>
      <c r="FH80" s="745"/>
      <c r="FI80" s="745"/>
      <c r="FJ80" s="745"/>
      <c r="FK80" s="745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  <c r="FE81" s="745"/>
      <c r="FF81" s="745"/>
      <c r="FG81" s="745"/>
      <c r="FH81" s="745"/>
      <c r="FI81" s="745"/>
      <c r="FJ81" s="745"/>
      <c r="FK81" s="745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  <c r="FE82" s="745"/>
      <c r="FF82" s="745"/>
      <c r="FG82" s="745"/>
      <c r="FH82" s="745"/>
      <c r="FI82" s="745"/>
      <c r="FJ82" s="745"/>
      <c r="FK82" s="745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  <c r="FE83" s="745"/>
      <c r="FF83" s="745"/>
      <c r="FG83" s="745"/>
      <c r="FH83" s="745"/>
      <c r="FI83" s="745"/>
      <c r="FJ83" s="745"/>
      <c r="FK83" s="745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  <c r="FE84" s="745"/>
      <c r="FF84" s="745"/>
      <c r="FG84" s="745"/>
      <c r="FH84" s="745"/>
      <c r="FI84" s="745"/>
      <c r="FJ84" s="745"/>
      <c r="FK84" s="745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  <c r="FE85" s="745"/>
      <c r="FF85" s="745"/>
      <c r="FG85" s="745"/>
      <c r="FH85" s="745"/>
      <c r="FI85" s="745"/>
      <c r="FJ85" s="745"/>
      <c r="FK85" s="745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  <c r="FE86" s="745"/>
      <c r="FF86" s="745"/>
      <c r="FG86" s="745"/>
      <c r="FH86" s="745"/>
      <c r="FI86" s="745"/>
      <c r="FJ86" s="745"/>
      <c r="FK86" s="745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  <c r="FE87" s="745"/>
      <c r="FF87" s="745"/>
      <c r="FG87" s="745"/>
      <c r="FH87" s="745"/>
      <c r="FI87" s="745"/>
      <c r="FJ87" s="745"/>
      <c r="FK87" s="745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  <c r="FE88" s="745"/>
      <c r="FF88" s="745"/>
      <c r="FG88" s="745"/>
      <c r="FH88" s="745"/>
      <c r="FI88" s="745"/>
      <c r="FJ88" s="745"/>
      <c r="FK88" s="745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  <c r="FE89" s="745"/>
      <c r="FF89" s="745"/>
      <c r="FG89" s="745"/>
      <c r="FH89" s="745"/>
      <c r="FI89" s="745"/>
      <c r="FJ89" s="745"/>
      <c r="FK89" s="745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  <c r="FE90" s="745"/>
      <c r="FF90" s="745"/>
      <c r="FG90" s="745"/>
      <c r="FH90" s="745"/>
      <c r="FI90" s="745"/>
      <c r="FJ90" s="745"/>
      <c r="FK90" s="745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  <c r="FE91" s="745"/>
      <c r="FF91" s="745"/>
      <c r="FG91" s="745"/>
      <c r="FH91" s="745"/>
      <c r="FI91" s="745"/>
      <c r="FJ91" s="745"/>
      <c r="FK91" s="745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  <c r="FE92" s="745"/>
      <c r="FF92" s="745"/>
      <c r="FG92" s="745"/>
      <c r="FH92" s="745"/>
      <c r="FI92" s="745"/>
      <c r="FJ92" s="745"/>
      <c r="FK92" s="745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  <c r="FE93" s="745"/>
      <c r="FF93" s="745"/>
      <c r="FG93" s="745"/>
      <c r="FH93" s="745"/>
      <c r="FI93" s="745"/>
      <c r="FJ93" s="745"/>
      <c r="FK93" s="745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  <c r="FE94" s="745"/>
      <c r="FF94" s="745"/>
      <c r="FG94" s="745"/>
      <c r="FH94" s="745"/>
      <c r="FI94" s="745"/>
      <c r="FJ94" s="745"/>
      <c r="FK94" s="745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  <c r="FE95" s="745"/>
      <c r="FF95" s="745"/>
      <c r="FG95" s="745"/>
      <c r="FH95" s="745"/>
      <c r="FI95" s="745"/>
      <c r="FJ95" s="745"/>
      <c r="FK95" s="745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  <c r="FE96" s="745"/>
      <c r="FF96" s="745"/>
      <c r="FG96" s="745"/>
      <c r="FH96" s="745"/>
      <c r="FI96" s="745"/>
      <c r="FJ96" s="745"/>
      <c r="FK96" s="745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  <c r="FE97" s="745"/>
      <c r="FF97" s="745"/>
      <c r="FG97" s="745"/>
      <c r="FH97" s="745"/>
      <c r="FI97" s="745"/>
      <c r="FJ97" s="745"/>
      <c r="FK97" s="745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  <c r="FE98" s="745"/>
      <c r="FF98" s="745"/>
      <c r="FG98" s="745"/>
      <c r="FH98" s="745"/>
      <c r="FI98" s="745"/>
      <c r="FJ98" s="745"/>
      <c r="FK98" s="745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  <c r="FE99" s="745"/>
      <c r="FF99" s="745"/>
      <c r="FG99" s="745"/>
      <c r="FH99" s="745"/>
      <c r="FI99" s="745"/>
      <c r="FJ99" s="745"/>
      <c r="FK99" s="745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  <c r="FE100" s="745"/>
      <c r="FF100" s="745"/>
      <c r="FG100" s="745"/>
      <c r="FH100" s="745"/>
      <c r="FI100" s="745"/>
      <c r="FJ100" s="745"/>
      <c r="FK100" s="745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  <c r="FE101" s="745"/>
      <c r="FF101" s="745"/>
      <c r="FG101" s="745"/>
      <c r="FH101" s="745"/>
      <c r="FI101" s="745"/>
      <c r="FJ101" s="745"/>
      <c r="FK101" s="745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  <c r="FE102" s="745"/>
      <c r="FF102" s="745"/>
      <c r="FG102" s="745"/>
      <c r="FH102" s="745"/>
      <c r="FI102" s="745"/>
      <c r="FJ102" s="745"/>
      <c r="FK102" s="745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  <c r="FE103" s="745"/>
      <c r="FF103" s="745"/>
      <c r="FG103" s="745"/>
      <c r="FH103" s="745"/>
      <c r="FI103" s="745"/>
      <c r="FJ103" s="745"/>
      <c r="FK103" s="745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  <c r="FE104" s="745"/>
      <c r="FF104" s="745"/>
      <c r="FG104" s="745"/>
      <c r="FH104" s="745"/>
      <c r="FI104" s="745"/>
      <c r="FJ104" s="745"/>
      <c r="FK104" s="745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  <c r="FE105" s="745"/>
      <c r="FF105" s="745"/>
      <c r="FG105" s="745"/>
      <c r="FH105" s="745"/>
      <c r="FI105" s="745"/>
      <c r="FJ105" s="745"/>
      <c r="FK105" s="745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  <c r="FE106" s="745"/>
      <c r="FF106" s="745"/>
      <c r="FG106" s="745"/>
      <c r="FH106" s="745"/>
      <c r="FI106" s="745"/>
      <c r="FJ106" s="745"/>
      <c r="FK106" s="745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  <c r="FE107" s="745"/>
      <c r="FF107" s="745"/>
      <c r="FG107" s="745"/>
      <c r="FH107" s="745"/>
      <c r="FI107" s="745"/>
      <c r="FJ107" s="745"/>
      <c r="FK107" s="745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  <c r="FE108" s="745"/>
      <c r="FF108" s="745"/>
      <c r="FG108" s="745"/>
      <c r="FH108" s="745"/>
      <c r="FI108" s="745"/>
      <c r="FJ108" s="745"/>
      <c r="FK108" s="745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  <c r="FE109" s="745"/>
      <c r="FF109" s="745"/>
      <c r="FG109" s="745"/>
      <c r="FH109" s="745"/>
      <c r="FI109" s="745"/>
      <c r="FJ109" s="745"/>
      <c r="FK109" s="745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  <c r="FE110" s="745"/>
      <c r="FF110" s="745"/>
      <c r="FG110" s="745"/>
      <c r="FH110" s="745"/>
      <c r="FI110" s="745"/>
      <c r="FJ110" s="745"/>
      <c r="FK110" s="745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  <c r="FE111" s="745"/>
      <c r="FF111" s="745"/>
      <c r="FG111" s="745"/>
      <c r="FH111" s="745"/>
      <c r="FI111" s="745"/>
      <c r="FJ111" s="745"/>
      <c r="FK111" s="745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  <c r="FE112" s="745"/>
      <c r="FF112" s="745"/>
      <c r="FG112" s="745"/>
      <c r="FH112" s="745"/>
      <c r="FI112" s="745"/>
      <c r="FJ112" s="745"/>
      <c r="FK112" s="745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  <c r="FE113" s="745"/>
      <c r="FF113" s="745"/>
      <c r="FG113" s="745"/>
      <c r="FH113" s="745"/>
      <c r="FI113" s="745"/>
      <c r="FJ113" s="745"/>
      <c r="FK113" s="745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  <c r="FE114" s="745"/>
      <c r="FF114" s="745"/>
      <c r="FG114" s="745"/>
      <c r="FH114" s="745"/>
      <c r="FI114" s="745"/>
      <c r="FJ114" s="745"/>
      <c r="FK114" s="745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  <c r="FE115" s="745"/>
      <c r="FF115" s="745"/>
      <c r="FG115" s="745"/>
      <c r="FH115" s="745"/>
      <c r="FI115" s="745"/>
      <c r="FJ115" s="745"/>
      <c r="FK115" s="745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  <c r="FE116" s="745"/>
      <c r="FF116" s="745"/>
      <c r="FG116" s="745"/>
      <c r="FH116" s="745"/>
      <c r="FI116" s="745"/>
      <c r="FJ116" s="745"/>
      <c r="FK116" s="745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  <c r="FE117" s="745"/>
      <c r="FF117" s="745"/>
      <c r="FG117" s="745"/>
      <c r="FH117" s="745"/>
      <c r="FI117" s="745"/>
      <c r="FJ117" s="745"/>
      <c r="FK117" s="745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  <c r="FE118" s="745"/>
      <c r="FF118" s="745"/>
      <c r="FG118" s="745"/>
      <c r="FH118" s="745"/>
      <c r="FI118" s="745"/>
      <c r="FJ118" s="745"/>
      <c r="FK118" s="745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  <c r="FE119" s="745"/>
      <c r="FF119" s="745"/>
      <c r="FG119" s="745"/>
      <c r="FH119" s="745"/>
      <c r="FI119" s="745"/>
      <c r="FJ119" s="745"/>
      <c r="FK119" s="745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  <c r="FE120" s="745"/>
      <c r="FF120" s="745"/>
      <c r="FG120" s="745"/>
      <c r="FH120" s="745"/>
      <c r="FI120" s="745"/>
      <c r="FJ120" s="745"/>
      <c r="FK120" s="745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  <c r="FE121" s="745"/>
      <c r="FF121" s="745"/>
      <c r="FG121" s="745"/>
      <c r="FH121" s="745"/>
      <c r="FI121" s="745"/>
      <c r="FJ121" s="745"/>
      <c r="FK121" s="745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  <c r="FE122" s="745"/>
      <c r="FF122" s="745"/>
      <c r="FG122" s="745"/>
      <c r="FH122" s="745"/>
      <c r="FI122" s="745"/>
      <c r="FJ122" s="745"/>
      <c r="FK122" s="745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  <c r="FE123" s="745"/>
      <c r="FF123" s="745"/>
      <c r="FG123" s="745"/>
      <c r="FH123" s="745"/>
      <c r="FI123" s="745"/>
      <c r="FJ123" s="745"/>
      <c r="FK123" s="745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  <c r="FE124" s="745"/>
      <c r="FF124" s="745"/>
      <c r="FG124" s="745"/>
      <c r="FH124" s="745"/>
      <c r="FI124" s="745"/>
      <c r="FJ124" s="745"/>
      <c r="FK124" s="745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  <c r="FE125" s="745"/>
      <c r="FF125" s="745"/>
      <c r="FG125" s="745"/>
      <c r="FH125" s="745"/>
      <c r="FI125" s="745"/>
      <c r="FJ125" s="745"/>
      <c r="FK125" s="745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  <c r="FE126" s="745"/>
      <c r="FF126" s="745"/>
      <c r="FG126" s="745"/>
      <c r="FH126" s="745"/>
      <c r="FI126" s="745"/>
      <c r="FJ126" s="745"/>
      <c r="FK126" s="745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  <c r="FE127" s="745"/>
      <c r="FF127" s="745"/>
      <c r="FG127" s="745"/>
      <c r="FH127" s="745"/>
      <c r="FI127" s="745"/>
      <c r="FJ127" s="745"/>
      <c r="FK127" s="745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  <c r="FE128" s="745"/>
      <c r="FF128" s="745"/>
      <c r="FG128" s="745"/>
      <c r="FH128" s="745"/>
      <c r="FI128" s="745"/>
      <c r="FJ128" s="745"/>
      <c r="FK128" s="745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  <c r="FE129" s="745"/>
      <c r="FF129" s="745"/>
      <c r="FG129" s="745"/>
      <c r="FH129" s="745"/>
      <c r="FI129" s="745"/>
      <c r="FJ129" s="745"/>
      <c r="FK129" s="745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  <c r="FE130" s="745"/>
      <c r="FF130" s="745"/>
      <c r="FG130" s="745"/>
      <c r="FH130" s="745"/>
      <c r="FI130" s="745"/>
      <c r="FJ130" s="745"/>
      <c r="FK130" s="745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  <c r="FE131" s="745"/>
      <c r="FF131" s="745"/>
      <c r="FG131" s="745"/>
      <c r="FH131" s="745"/>
      <c r="FI131" s="745"/>
      <c r="FJ131" s="745"/>
      <c r="FK131" s="745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  <c r="FE132" s="745"/>
      <c r="FF132" s="745"/>
      <c r="FG132" s="745"/>
      <c r="FH132" s="745"/>
      <c r="FI132" s="745"/>
      <c r="FJ132" s="745"/>
      <c r="FK132" s="745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  <c r="FE133" s="745"/>
      <c r="FF133" s="745"/>
      <c r="FG133" s="745"/>
      <c r="FH133" s="745"/>
      <c r="FI133" s="745"/>
      <c r="FJ133" s="745"/>
      <c r="FK133" s="745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  <c r="FE134" s="745"/>
      <c r="FF134" s="745"/>
      <c r="FG134" s="745"/>
      <c r="FH134" s="745"/>
      <c r="FI134" s="745"/>
      <c r="FJ134" s="745"/>
      <c r="FK134" s="745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  <c r="FE135" s="745"/>
      <c r="FF135" s="745"/>
      <c r="FG135" s="745"/>
      <c r="FH135" s="745"/>
      <c r="FI135" s="745"/>
      <c r="FJ135" s="745"/>
      <c r="FK135" s="745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  <c r="FE136" s="745"/>
      <c r="FF136" s="745"/>
      <c r="FG136" s="745"/>
      <c r="FH136" s="745"/>
      <c r="FI136" s="745"/>
      <c r="FJ136" s="745"/>
      <c r="FK136" s="745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  <c r="FE137" s="745"/>
      <c r="FF137" s="745"/>
      <c r="FG137" s="745"/>
      <c r="FH137" s="745"/>
      <c r="FI137" s="745"/>
      <c r="FJ137" s="745"/>
      <c r="FK137" s="745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  <c r="FE138" s="745"/>
      <c r="FF138" s="745"/>
      <c r="FG138" s="745"/>
      <c r="FH138" s="745"/>
      <c r="FI138" s="745"/>
      <c r="FJ138" s="745"/>
      <c r="FK138" s="745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  <c r="FE139" s="745"/>
      <c r="FF139" s="745"/>
      <c r="FG139" s="745"/>
      <c r="FH139" s="745"/>
      <c r="FI139" s="745"/>
      <c r="FJ139" s="745"/>
      <c r="FK139" s="745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  <c r="FE140" s="745"/>
      <c r="FF140" s="745"/>
      <c r="FG140" s="745"/>
      <c r="FH140" s="745"/>
      <c r="FI140" s="745"/>
      <c r="FJ140" s="745"/>
      <c r="FK140" s="745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  <c r="FE141" s="745"/>
      <c r="FF141" s="745"/>
      <c r="FG141" s="745"/>
      <c r="FH141" s="745"/>
      <c r="FI141" s="745"/>
      <c r="FJ141" s="745"/>
      <c r="FK141" s="745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  <c r="FE142" s="745"/>
      <c r="FF142" s="745"/>
      <c r="FG142" s="745"/>
      <c r="FH142" s="745"/>
      <c r="FI142" s="745"/>
      <c r="FJ142" s="745"/>
      <c r="FK142" s="745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  <c r="FE143" s="745"/>
      <c r="FF143" s="745"/>
      <c r="FG143" s="745"/>
      <c r="FH143" s="745"/>
      <c r="FI143" s="745"/>
      <c r="FJ143" s="745"/>
      <c r="FK143" s="745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  <c r="FE144" s="745"/>
      <c r="FF144" s="745"/>
      <c r="FG144" s="745"/>
      <c r="FH144" s="745"/>
      <c r="FI144" s="745"/>
      <c r="FJ144" s="745"/>
      <c r="FK144" s="745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  <c r="FE145" s="745"/>
      <c r="FF145" s="745"/>
      <c r="FG145" s="745"/>
      <c r="FH145" s="745"/>
      <c r="FI145" s="745"/>
      <c r="FJ145" s="745"/>
      <c r="FK145" s="745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  <c r="FE146" s="745"/>
      <c r="FF146" s="745"/>
      <c r="FG146" s="745"/>
      <c r="FH146" s="745"/>
      <c r="FI146" s="745"/>
      <c r="FJ146" s="745"/>
      <c r="FK146" s="745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  <c r="FE147" s="745"/>
      <c r="FF147" s="745"/>
      <c r="FG147" s="745"/>
      <c r="FH147" s="745"/>
      <c r="FI147" s="745"/>
      <c r="FJ147" s="745"/>
      <c r="FK147" s="745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  <c r="FE148" s="745"/>
      <c r="FF148" s="745"/>
      <c r="FG148" s="745"/>
      <c r="FH148" s="745"/>
      <c r="FI148" s="745"/>
      <c r="FJ148" s="745"/>
      <c r="FK148" s="745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  <c r="FE149" s="745"/>
      <c r="FF149" s="745"/>
      <c r="FG149" s="745"/>
      <c r="FH149" s="745"/>
      <c r="FI149" s="745"/>
      <c r="FJ149" s="745"/>
      <c r="FK149" s="745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  <c r="FE150" s="745"/>
      <c r="FF150" s="745"/>
      <c r="FG150" s="745"/>
      <c r="FH150" s="745"/>
      <c r="FI150" s="745"/>
      <c r="FJ150" s="745"/>
      <c r="FK150" s="745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  <c r="FE151" s="745"/>
      <c r="FF151" s="745"/>
      <c r="FG151" s="745"/>
      <c r="FH151" s="745"/>
      <c r="FI151" s="745"/>
      <c r="FJ151" s="745"/>
      <c r="FK151" s="745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  <c r="FE152" s="745"/>
      <c r="FF152" s="745"/>
      <c r="FG152" s="745"/>
      <c r="FH152" s="745"/>
      <c r="FI152" s="745"/>
      <c r="FJ152" s="745"/>
      <c r="FK152" s="745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  <c r="FE153" s="745"/>
      <c r="FF153" s="745"/>
      <c r="FG153" s="745"/>
      <c r="FH153" s="745"/>
      <c r="FI153" s="745"/>
      <c r="FJ153" s="745"/>
      <c r="FK153" s="745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  <c r="FE154" s="745"/>
      <c r="FF154" s="745"/>
      <c r="FG154" s="745"/>
      <c r="FH154" s="745"/>
      <c r="FI154" s="745"/>
      <c r="FJ154" s="745"/>
      <c r="FK154" s="745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  <c r="FE155" s="745"/>
      <c r="FF155" s="745"/>
      <c r="FG155" s="745"/>
      <c r="FH155" s="745"/>
      <c r="FI155" s="745"/>
      <c r="FJ155" s="745"/>
      <c r="FK155" s="745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  <c r="FE156" s="745"/>
      <c r="FF156" s="745"/>
      <c r="FG156" s="745"/>
      <c r="FH156" s="745"/>
      <c r="FI156" s="745"/>
      <c r="FJ156" s="745"/>
      <c r="FK156" s="745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  <c r="FE157" s="801"/>
      <c r="FF157" s="801"/>
      <c r="FG157" s="801"/>
      <c r="FH157" s="801"/>
      <c r="FI157" s="801"/>
      <c r="FJ157" s="801"/>
      <c r="FK157" s="801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  <c r="FE158" s="801"/>
      <c r="FF158" s="801"/>
      <c r="FG158" s="801"/>
      <c r="FH158" s="801"/>
      <c r="FI158" s="801"/>
      <c r="FJ158" s="801"/>
      <c r="FK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G3:FK3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W3:FA3"/>
    <mergeCell ref="FB3:FF3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K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K18" sqref="FK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4" width="8" style="800" customWidth="1"/>
    <col min="145" max="146" width="8.5703125" style="800" customWidth="1"/>
    <col min="147" max="147" width="8" style="800" customWidth="1"/>
    <col min="148" max="150" width="8.5703125" style="800" customWidth="1"/>
    <col min="151" max="151" width="8.140625" style="800" customWidth="1"/>
    <col min="152" max="152" width="8.140625" style="791" customWidth="1"/>
    <col min="153" max="156" width="8.140625" style="791" hidden="1" customWidth="1"/>
    <col min="157" max="157" width="8.140625" style="791" customWidth="1"/>
    <col min="158" max="161" width="8.140625" style="791" hidden="1" customWidth="1"/>
    <col min="162" max="162" width="8.140625" style="791" customWidth="1"/>
    <col min="163" max="167" width="8.140625" customWidth="1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167" ht="13.5" customHeight="1" x14ac:dyDescent="0.2">
      <c r="C3" s="11"/>
      <c r="D3" s="1177" t="str">
        <f>+entero!D3</f>
        <v>V   A   R   I   A   B   L   E   S     b/</v>
      </c>
      <c r="E3" s="1163" t="str">
        <f>+entero!E3</f>
        <v>2008                          A  fines de Dic*</v>
      </c>
      <c r="F3" s="1163" t="str">
        <f>+entero!F3</f>
        <v>2009                          A  fines de Ene*</v>
      </c>
      <c r="G3" s="1163" t="str">
        <f>+entero!G3</f>
        <v>2009                          A  fines de Feb*</v>
      </c>
      <c r="H3" s="1163" t="str">
        <f>+entero!H3</f>
        <v>2009                          A  fines de Mar*</v>
      </c>
      <c r="I3" s="1163" t="str">
        <f>+entero!I3</f>
        <v>2009                          A  fines de adr*</v>
      </c>
      <c r="J3" s="1163" t="str">
        <f>+entero!J3</f>
        <v>2009                          A  fines de May*</v>
      </c>
      <c r="K3" s="1163" t="str">
        <f>+entero!K3</f>
        <v>2009                          A  fines de Jun*</v>
      </c>
      <c r="L3" s="1163" t="str">
        <f>+entero!L3</f>
        <v>2009                          A  fines de Jul*</v>
      </c>
      <c r="M3" s="1163" t="str">
        <f>+entero!M3</f>
        <v>2009                          A  fines de Ago*</v>
      </c>
      <c r="N3" s="1163" t="str">
        <f>+entero!N3</f>
        <v>2009                          A  fines de Sep*</v>
      </c>
      <c r="O3" s="1163" t="str">
        <f>+entero!O3</f>
        <v>2009                          A  fines de Oct*</v>
      </c>
      <c r="P3" s="1163" t="str">
        <f>+entero!P3</f>
        <v>2009                          A  fines de Nov*</v>
      </c>
      <c r="Q3" s="1163" t="str">
        <f>+entero!Q3</f>
        <v>2009                          A  fines de Dic*</v>
      </c>
      <c r="R3" s="1163" t="str">
        <f>+entero!R3</f>
        <v>2010                          A  fines de Ene*</v>
      </c>
      <c r="S3" s="1163" t="str">
        <f>+entero!S3</f>
        <v>2010                          A  fines de Feb*</v>
      </c>
      <c r="T3" s="1163" t="str">
        <f>+entero!T3</f>
        <v>2010                          A  fines de Mar*</v>
      </c>
      <c r="U3" s="1163" t="str">
        <f>+entero!U3</f>
        <v>2010                          A  fines de adr*</v>
      </c>
      <c r="V3" s="1163" t="str">
        <f>+entero!V3</f>
        <v>2010                          A  fines de May*</v>
      </c>
      <c r="W3" s="1163" t="str">
        <f>+entero!W3</f>
        <v>2010                          A  fines de Jun*</v>
      </c>
      <c r="X3" s="1163" t="str">
        <f>+entero!X3</f>
        <v>2010                          A  fines de Jul*</v>
      </c>
      <c r="Y3" s="1163" t="str">
        <f>+entero!Y3</f>
        <v>2010                          A  fines de Ago*</v>
      </c>
      <c r="Z3" s="1163" t="str">
        <f>+entero!Z3</f>
        <v>2010                          A  fines de Sep*</v>
      </c>
      <c r="AA3" s="1163" t="str">
        <f>+entero!AA3</f>
        <v>2010                          A  fines de Oct*</v>
      </c>
      <c r="AB3" s="1163" t="str">
        <f>+entero!AB3</f>
        <v>2010                          A  fines de Nov*</v>
      </c>
      <c r="AC3" s="1163" t="str">
        <f>+entero!AC3</f>
        <v>2010                          A  fines de Dic*</v>
      </c>
      <c r="AD3" s="1163" t="str">
        <f>+entero!AD3</f>
        <v>2011                          A  fines de Ene*</v>
      </c>
      <c r="AE3" s="1163" t="str">
        <f>+entero!AE3</f>
        <v>2011                          A  fines de Feb*</v>
      </c>
      <c r="AF3" s="1163" t="str">
        <f>+entero!AF3</f>
        <v>2011                          A  fines de Mar*</v>
      </c>
      <c r="AG3" s="1163" t="str">
        <f>+entero!AG3</f>
        <v>2011                          A  fines de adr*</v>
      </c>
      <c r="AH3" s="1163" t="str">
        <f>+entero!AH3</f>
        <v>2011                          A  fines de May*</v>
      </c>
      <c r="AI3" s="1163" t="str">
        <f>+entero!AI3</f>
        <v>2011                          A  fines de Jun*</v>
      </c>
      <c r="AJ3" s="1163" t="str">
        <f>+entero!AJ3</f>
        <v>2011                          A  fines de Jul*</v>
      </c>
      <c r="AK3" s="1163" t="str">
        <f>+entero!AK3</f>
        <v>2011                          A  fines de Ago*</v>
      </c>
      <c r="AL3" s="1163" t="str">
        <f>+entero!AL3</f>
        <v>2011                          A  fines de Sep*</v>
      </c>
      <c r="AM3" s="1163" t="str">
        <f>+entero!AM3</f>
        <v>2011                          A  fines de Oct*</v>
      </c>
      <c r="AN3" s="1163" t="str">
        <f>+entero!AN3</f>
        <v>2011                          A  fines de Nov*</v>
      </c>
      <c r="AO3" s="1163" t="str">
        <f>+entero!AO3</f>
        <v>2011                          A  fines de Dic*</v>
      </c>
      <c r="AP3" s="1163" t="str">
        <f>+entero!AP3</f>
        <v>2012                          A  fines de Ene*</v>
      </c>
      <c r="AQ3" s="1163" t="str">
        <f>+entero!AQ3</f>
        <v>2012                          A  fines de Feb*</v>
      </c>
      <c r="AR3" s="1163" t="str">
        <f>+entero!AR3</f>
        <v>2012                          A  fines de Mar*</v>
      </c>
      <c r="AS3" s="1163" t="str">
        <f>+entero!AS3</f>
        <v>2012                          A  fines de adr*</v>
      </c>
      <c r="AT3" s="1163" t="str">
        <f>+entero!AT3</f>
        <v>2012                          A  fines de May*</v>
      </c>
      <c r="AU3" s="1163" t="str">
        <f>+entero!AU3</f>
        <v>2012                          A  fines de Jun*</v>
      </c>
      <c r="AV3" s="1163" t="str">
        <f>+entero!AV3</f>
        <v>2012                          A  fines de Jul*</v>
      </c>
      <c r="AW3" s="1163" t="str">
        <f>+entero!AW3</f>
        <v>2012                          A  fines de Ago*</v>
      </c>
      <c r="AX3" s="1163" t="str">
        <f>+entero!AX3</f>
        <v>2012                          A  fines de Sep*</v>
      </c>
      <c r="AY3" s="1163" t="str">
        <f>+entero!AY3</f>
        <v>2012                          A  fines de Oct*</v>
      </c>
      <c r="AZ3" s="1163" t="str">
        <f>+entero!AZ3</f>
        <v>2012                          A  fines de Nov*</v>
      </c>
      <c r="BA3" s="1163" t="str">
        <f>+entero!BA3</f>
        <v>2012                          A  fines de Dic*</v>
      </c>
      <c r="BB3" s="1163" t="str">
        <f>+entero!BB3</f>
        <v>2013                          A  fines de Ene*</v>
      </c>
      <c r="BC3" s="1163" t="str">
        <f>+entero!BC3</f>
        <v>2013                          A  fines de Feb*</v>
      </c>
      <c r="BD3" s="1163" t="str">
        <f>+entero!BD3</f>
        <v>2013                          A  fines de Mar*</v>
      </c>
      <c r="BE3" s="1163" t="str">
        <f>+entero!BE3</f>
        <v>2013                          A  fines de adr*</v>
      </c>
      <c r="BF3" s="1163" t="str">
        <f>+entero!BF3</f>
        <v>2013                          A  fines de May*</v>
      </c>
      <c r="BG3" s="1163" t="str">
        <f>+entero!BG3</f>
        <v>2013                          A  fines de Jun*</v>
      </c>
      <c r="BH3" s="1163" t="str">
        <f>+entero!BH3</f>
        <v>2013                          A  fines de Jul*</v>
      </c>
      <c r="BI3" s="1163" t="str">
        <f>+entero!BI3</f>
        <v>2013                          A  fines de Ago*</v>
      </c>
      <c r="BJ3" s="1163" t="str">
        <f>+entero!BJ3</f>
        <v>2013                          A  fines de Sep*</v>
      </c>
      <c r="BK3" s="1163" t="str">
        <f>+entero!BK3</f>
        <v>2013                          A  fines de Oct*</v>
      </c>
      <c r="BL3" s="1163" t="str">
        <f>+entero!BL3</f>
        <v>2013                          A  fines de Nov*</v>
      </c>
      <c r="BM3" s="1163" t="str">
        <f>+entero!BM3</f>
        <v>2013                          A  fines de Dic*</v>
      </c>
      <c r="BN3" s="1163" t="str">
        <f>+entero!BN3</f>
        <v>2014                          A  fines de Ene*</v>
      </c>
      <c r="BO3" s="1163" t="str">
        <f>+entero!BO3</f>
        <v>2014                          A  fines de Feb*</v>
      </c>
      <c r="BP3" s="1163" t="str">
        <f>+entero!BP3</f>
        <v>2014                          A  fines de Mar*</v>
      </c>
      <c r="BQ3" s="1163" t="str">
        <f>+entero!BQ3</f>
        <v>2014                          A  fines de adr*</v>
      </c>
      <c r="BR3" s="1163" t="str">
        <f>+entero!BR3</f>
        <v>2014                          A  fines de May*</v>
      </c>
      <c r="BS3" s="1163" t="str">
        <f>+entero!BS3</f>
        <v>2014                          A  fines de Jun*</v>
      </c>
      <c r="BT3" s="1163" t="str">
        <f>+entero!BT3</f>
        <v>2014                          A  fines de Jul*</v>
      </c>
      <c r="BU3" s="1163" t="str">
        <f>+entero!BU3</f>
        <v>2014                          A  fines de Ago*</v>
      </c>
      <c r="BV3" s="1163" t="str">
        <f>+entero!BV3</f>
        <v>2014                          A  fines de Sep*</v>
      </c>
      <c r="BW3" s="1163" t="str">
        <f>+entero!BW3</f>
        <v>2014                          A  fines de Oct*</v>
      </c>
      <c r="BX3" s="1163" t="str">
        <f>+entero!BX3</f>
        <v>2014                          A  fines de Nov*</v>
      </c>
      <c r="BY3" s="1163" t="str">
        <f>+entero!BY3</f>
        <v>2014                          A  fines de Dic*</v>
      </c>
      <c r="BZ3" s="1163" t="str">
        <f>+entero!BZ3</f>
        <v>2015                         A  fines de Ene*</v>
      </c>
      <c r="CA3" s="1163" t="str">
        <f>+entero!CA3</f>
        <v>2015                         A  fines de Feb*</v>
      </c>
      <c r="CB3" s="1163" t="str">
        <f>+entero!CB3</f>
        <v>2015                         A  fines de Mar*</v>
      </c>
      <c r="CC3" s="1163" t="str">
        <f>+entero!CC3</f>
        <v xml:space="preserve">2015                         A  fines de adr* </v>
      </c>
      <c r="CD3" s="1163" t="str">
        <f>+entero!CD3</f>
        <v xml:space="preserve">2015                         A  fines de May* </v>
      </c>
      <c r="CE3" s="1163" t="str">
        <f>+entero!CE3</f>
        <v xml:space="preserve">2015                         A  fines de Jun* </v>
      </c>
      <c r="CF3" s="1163" t="str">
        <f>+entero!CF3</f>
        <v xml:space="preserve">2015                         A  fines de Jul* </v>
      </c>
      <c r="CG3" s="1163" t="str">
        <f>+entero!CG3</f>
        <v xml:space="preserve">2015                         A  fines de Ago* </v>
      </c>
      <c r="CH3" s="1163" t="str">
        <f>+entero!CH3</f>
        <v xml:space="preserve">2015                         A  fines de Sep* </v>
      </c>
      <c r="CI3" s="1163" t="str">
        <f>+entero!CI3</f>
        <v xml:space="preserve">2015                         A  fines de Oct* </v>
      </c>
      <c r="CJ3" s="1163" t="str">
        <f>+entero!CJ3</f>
        <v xml:space="preserve">2015                         A  fines de Nov* </v>
      </c>
      <c r="CK3" s="1163" t="str">
        <f>+entero!CK3</f>
        <v xml:space="preserve">2015                         A  fines de Dic* </v>
      </c>
      <c r="CL3" s="1163" t="str">
        <f>+entero!CL3</f>
        <v xml:space="preserve">2016                         A  fines de Ene* </v>
      </c>
      <c r="CM3" s="1163" t="str">
        <f>+entero!CM3</f>
        <v xml:space="preserve">2016                         A  fines de Feb* </v>
      </c>
      <c r="CN3" s="1163" t="str">
        <f>+entero!CN3</f>
        <v xml:space="preserve">2016                         A  fines de Mar* </v>
      </c>
      <c r="CO3" s="1163" t="str">
        <f>+entero!CO3</f>
        <v xml:space="preserve">2016                         A  fines de adr* </v>
      </c>
      <c r="CP3" s="1163" t="str">
        <f>+entero!CP3</f>
        <v xml:space="preserve">2016                         A  fines de May* </v>
      </c>
      <c r="CQ3" s="1163" t="str">
        <f>+entero!CQ3</f>
        <v xml:space="preserve">2016                         A  fines de Jun* </v>
      </c>
      <c r="CR3" s="1163" t="str">
        <f>+entero!CR3</f>
        <v xml:space="preserve">2016                         A  fines de Jul* </v>
      </c>
      <c r="CS3" s="1163" t="str">
        <f>+entero!CS3</f>
        <v xml:space="preserve">2016                         A  fines de Ago* </v>
      </c>
      <c r="CT3" s="1163" t="str">
        <f>+entero!CT3</f>
        <v xml:space="preserve">2016                         A  fines de Sep* </v>
      </c>
      <c r="CU3" s="1163" t="str">
        <f>+entero!CU3</f>
        <v xml:space="preserve">2016                         A  fines de Oct* </v>
      </c>
      <c r="CV3" s="1163" t="str">
        <f>+entero!CV3</f>
        <v xml:space="preserve">2016                         A  fines de Nov* </v>
      </c>
      <c r="CW3" s="1163" t="str">
        <f>+entero!CW3</f>
        <v>2016                         A  fines de Dic* 15</v>
      </c>
      <c r="CX3" s="1163" t="str">
        <f>+entero!CX3</f>
        <v xml:space="preserve">2017                         A  fines de Ene* </v>
      </c>
      <c r="CY3" s="1163" t="str">
        <f>+entero!CY3</f>
        <v xml:space="preserve">2017                         A  fines de Feb* </v>
      </c>
      <c r="CZ3" s="1163" t="str">
        <f>+entero!CZ3</f>
        <v xml:space="preserve">2017                         A  fines de Mar* </v>
      </c>
      <c r="DA3" s="1163" t="str">
        <f>+entero!DA3</f>
        <v xml:space="preserve">2017                         A  fines de Abr* </v>
      </c>
      <c r="DB3" s="1163" t="str">
        <f>+entero!DB3</f>
        <v xml:space="preserve">2017                         A  fines de May* </v>
      </c>
      <c r="DC3" s="1163" t="str">
        <f>+entero!DC3</f>
        <v xml:space="preserve">2017                         A  fines de Jun* </v>
      </c>
      <c r="DD3" s="1163" t="str">
        <f>+entero!DD3</f>
        <v xml:space="preserve">2017                         A  fines de Jul* </v>
      </c>
      <c r="DE3" s="1163" t="str">
        <f>+entero!DE3</f>
        <v xml:space="preserve">2017                         A  fines de Ago* </v>
      </c>
      <c r="DF3" s="1163" t="str">
        <f>+entero!DF3</f>
        <v xml:space="preserve">2017                         A  fines de Sep* </v>
      </c>
      <c r="DG3" s="1163" t="str">
        <f>+entero!DG3</f>
        <v xml:space="preserve">2017                         A  fines de Oct* </v>
      </c>
      <c r="DH3" s="1153" t="s">
        <v>216</v>
      </c>
      <c r="DI3" s="1153" t="s">
        <v>227</v>
      </c>
      <c r="DJ3" s="1153" t="str">
        <f>+entero!DJ3</f>
        <v>2018
A fines de Ene</v>
      </c>
      <c r="DK3" s="1153" t="str">
        <f>+entero!DK3</f>
        <v>2018
A fines de Feb</v>
      </c>
      <c r="DL3" s="1153" t="str">
        <f>+entero!DL3</f>
        <v>2018
A fines de Mar</v>
      </c>
      <c r="DM3" s="1153" t="str">
        <f>+entero!DM3</f>
        <v>2018
A fines de Abr</v>
      </c>
      <c r="DN3" s="1153" t="str">
        <f>+entero!DN3</f>
        <v>2018
A fines de May</v>
      </c>
      <c r="DO3" s="1153" t="str">
        <f>+entero!DO3</f>
        <v>2018
A fines de Jun</v>
      </c>
      <c r="DP3" s="1153" t="str">
        <f>+entero!DP3</f>
        <v>2018
A fines de Jul</v>
      </c>
      <c r="DQ3" s="1153" t="str">
        <f>+entero!DQ3</f>
        <v>2018
A fines de Ago</v>
      </c>
      <c r="DR3" s="1153" t="str">
        <f>+entero!DR3</f>
        <v>2018
A fines de Sep</v>
      </c>
      <c r="DS3" s="1153" t="str">
        <f>+entero!DS3</f>
        <v>2018
A fines de Oct</v>
      </c>
      <c r="DT3" s="1153" t="str">
        <f>+entero!DT3</f>
        <v>2018
A fines de Nov</v>
      </c>
      <c r="DU3" s="1153" t="str">
        <f>+entero!DU3</f>
        <v>2018
A fines de Dic</v>
      </c>
      <c r="DV3" s="1153" t="str">
        <f>+entero!DV3</f>
        <v>2019
A fines de Ene</v>
      </c>
      <c r="DW3" s="1153" t="str">
        <f>+entero!DW3</f>
        <v>2019
A fines de Feb</v>
      </c>
      <c r="DX3" s="1153" t="str">
        <f>+entero!DX3</f>
        <v>2019
A fines de Mar</v>
      </c>
      <c r="DY3" s="1153" t="str">
        <f>+entero!DY3</f>
        <v>2019
A fines de Abr</v>
      </c>
      <c r="DZ3" s="1153" t="str">
        <f>+entero!DZ3</f>
        <v>2019
A fines de May</v>
      </c>
      <c r="EA3" s="1153" t="str">
        <f>+entero!EA3</f>
        <v>2019
A fines de Jun</v>
      </c>
      <c r="EB3" s="1153" t="str">
        <f>+entero!EB3</f>
        <v>2019
A fines de  Jul</v>
      </c>
      <c r="EC3" s="1153" t="str">
        <f>+entero!EC3</f>
        <v>2019
A fines de  Ago</v>
      </c>
      <c r="ED3" s="1153" t="str">
        <f>+entero!ED3</f>
        <v>2019
A fines de Sep</v>
      </c>
      <c r="EE3" s="1153" t="str">
        <f>+entero!EE3</f>
        <v>2019
A fines de Oct</v>
      </c>
      <c r="EF3" s="1153" t="str">
        <f>+entero!EF3</f>
        <v>2019
A fines de Nov</v>
      </c>
      <c r="EG3" s="1153" t="str">
        <f>+entero!EG3</f>
        <v>2019
A fines de Dic</v>
      </c>
      <c r="EH3" s="1153" t="str">
        <f>+entero!EH3</f>
        <v>2020
A fines de Ene</v>
      </c>
      <c r="EI3" s="1153" t="str">
        <f>+entero!EI3</f>
        <v>2020
A fines de Feb</v>
      </c>
      <c r="EJ3" s="1153" t="str">
        <f>+entero!EJ3</f>
        <v>2020
A fines de Mar</v>
      </c>
      <c r="EK3" s="1153" t="str">
        <f>+entero!EK3</f>
        <v>2020
A fines de Abr</v>
      </c>
      <c r="EL3" s="1153" t="str">
        <f>+entero!EL3</f>
        <v>2020
A fines de May</v>
      </c>
      <c r="EM3" s="1153" t="str">
        <f>+entero!EM3</f>
        <v>2020
A fines de Jun</v>
      </c>
      <c r="EN3" s="1153" t="str">
        <f>+entero!EN3</f>
        <v>2020
 A fines de Jul</v>
      </c>
      <c r="EO3" s="1153" t="str">
        <f>+entero!EO3</f>
        <v>2020
 A fines de Ago</v>
      </c>
      <c r="EP3" s="1153" t="str">
        <f>+entero!EP3</f>
        <v>2020
 A fines de Sep</v>
      </c>
      <c r="EQ3" s="1153" t="str">
        <f>+entero!EQ3</f>
        <v>2020
 A fines de Oct</v>
      </c>
      <c r="ER3" s="1153" t="str">
        <f>+entero!ER3</f>
        <v>2020
 A fines de Nov</v>
      </c>
      <c r="ES3" s="1153" t="str">
        <f>+entero!ES3</f>
        <v>2020
 A fines de Dic</v>
      </c>
      <c r="ET3" s="1153" t="str">
        <f>+entero!ET3</f>
        <v>2021
 A fines de Ene</v>
      </c>
      <c r="EU3" s="1153" t="str">
        <f>+entero!EU3</f>
        <v>2021
 A fines de Feb</v>
      </c>
      <c r="EV3" s="1144" t="str">
        <f>+entero!EV3</f>
        <v>Semana 1</v>
      </c>
      <c r="EW3" s="1150" t="str">
        <f>+entero!EW3</f>
        <v>Semana 2</v>
      </c>
      <c r="EX3" s="1151"/>
      <c r="EY3" s="1151"/>
      <c r="EZ3" s="1151"/>
      <c r="FA3" s="1152"/>
      <c r="FB3" s="1150" t="str">
        <f>+entero!FB3</f>
        <v>Semana 3</v>
      </c>
      <c r="FC3" s="1151"/>
      <c r="FD3" s="1151"/>
      <c r="FE3" s="1151"/>
      <c r="FF3" s="1152"/>
      <c r="FG3" s="1150" t="str">
        <f>+entero!FG3</f>
        <v>Semana 4</v>
      </c>
      <c r="FH3" s="1151"/>
      <c r="FI3" s="1151"/>
      <c r="FJ3" s="1151"/>
      <c r="FK3" s="1152"/>
    </row>
    <row r="4" spans="1:167" ht="24.75" customHeight="1" thickBot="1" x14ac:dyDescent="0.25">
      <c r="C4" s="16"/>
      <c r="D4" s="1178"/>
      <c r="E4" s="1174"/>
      <c r="F4" s="1174"/>
      <c r="G4" s="1174"/>
      <c r="H4" s="1174"/>
      <c r="I4" s="1174"/>
      <c r="J4" s="1174"/>
      <c r="K4" s="1174"/>
      <c r="L4" s="1174"/>
      <c r="M4" s="1174"/>
      <c r="N4" s="1174"/>
      <c r="O4" s="1174"/>
      <c r="P4" s="1174"/>
      <c r="Q4" s="1174"/>
      <c r="R4" s="1174"/>
      <c r="S4" s="1174"/>
      <c r="T4" s="1174"/>
      <c r="U4" s="1174"/>
      <c r="V4" s="1174"/>
      <c r="W4" s="1174"/>
      <c r="X4" s="1174"/>
      <c r="Y4" s="1174"/>
      <c r="Z4" s="1174"/>
      <c r="AA4" s="1174"/>
      <c r="AB4" s="1174"/>
      <c r="AC4" s="1174"/>
      <c r="AD4" s="1174"/>
      <c r="AE4" s="1174"/>
      <c r="AF4" s="1174"/>
      <c r="AG4" s="1174"/>
      <c r="AH4" s="1174"/>
      <c r="AI4" s="1174"/>
      <c r="AJ4" s="1174"/>
      <c r="AK4" s="1174"/>
      <c r="AL4" s="1174"/>
      <c r="AM4" s="1174"/>
      <c r="AN4" s="1174"/>
      <c r="AO4" s="1174"/>
      <c r="AP4" s="1174"/>
      <c r="AQ4" s="1174"/>
      <c r="AR4" s="1174"/>
      <c r="AS4" s="1174"/>
      <c r="AT4" s="1174"/>
      <c r="AU4" s="1174"/>
      <c r="AV4" s="1174"/>
      <c r="AW4" s="1174"/>
      <c r="AX4" s="1174"/>
      <c r="AY4" s="1174"/>
      <c r="AZ4" s="1174"/>
      <c r="BA4" s="1174"/>
      <c r="BB4" s="1174"/>
      <c r="BC4" s="1174"/>
      <c r="BD4" s="1174"/>
      <c r="BE4" s="1174"/>
      <c r="BF4" s="1174"/>
      <c r="BG4" s="1174"/>
      <c r="BH4" s="1174"/>
      <c r="BI4" s="1174"/>
      <c r="BJ4" s="1174"/>
      <c r="BK4" s="1174"/>
      <c r="BL4" s="1174"/>
      <c r="BM4" s="1174"/>
      <c r="BN4" s="1174"/>
      <c r="BO4" s="1174"/>
      <c r="BP4" s="1174"/>
      <c r="BQ4" s="1174"/>
      <c r="BR4" s="1174"/>
      <c r="BS4" s="1174"/>
      <c r="BT4" s="1174"/>
      <c r="BU4" s="1174"/>
      <c r="BV4" s="1174"/>
      <c r="BW4" s="1174"/>
      <c r="BX4" s="1174"/>
      <c r="BY4" s="1174"/>
      <c r="BZ4" s="1174"/>
      <c r="CA4" s="1174"/>
      <c r="CB4" s="1174"/>
      <c r="CC4" s="1174"/>
      <c r="CD4" s="1174"/>
      <c r="CE4" s="1174"/>
      <c r="CF4" s="1174"/>
      <c r="CG4" s="1174"/>
      <c r="CH4" s="1174"/>
      <c r="CI4" s="1174"/>
      <c r="CJ4" s="1174"/>
      <c r="CK4" s="1174"/>
      <c r="CL4" s="1174"/>
      <c r="CM4" s="1174"/>
      <c r="CN4" s="1174"/>
      <c r="CO4" s="1174"/>
      <c r="CP4" s="1174"/>
      <c r="CQ4" s="1174"/>
      <c r="CR4" s="1174"/>
      <c r="CS4" s="1174"/>
      <c r="CT4" s="1174"/>
      <c r="CU4" s="1174"/>
      <c r="CV4" s="1174"/>
      <c r="CW4" s="1174"/>
      <c r="CX4" s="1174"/>
      <c r="CY4" s="1174"/>
      <c r="CZ4" s="1174"/>
      <c r="DA4" s="1174"/>
      <c r="DB4" s="1174"/>
      <c r="DC4" s="1174"/>
      <c r="DD4" s="1174"/>
      <c r="DE4" s="1174"/>
      <c r="DF4" s="1174"/>
      <c r="DG4" s="1164"/>
      <c r="DH4" s="1154"/>
      <c r="DI4" s="1154"/>
      <c r="DJ4" s="1154"/>
      <c r="DK4" s="1154"/>
      <c r="DL4" s="1154"/>
      <c r="DM4" s="1154"/>
      <c r="DN4" s="1154"/>
      <c r="DO4" s="1154"/>
      <c r="DP4" s="1154"/>
      <c r="DQ4" s="1154"/>
      <c r="DR4" s="1154"/>
      <c r="DS4" s="1154"/>
      <c r="DT4" s="1154"/>
      <c r="DU4" s="1154"/>
      <c r="DV4" s="1154"/>
      <c r="DW4" s="1154"/>
      <c r="DX4" s="1154"/>
      <c r="DY4" s="1154"/>
      <c r="DZ4" s="1154"/>
      <c r="EA4" s="1154"/>
      <c r="EB4" s="1154"/>
      <c r="EC4" s="1154"/>
      <c r="ED4" s="1154"/>
      <c r="EE4" s="1154"/>
      <c r="EF4" s="1154"/>
      <c r="EG4" s="1154"/>
      <c r="EH4" s="1154"/>
      <c r="EI4" s="1154"/>
      <c r="EJ4" s="1154"/>
      <c r="EK4" s="1154"/>
      <c r="EL4" s="1154"/>
      <c r="EM4" s="1154"/>
      <c r="EN4" s="1154"/>
      <c r="EO4" s="1154"/>
      <c r="EP4" s="1154"/>
      <c r="EQ4" s="1171"/>
      <c r="ER4" s="1171"/>
      <c r="ES4" s="1171"/>
      <c r="ET4" s="1171"/>
      <c r="EU4" s="1171"/>
      <c r="EV4" s="1088">
        <f>+entero!EV4</f>
        <v>44260</v>
      </c>
      <c r="EW4" s="1083">
        <f>+entero!EW4</f>
        <v>44263</v>
      </c>
      <c r="EX4" s="921">
        <f>+entero!EX4</f>
        <v>44264</v>
      </c>
      <c r="EY4" s="921">
        <f>+entero!EY4</f>
        <v>44265</v>
      </c>
      <c r="EZ4" s="921">
        <f>+entero!EZ4</f>
        <v>44266</v>
      </c>
      <c r="FA4" s="1088">
        <f>+entero!FA4</f>
        <v>44267</v>
      </c>
      <c r="FB4" s="921">
        <f>+entero!FB4</f>
        <v>44270</v>
      </c>
      <c r="FC4" s="921">
        <f>+entero!FC4</f>
        <v>44271</v>
      </c>
      <c r="FD4" s="921">
        <f>+entero!FD4</f>
        <v>44272</v>
      </c>
      <c r="FE4" s="920">
        <f>+entero!FE4</f>
        <v>44273</v>
      </c>
      <c r="FF4" s="1088">
        <f>+entero!FF4</f>
        <v>44274</v>
      </c>
      <c r="FG4" s="1141">
        <f>+entero!FG4</f>
        <v>44277</v>
      </c>
      <c r="FH4" s="803">
        <f>+entero!FH4</f>
        <v>44278</v>
      </c>
      <c r="FI4" s="803">
        <f>+entero!FI4</f>
        <v>44279</v>
      </c>
      <c r="FJ4" s="803">
        <f>+entero!FJ4</f>
        <v>44280</v>
      </c>
      <c r="FK4" s="1132">
        <f>+entero!FK4</f>
        <v>44281</v>
      </c>
    </row>
    <row r="5" spans="1:167" x14ac:dyDescent="0.2">
      <c r="A5" s="3"/>
      <c r="B5" s="115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9"/>
      <c r="EV5" s="1089"/>
      <c r="EW5" s="19"/>
      <c r="EX5" s="30"/>
      <c r="EY5" s="30"/>
      <c r="EZ5" s="30"/>
      <c r="FA5" s="1089"/>
      <c r="FB5" s="30"/>
      <c r="FC5" s="30"/>
      <c r="FD5" s="30"/>
      <c r="FE5" s="30"/>
      <c r="FF5" s="1089"/>
      <c r="FG5" s="19"/>
      <c r="FH5" s="30"/>
      <c r="FI5" s="30"/>
      <c r="FJ5" s="30"/>
      <c r="FK5" s="1089"/>
    </row>
    <row r="6" spans="1:167" ht="12.75" hidden="1" customHeight="1" x14ac:dyDescent="0.2">
      <c r="A6" s="3"/>
      <c r="B6" s="115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7"/>
      <c r="EV6" s="1037"/>
      <c r="EW6" s="1084"/>
      <c r="EX6" s="878"/>
      <c r="EY6" s="878"/>
      <c r="EZ6" s="878"/>
      <c r="FA6" s="1037"/>
      <c r="FB6" s="878"/>
      <c r="FC6" s="878"/>
      <c r="FD6" s="878"/>
      <c r="FE6" s="878"/>
      <c r="FF6" s="1037"/>
      <c r="FG6" s="1084"/>
      <c r="FH6" s="878"/>
      <c r="FI6" s="878"/>
      <c r="FJ6" s="878"/>
      <c r="FK6" s="1037"/>
    </row>
    <row r="7" spans="1:167" x14ac:dyDescent="0.2">
      <c r="A7" s="3"/>
      <c r="B7" s="1156"/>
      <c r="C7" s="13"/>
      <c r="D7" s="510" t="s">
        <v>233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1037"/>
      <c r="EW7" s="1084"/>
      <c r="EX7" s="878"/>
      <c r="EY7" s="878"/>
      <c r="EZ7" s="878"/>
      <c r="FA7" s="1037"/>
      <c r="FB7" s="878"/>
      <c r="FC7" s="878"/>
      <c r="FD7" s="878"/>
      <c r="FE7" s="878"/>
      <c r="FF7" s="1037"/>
      <c r="FG7" s="1084"/>
      <c r="FH7" s="878"/>
      <c r="FI7" s="878"/>
      <c r="FJ7" s="878"/>
      <c r="FK7" s="1037"/>
    </row>
    <row r="8" spans="1:167" x14ac:dyDescent="0.2">
      <c r="A8" s="3"/>
      <c r="B8" s="115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1037"/>
      <c r="EW8" s="1084"/>
      <c r="EX8" s="878"/>
      <c r="EY8" s="878"/>
      <c r="EZ8" s="878"/>
      <c r="FA8" s="1037"/>
      <c r="FB8" s="878"/>
      <c r="FC8" s="878"/>
      <c r="FD8" s="878"/>
      <c r="FE8" s="878"/>
      <c r="FF8" s="1037"/>
      <c r="FG8" s="1084"/>
      <c r="FH8" s="878"/>
      <c r="FI8" s="878"/>
      <c r="FJ8" s="878"/>
      <c r="FK8" s="1037"/>
    </row>
    <row r="9" spans="1:167" x14ac:dyDescent="0.2">
      <c r="A9" s="3"/>
      <c r="B9" s="115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1037"/>
      <c r="EW9" s="1084"/>
      <c r="EX9" s="878"/>
      <c r="EY9" s="878"/>
      <c r="EZ9" s="878"/>
      <c r="FA9" s="1037"/>
      <c r="FB9" s="878"/>
      <c r="FC9" s="878"/>
      <c r="FD9" s="878"/>
      <c r="FE9" s="878"/>
      <c r="FF9" s="1037"/>
      <c r="FG9" s="1084"/>
      <c r="FH9" s="878"/>
      <c r="FI9" s="878"/>
      <c r="FJ9" s="878"/>
      <c r="FK9" s="1037"/>
    </row>
    <row r="10" spans="1:16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1037"/>
      <c r="EW10" s="1084"/>
      <c r="EX10" s="878"/>
      <c r="EY10" s="878"/>
      <c r="EZ10" s="878"/>
      <c r="FA10" s="1037"/>
      <c r="FB10" s="878"/>
      <c r="FC10" s="878"/>
      <c r="FD10" s="878"/>
      <c r="FE10" s="878"/>
      <c r="FF10" s="1037"/>
      <c r="FG10" s="1084"/>
      <c r="FH10" s="878"/>
      <c r="FI10" s="878"/>
      <c r="FJ10" s="878"/>
      <c r="FK10" s="1037"/>
    </row>
    <row r="11" spans="1:167" ht="13.5" x14ac:dyDescent="0.2">
      <c r="A11" s="3"/>
      <c r="B11" s="32"/>
      <c r="C11" s="13"/>
      <c r="D11" s="63" t="s">
        <v>279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1037"/>
      <c r="EW11" s="1084"/>
      <c r="EX11" s="878"/>
      <c r="EY11" s="878"/>
      <c r="EZ11" s="878"/>
      <c r="FA11" s="1037"/>
      <c r="FB11" s="878"/>
      <c r="FC11" s="878"/>
      <c r="FD11" s="878"/>
      <c r="FE11" s="878"/>
      <c r="FF11" s="1037"/>
      <c r="FG11" s="1084"/>
      <c r="FH11" s="878"/>
      <c r="FI11" s="878"/>
      <c r="FJ11" s="878"/>
      <c r="FK11" s="1037"/>
    </row>
    <row r="12" spans="1:16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1037"/>
      <c r="EW12" s="1084"/>
      <c r="EX12" s="878"/>
      <c r="EY12" s="878"/>
      <c r="EZ12" s="878"/>
      <c r="FA12" s="1037"/>
      <c r="FB12" s="878"/>
      <c r="FC12" s="878"/>
      <c r="FD12" s="878"/>
      <c r="FE12" s="878"/>
      <c r="FF12" s="1037"/>
      <c r="FG12" s="1084"/>
      <c r="FH12" s="878"/>
      <c r="FI12" s="878"/>
      <c r="FJ12" s="878"/>
      <c r="FK12" s="1037"/>
    </row>
    <row r="13" spans="1:167" ht="14.25" thickBot="1" x14ac:dyDescent="0.25">
      <c r="A13" s="3"/>
      <c r="B13" s="32"/>
      <c r="C13" s="13"/>
      <c r="D13" s="63" t="s">
        <v>283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907"/>
      <c r="EW13" s="1085"/>
      <c r="EX13" s="995"/>
      <c r="EY13" s="995"/>
      <c r="EZ13" s="995"/>
      <c r="FA13" s="907"/>
      <c r="FB13" s="995"/>
      <c r="FC13" s="995"/>
      <c r="FD13" s="995"/>
      <c r="FE13" s="995"/>
      <c r="FF13" s="907"/>
      <c r="FG13" s="1085"/>
      <c r="FH13" s="995"/>
      <c r="FI13" s="995"/>
      <c r="FJ13" s="995"/>
      <c r="FK13" s="907"/>
    </row>
    <row r="14" spans="1:167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8"/>
      <c r="EV14" s="1038"/>
      <c r="EW14" s="819"/>
      <c r="EX14" s="452"/>
      <c r="EY14" s="452"/>
      <c r="EZ14" s="452"/>
      <c r="FA14" s="1038"/>
      <c r="FB14" s="452"/>
      <c r="FC14" s="452"/>
      <c r="FD14" s="452"/>
      <c r="FE14" s="452"/>
      <c r="FF14" s="1038"/>
      <c r="FG14" s="819"/>
      <c r="FH14" s="452"/>
      <c r="FI14" s="452"/>
      <c r="FJ14" s="452"/>
      <c r="FK14" s="1038"/>
    </row>
    <row r="15" spans="1:167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8">
        <f>+entero!EU108</f>
        <v>3</v>
      </c>
      <c r="EV15" s="1038">
        <f>+entero!EV108</f>
        <v>3</v>
      </c>
      <c r="EW15" s="819">
        <f>+entero!EW108</f>
        <v>3</v>
      </c>
      <c r="EX15" s="452">
        <f>+entero!EX108</f>
        <v>3</v>
      </c>
      <c r="EY15" s="452">
        <f>+entero!EY108</f>
        <v>3</v>
      </c>
      <c r="EZ15" s="452">
        <f>+entero!EZ108</f>
        <v>4</v>
      </c>
      <c r="FA15" s="1038">
        <f>+entero!FA108</f>
        <v>4</v>
      </c>
      <c r="FB15" s="452">
        <f>+entero!FB108</f>
        <v>4</v>
      </c>
      <c r="FC15" s="452">
        <f>+entero!FC108</f>
        <v>4</v>
      </c>
      <c r="FD15" s="452">
        <f>+entero!FD108</f>
        <v>4</v>
      </c>
      <c r="FE15" s="452">
        <f>+entero!FE108</f>
        <v>4</v>
      </c>
      <c r="FF15" s="1038">
        <f>+entero!FF108</f>
        <v>4</v>
      </c>
      <c r="FG15" s="819">
        <f>+entero!FG108</f>
        <v>4</v>
      </c>
      <c r="FH15" s="452">
        <f>+entero!FH108</f>
        <v>4</v>
      </c>
      <c r="FI15" s="452">
        <f>+entero!FI108</f>
        <v>4</v>
      </c>
      <c r="FJ15" s="452">
        <f>+entero!FJ108</f>
        <v>4</v>
      </c>
      <c r="FK15" s="1038">
        <f>+entero!FK108</f>
        <v>4</v>
      </c>
    </row>
    <row r="16" spans="1:167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8">
        <f>+entero!EU109</f>
        <v>4</v>
      </c>
      <c r="EV16" s="908">
        <f>+entero!EV109</f>
        <v>4</v>
      </c>
      <c r="EW16" s="922">
        <f>+entero!EW109</f>
        <v>4</v>
      </c>
      <c r="EX16" s="621">
        <f>+entero!EX109</f>
        <v>4</v>
      </c>
      <c r="EY16" s="621">
        <f>+entero!EY109</f>
        <v>4</v>
      </c>
      <c r="EZ16" s="621">
        <f>+entero!EZ109</f>
        <v>4.5</v>
      </c>
      <c r="FA16" s="908">
        <f>+entero!FA109</f>
        <v>4.5</v>
      </c>
      <c r="FB16" s="621">
        <f>+entero!FB109</f>
        <v>4.5</v>
      </c>
      <c r="FC16" s="621">
        <f>+entero!FC109</f>
        <v>4.5</v>
      </c>
      <c r="FD16" s="621">
        <f>+entero!FD109</f>
        <v>4.5</v>
      </c>
      <c r="FE16" s="621">
        <f>+entero!FE109</f>
        <v>4.5</v>
      </c>
      <c r="FF16" s="908">
        <f>+entero!FF109</f>
        <v>4.5</v>
      </c>
      <c r="FG16" s="922">
        <f>+entero!FG109</f>
        <v>4.5</v>
      </c>
      <c r="FH16" s="621">
        <f>+entero!FH109</f>
        <v>4.5</v>
      </c>
      <c r="FI16" s="621">
        <f>+entero!FI109</f>
        <v>4.5</v>
      </c>
      <c r="FJ16" s="621">
        <f>+entero!FJ109</f>
        <v>4.5</v>
      </c>
      <c r="FK16" s="908">
        <f>+entero!FK109</f>
        <v>4.5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1"/>
      <c r="EW23" s="791"/>
      <c r="EX23" s="791"/>
      <c r="EY23" s="791"/>
      <c r="EZ23" s="791"/>
      <c r="FA23" s="791"/>
      <c r="FB23" s="791"/>
      <c r="FC23" s="791"/>
      <c r="FD23" s="791"/>
      <c r="FE23" s="791"/>
      <c r="FF23" s="791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1"/>
      <c r="EW24" s="791"/>
      <c r="EX24" s="791"/>
      <c r="EY24" s="791"/>
      <c r="EZ24" s="791"/>
      <c r="FA24" s="791"/>
      <c r="FB24" s="791"/>
      <c r="FC24" s="791"/>
      <c r="FD24" s="791"/>
      <c r="FE24" s="791"/>
      <c r="FF24" s="791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1"/>
      <c r="EW25" s="791"/>
      <c r="EX25" s="791"/>
      <c r="EY25" s="791"/>
      <c r="EZ25" s="791"/>
      <c r="FA25" s="791"/>
      <c r="FB25" s="791"/>
      <c r="FC25" s="791"/>
      <c r="FD25" s="791"/>
      <c r="FE25" s="791"/>
      <c r="FF25" s="791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1"/>
      <c r="EW26" s="791"/>
      <c r="EX26" s="791"/>
      <c r="EY26" s="791"/>
      <c r="EZ26" s="791"/>
      <c r="FA26" s="791"/>
      <c r="FB26" s="791"/>
      <c r="FC26" s="791"/>
      <c r="FD26" s="791"/>
      <c r="FE26" s="791"/>
      <c r="FF26" s="791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1"/>
      <c r="EW27" s="791"/>
      <c r="EX27" s="791"/>
      <c r="EY27" s="791"/>
      <c r="EZ27" s="791"/>
      <c r="FA27" s="791"/>
      <c r="FB27" s="791"/>
      <c r="FC27" s="791"/>
      <c r="FD27" s="791"/>
      <c r="FE27" s="791"/>
      <c r="FF27" s="791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1"/>
      <c r="EW28" s="791"/>
      <c r="EX28" s="791"/>
      <c r="EY28" s="791"/>
      <c r="EZ28" s="791"/>
      <c r="FA28" s="791"/>
      <c r="FB28" s="791"/>
      <c r="FC28" s="791"/>
      <c r="FD28" s="791"/>
      <c r="FE28" s="791"/>
      <c r="FF28" s="791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1"/>
      <c r="EW29" s="791"/>
      <c r="EX29" s="791"/>
      <c r="EY29" s="791"/>
      <c r="EZ29" s="791"/>
      <c r="FA29" s="791"/>
      <c r="FB29" s="791"/>
      <c r="FC29" s="791"/>
      <c r="FD29" s="791"/>
      <c r="FE29" s="791"/>
      <c r="FF29" s="791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1"/>
      <c r="EW30" s="791"/>
      <c r="EX30" s="791"/>
      <c r="EY30" s="791"/>
      <c r="EZ30" s="791"/>
      <c r="FA30" s="791"/>
      <c r="FB30" s="791"/>
      <c r="FC30" s="791"/>
      <c r="FD30" s="791"/>
      <c r="FE30" s="791"/>
      <c r="FF30" s="791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1"/>
      <c r="EW31" s="791"/>
      <c r="EX31" s="791"/>
      <c r="EY31" s="791"/>
      <c r="EZ31" s="791"/>
      <c r="FA31" s="791"/>
      <c r="FB31" s="791"/>
      <c r="FC31" s="791"/>
      <c r="FD31" s="791"/>
      <c r="FE31" s="791"/>
      <c r="FF31" s="791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1"/>
      <c r="EW32" s="791"/>
      <c r="EX32" s="791"/>
      <c r="EY32" s="791"/>
      <c r="EZ32" s="791"/>
      <c r="FA32" s="791"/>
      <c r="FB32" s="791"/>
      <c r="FC32" s="791"/>
      <c r="FD32" s="791"/>
      <c r="FE32" s="791"/>
      <c r="FF32" s="791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1"/>
      <c r="EW33" s="791"/>
      <c r="EX33" s="791"/>
      <c r="EY33" s="791"/>
      <c r="EZ33" s="791"/>
      <c r="FA33" s="791"/>
      <c r="FB33" s="791"/>
      <c r="FC33" s="791"/>
      <c r="FD33" s="791"/>
      <c r="FE33" s="791"/>
      <c r="FF33" s="791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1"/>
      <c r="EW34" s="791"/>
      <c r="EX34" s="791"/>
      <c r="EY34" s="791"/>
      <c r="EZ34" s="791"/>
      <c r="FA34" s="791"/>
      <c r="FB34" s="791"/>
      <c r="FC34" s="791"/>
      <c r="FD34" s="791"/>
      <c r="FE34" s="791"/>
      <c r="FF34" s="791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1"/>
      <c r="EW35" s="791"/>
      <c r="EX35" s="791"/>
      <c r="EY35" s="791"/>
      <c r="EZ35" s="791"/>
      <c r="FA35" s="791"/>
      <c r="FB35" s="791"/>
      <c r="FC35" s="791"/>
      <c r="FD35" s="791"/>
      <c r="FE35" s="791"/>
      <c r="FF35" s="791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1"/>
      <c r="EW36" s="791"/>
      <c r="EX36" s="791"/>
      <c r="EY36" s="791"/>
      <c r="EZ36" s="791"/>
      <c r="FA36" s="791"/>
      <c r="FB36" s="791"/>
      <c r="FC36" s="791"/>
      <c r="FD36" s="791"/>
      <c r="FE36" s="791"/>
      <c r="FF36" s="791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1"/>
      <c r="EW37" s="791"/>
      <c r="EX37" s="791"/>
      <c r="EY37" s="791"/>
      <c r="EZ37" s="791"/>
      <c r="FA37" s="791"/>
      <c r="FB37" s="791"/>
      <c r="FC37" s="791"/>
      <c r="FD37" s="791"/>
      <c r="FE37" s="791"/>
      <c r="FF37" s="791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1"/>
      <c r="EW38" s="791"/>
      <c r="EX38" s="791"/>
      <c r="EY38" s="791"/>
      <c r="EZ38" s="791"/>
      <c r="FA38" s="791"/>
      <c r="FB38" s="791"/>
      <c r="FC38" s="791"/>
      <c r="FD38" s="791"/>
      <c r="FE38" s="791"/>
      <c r="FF38" s="791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1"/>
      <c r="EW39" s="791"/>
      <c r="EX39" s="791"/>
      <c r="EY39" s="791"/>
      <c r="EZ39" s="791"/>
      <c r="FA39" s="791"/>
      <c r="FB39" s="791"/>
      <c r="FC39" s="791"/>
      <c r="FD39" s="791"/>
      <c r="FE39" s="791"/>
      <c r="FF39" s="791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1"/>
      <c r="EW40" s="791"/>
      <c r="EX40" s="791"/>
      <c r="EY40" s="791"/>
      <c r="EZ40" s="791"/>
      <c r="FA40" s="791"/>
      <c r="FB40" s="791"/>
      <c r="FC40" s="791"/>
      <c r="FD40" s="791"/>
      <c r="FE40" s="791"/>
      <c r="FF40" s="791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1"/>
      <c r="EW41" s="791"/>
      <c r="EX41" s="791"/>
      <c r="EY41" s="791"/>
      <c r="EZ41" s="791"/>
      <c r="FA41" s="791"/>
      <c r="FB41" s="791"/>
      <c r="FC41" s="791"/>
      <c r="FD41" s="791"/>
      <c r="FE41" s="791"/>
      <c r="FF41" s="791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1"/>
      <c r="EW42" s="791"/>
      <c r="EX42" s="791"/>
      <c r="EY42" s="791"/>
      <c r="EZ42" s="791"/>
      <c r="FA42" s="791"/>
      <c r="FB42" s="791"/>
      <c r="FC42" s="791"/>
      <c r="FD42" s="791"/>
      <c r="FE42" s="791"/>
      <c r="FF42" s="791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1"/>
      <c r="EW43" s="791"/>
      <c r="EX43" s="791"/>
      <c r="EY43" s="791"/>
      <c r="EZ43" s="791"/>
      <c r="FA43" s="791"/>
      <c r="FB43" s="791"/>
      <c r="FC43" s="791"/>
      <c r="FD43" s="791"/>
      <c r="FE43" s="791"/>
      <c r="FF43" s="791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1"/>
      <c r="EW44" s="791"/>
      <c r="EX44" s="791"/>
      <c r="EY44" s="791"/>
      <c r="EZ44" s="791"/>
      <c r="FA44" s="791"/>
      <c r="FB44" s="791"/>
      <c r="FC44" s="791"/>
      <c r="FD44" s="791"/>
      <c r="FE44" s="791"/>
      <c r="FF44" s="791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1"/>
      <c r="EW45" s="791"/>
      <c r="EX45" s="791"/>
      <c r="EY45" s="791"/>
      <c r="EZ45" s="791"/>
      <c r="FA45" s="791"/>
      <c r="FB45" s="791"/>
      <c r="FC45" s="791"/>
      <c r="FD45" s="791"/>
      <c r="FE45" s="791"/>
      <c r="FF45" s="791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1"/>
      <c r="EW46" s="791"/>
      <c r="EX46" s="791"/>
      <c r="EY46" s="791"/>
      <c r="EZ46" s="791"/>
      <c r="FA46" s="791"/>
      <c r="FB46" s="791"/>
      <c r="FC46" s="791"/>
      <c r="FD46" s="791"/>
      <c r="FE46" s="791"/>
      <c r="FF46" s="791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1"/>
      <c r="EW47" s="791"/>
      <c r="EX47" s="791"/>
      <c r="EY47" s="791"/>
      <c r="EZ47" s="791"/>
      <c r="FA47" s="791"/>
      <c r="FB47" s="791"/>
      <c r="FC47" s="791"/>
      <c r="FD47" s="791"/>
      <c r="FE47" s="791"/>
      <c r="FF47" s="791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1"/>
      <c r="EW48" s="791"/>
      <c r="EX48" s="791"/>
      <c r="EY48" s="791"/>
      <c r="EZ48" s="791"/>
      <c r="FA48" s="791"/>
      <c r="FB48" s="791"/>
      <c r="FC48" s="791"/>
      <c r="FD48" s="791"/>
      <c r="FE48" s="791"/>
      <c r="FF48" s="791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1"/>
      <c r="EW49" s="791"/>
      <c r="EX49" s="791"/>
      <c r="EY49" s="791"/>
      <c r="EZ49" s="791"/>
      <c r="FA49" s="791"/>
      <c r="FB49" s="791"/>
      <c r="FC49" s="791"/>
      <c r="FD49" s="791"/>
      <c r="FE49" s="791"/>
      <c r="FF49" s="791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1"/>
      <c r="EW50" s="791"/>
      <c r="EX50" s="791"/>
      <c r="EY50" s="791"/>
      <c r="EZ50" s="791"/>
      <c r="FA50" s="791"/>
      <c r="FB50" s="791"/>
      <c r="FC50" s="791"/>
      <c r="FD50" s="791"/>
      <c r="FE50" s="791"/>
      <c r="FF50" s="791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1"/>
      <c r="EW51" s="791"/>
      <c r="EX51" s="791"/>
      <c r="EY51" s="791"/>
      <c r="EZ51" s="791"/>
      <c r="FA51" s="791"/>
      <c r="FB51" s="791"/>
      <c r="FC51" s="791"/>
      <c r="FD51" s="791"/>
      <c r="FE51" s="791"/>
      <c r="FF51" s="791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1"/>
      <c r="EW52" s="791"/>
      <c r="EX52" s="791"/>
      <c r="EY52" s="791"/>
      <c r="EZ52" s="791"/>
      <c r="FA52" s="791"/>
      <c r="FB52" s="791"/>
      <c r="FC52" s="791"/>
      <c r="FD52" s="791"/>
      <c r="FE52" s="791"/>
      <c r="FF52" s="791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1"/>
      <c r="EW53" s="791"/>
      <c r="EX53" s="791"/>
      <c r="EY53" s="791"/>
      <c r="EZ53" s="791"/>
      <c r="FA53" s="791"/>
      <c r="FB53" s="791"/>
      <c r="FC53" s="791"/>
      <c r="FD53" s="791"/>
      <c r="FE53" s="791"/>
      <c r="FF53" s="791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1"/>
      <c r="EW54" s="791"/>
      <c r="EX54" s="791"/>
      <c r="EY54" s="791"/>
      <c r="EZ54" s="791"/>
      <c r="FA54" s="791"/>
      <c r="FB54" s="791"/>
      <c r="FC54" s="791"/>
      <c r="FD54" s="791"/>
      <c r="FE54" s="791"/>
      <c r="FF54" s="791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1"/>
      <c r="EW55" s="791"/>
      <c r="EX55" s="791"/>
      <c r="EY55" s="791"/>
      <c r="EZ55" s="791"/>
      <c r="FA55" s="791"/>
      <c r="FB55" s="791"/>
      <c r="FC55" s="791"/>
      <c r="FD55" s="791"/>
      <c r="FE55" s="791"/>
      <c r="FF55" s="791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1"/>
      <c r="EW56" s="791"/>
      <c r="EX56" s="791"/>
      <c r="EY56" s="791"/>
      <c r="EZ56" s="791"/>
      <c r="FA56" s="791"/>
      <c r="FB56" s="791"/>
      <c r="FC56" s="791"/>
      <c r="FD56" s="791"/>
      <c r="FE56" s="791"/>
      <c r="FF56" s="791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1"/>
      <c r="EW57" s="791"/>
      <c r="EX57" s="791"/>
      <c r="EY57" s="791"/>
      <c r="EZ57" s="791"/>
      <c r="FA57" s="791"/>
      <c r="FB57" s="791"/>
      <c r="FC57" s="791"/>
      <c r="FD57" s="791"/>
      <c r="FE57" s="791"/>
      <c r="FF57" s="791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1"/>
      <c r="EW58" s="791"/>
      <c r="EX58" s="791"/>
      <c r="EY58" s="791"/>
      <c r="EZ58" s="791"/>
      <c r="FA58" s="791"/>
      <c r="FB58" s="791"/>
      <c r="FC58" s="791"/>
      <c r="FD58" s="791"/>
      <c r="FE58" s="791"/>
      <c r="FF58" s="791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1"/>
      <c r="EW59" s="791"/>
      <c r="EX59" s="791"/>
      <c r="EY59" s="791"/>
      <c r="EZ59" s="791"/>
      <c r="FA59" s="791"/>
      <c r="FB59" s="791"/>
      <c r="FC59" s="791"/>
      <c r="FD59" s="791"/>
      <c r="FE59" s="791"/>
      <c r="FF59" s="791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1"/>
      <c r="EW60" s="791"/>
      <c r="EX60" s="791"/>
      <c r="EY60" s="791"/>
      <c r="EZ60" s="791"/>
      <c r="FA60" s="791"/>
      <c r="FB60" s="791"/>
      <c r="FC60" s="791"/>
      <c r="FD60" s="791"/>
      <c r="FE60" s="791"/>
      <c r="FF60" s="791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1"/>
      <c r="EW61" s="791"/>
      <c r="EX61" s="791"/>
      <c r="EY61" s="791"/>
      <c r="EZ61" s="791"/>
      <c r="FA61" s="791"/>
      <c r="FB61" s="791"/>
      <c r="FC61" s="791"/>
      <c r="FD61" s="791"/>
      <c r="FE61" s="791"/>
      <c r="FF61" s="791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1"/>
      <c r="EW62" s="791"/>
      <c r="EX62" s="791"/>
      <c r="EY62" s="791"/>
      <c r="EZ62" s="791"/>
      <c r="FA62" s="791"/>
      <c r="FB62" s="791"/>
      <c r="FC62" s="791"/>
      <c r="FD62" s="791"/>
      <c r="FE62" s="791"/>
      <c r="FF62" s="791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1"/>
      <c r="EW63" s="791"/>
      <c r="EX63" s="791"/>
      <c r="EY63" s="791"/>
      <c r="EZ63" s="791"/>
      <c r="FA63" s="791"/>
      <c r="FB63" s="791"/>
      <c r="FC63" s="791"/>
      <c r="FD63" s="791"/>
      <c r="FE63" s="791"/>
      <c r="FF63" s="791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1"/>
      <c r="EW64" s="791"/>
      <c r="EX64" s="791"/>
      <c r="EY64" s="791"/>
      <c r="EZ64" s="791"/>
      <c r="FA64" s="791"/>
      <c r="FB64" s="791"/>
      <c r="FC64" s="791"/>
      <c r="FD64" s="791"/>
      <c r="FE64" s="791"/>
      <c r="FF64" s="791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1"/>
      <c r="EW65" s="791"/>
      <c r="EX65" s="791"/>
      <c r="EY65" s="791"/>
      <c r="EZ65" s="791"/>
      <c r="FA65" s="791"/>
      <c r="FB65" s="791"/>
      <c r="FC65" s="791"/>
      <c r="FD65" s="791"/>
      <c r="FE65" s="791"/>
      <c r="FF65" s="791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1"/>
      <c r="EW66" s="791"/>
      <c r="EX66" s="791"/>
      <c r="EY66" s="791"/>
      <c r="EZ66" s="791"/>
      <c r="FA66" s="791"/>
      <c r="FB66" s="791"/>
      <c r="FC66" s="791"/>
      <c r="FD66" s="791"/>
      <c r="FE66" s="791"/>
      <c r="FF66" s="791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1"/>
      <c r="EW67" s="791"/>
      <c r="EX67" s="791"/>
      <c r="EY67" s="791"/>
      <c r="EZ67" s="791"/>
      <c r="FA67" s="791"/>
      <c r="FB67" s="791"/>
      <c r="FC67" s="791"/>
      <c r="FD67" s="791"/>
      <c r="FE67" s="791"/>
      <c r="FF67" s="791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1"/>
      <c r="EW68" s="791"/>
      <c r="EX68" s="791"/>
      <c r="EY68" s="791"/>
      <c r="EZ68" s="791"/>
      <c r="FA68" s="791"/>
      <c r="FB68" s="791"/>
      <c r="FC68" s="791"/>
      <c r="FD68" s="791"/>
      <c r="FE68" s="791"/>
      <c r="FF68" s="791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1"/>
      <c r="EW69" s="791"/>
      <c r="EX69" s="791"/>
      <c r="EY69" s="791"/>
      <c r="EZ69" s="791"/>
      <c r="FA69" s="791"/>
      <c r="FB69" s="791"/>
      <c r="FC69" s="791"/>
      <c r="FD69" s="791"/>
      <c r="FE69" s="791"/>
      <c r="FF69" s="791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1"/>
      <c r="EW70" s="791"/>
      <c r="EX70" s="791"/>
      <c r="EY70" s="791"/>
      <c r="EZ70" s="791"/>
      <c r="FA70" s="791"/>
      <c r="FB70" s="791"/>
      <c r="FC70" s="791"/>
      <c r="FD70" s="791"/>
      <c r="FE70" s="791"/>
      <c r="FF70" s="791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1"/>
      <c r="EW71" s="791"/>
      <c r="EX71" s="791"/>
      <c r="EY71" s="791"/>
      <c r="EZ71" s="791"/>
      <c r="FA71" s="791"/>
      <c r="FB71" s="791"/>
      <c r="FC71" s="791"/>
      <c r="FD71" s="791"/>
      <c r="FE71" s="791"/>
      <c r="FF71" s="791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1"/>
      <c r="EW72" s="791"/>
      <c r="EX72" s="791"/>
      <c r="EY72" s="791"/>
      <c r="EZ72" s="791"/>
      <c r="FA72" s="791"/>
      <c r="FB72" s="791"/>
      <c r="FC72" s="791"/>
      <c r="FD72" s="791"/>
      <c r="FE72" s="791"/>
      <c r="FF72" s="791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1"/>
      <c r="EW73" s="791"/>
      <c r="EX73" s="791"/>
      <c r="EY73" s="791"/>
      <c r="EZ73" s="791"/>
      <c r="FA73" s="791"/>
      <c r="FB73" s="791"/>
      <c r="FC73" s="791"/>
      <c r="FD73" s="791"/>
      <c r="FE73" s="791"/>
      <c r="FF73" s="791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1"/>
      <c r="EW74" s="791"/>
      <c r="EX74" s="791"/>
      <c r="EY74" s="791"/>
      <c r="EZ74" s="791"/>
      <c r="FA74" s="791"/>
      <c r="FB74" s="791"/>
      <c r="FC74" s="791"/>
      <c r="FD74" s="791"/>
      <c r="FE74" s="791"/>
      <c r="FF74" s="791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1"/>
      <c r="EW75" s="791"/>
      <c r="EX75" s="791"/>
      <c r="EY75" s="791"/>
      <c r="EZ75" s="791"/>
      <c r="FA75" s="791"/>
      <c r="FB75" s="791"/>
      <c r="FC75" s="791"/>
      <c r="FD75" s="791"/>
      <c r="FE75" s="791"/>
      <c r="FF75" s="791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1"/>
      <c r="EW76" s="791"/>
      <c r="EX76" s="791"/>
      <c r="EY76" s="791"/>
      <c r="EZ76" s="791"/>
      <c r="FA76" s="791"/>
      <c r="FB76" s="791"/>
      <c r="FC76" s="791"/>
      <c r="FD76" s="791"/>
      <c r="FE76" s="791"/>
      <c r="FF76" s="791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1"/>
      <c r="EW77" s="791"/>
      <c r="EX77" s="791"/>
      <c r="EY77" s="791"/>
      <c r="EZ77" s="791"/>
      <c r="FA77" s="791"/>
      <c r="FB77" s="791"/>
      <c r="FC77" s="791"/>
      <c r="FD77" s="791"/>
      <c r="FE77" s="791"/>
      <c r="FF77" s="791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1"/>
      <c r="EW78" s="791"/>
      <c r="EX78" s="791"/>
      <c r="EY78" s="791"/>
      <c r="EZ78" s="791"/>
      <c r="FA78" s="791"/>
      <c r="FB78" s="791"/>
      <c r="FC78" s="791"/>
      <c r="FD78" s="791"/>
      <c r="FE78" s="791"/>
      <c r="FF78" s="791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1"/>
      <c r="EW79" s="791"/>
      <c r="EX79" s="791"/>
      <c r="EY79" s="791"/>
      <c r="EZ79" s="791"/>
      <c r="FA79" s="791"/>
      <c r="FB79" s="791"/>
      <c r="FC79" s="791"/>
      <c r="FD79" s="791"/>
      <c r="FE79" s="791"/>
      <c r="FF79" s="791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  <c r="FE80" s="791"/>
      <c r="FF80" s="791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  <c r="FE81" s="791"/>
      <c r="FF81" s="791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  <c r="FE82" s="791"/>
      <c r="FF82" s="791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  <c r="FE83" s="791"/>
      <c r="FF83" s="791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  <c r="FE84" s="791"/>
      <c r="FF84" s="791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  <c r="FE85" s="791"/>
      <c r="FF85" s="791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  <c r="FE86" s="791"/>
      <c r="FF86" s="791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  <c r="FE87" s="791"/>
      <c r="FF87" s="791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  <c r="FE88" s="791"/>
      <c r="FF88" s="791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  <c r="FE89" s="791"/>
      <c r="FF89" s="791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  <c r="FE90" s="791"/>
      <c r="FF90" s="791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  <c r="FE91" s="791"/>
      <c r="FF91" s="791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  <c r="FE92" s="791"/>
      <c r="FF92" s="791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  <c r="FE93" s="791"/>
      <c r="FF93" s="791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  <c r="FE94" s="791"/>
      <c r="FF94" s="791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  <c r="FE95" s="791"/>
      <c r="FF95" s="791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  <c r="FE96" s="791"/>
      <c r="FF96" s="791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  <c r="FE97" s="791"/>
      <c r="FF97" s="791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  <c r="FE98" s="791"/>
      <c r="FF98" s="791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  <c r="FE99" s="791"/>
      <c r="FF99" s="791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  <c r="FE100" s="791"/>
      <c r="FF100" s="791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  <c r="FE101" s="791"/>
      <c r="FF101" s="791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  <c r="FE102" s="791"/>
      <c r="FF102" s="791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  <c r="FE103" s="791"/>
      <c r="FF103" s="791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  <c r="FE104" s="791"/>
      <c r="FF104" s="791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  <c r="FE105" s="791"/>
      <c r="FF105" s="791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  <c r="FE106" s="791"/>
      <c r="FF106" s="791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  <c r="FE107" s="791"/>
      <c r="FF107" s="791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  <c r="FE108" s="791"/>
      <c r="FF108" s="791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  <c r="FE109" s="791"/>
      <c r="FF109" s="791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  <c r="FE110" s="791"/>
      <c r="FF110" s="791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  <c r="FE111" s="791"/>
      <c r="FF111" s="791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  <c r="FE112" s="791"/>
      <c r="FF112" s="791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  <c r="FE113" s="791"/>
      <c r="FF113" s="791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  <c r="FE114" s="791"/>
      <c r="FF114" s="791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  <c r="FE115" s="791"/>
      <c r="FF115" s="791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  <c r="FE116" s="791"/>
      <c r="FF116" s="791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  <c r="FE117" s="791"/>
      <c r="FF117" s="791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  <c r="FE118" s="791"/>
      <c r="FF118" s="791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  <c r="FE119" s="791"/>
      <c r="FF119" s="791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  <c r="FE120" s="791"/>
      <c r="FF120" s="791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  <c r="FE121" s="791"/>
      <c r="FF121" s="791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  <c r="FE122" s="791"/>
      <c r="FF122" s="791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  <c r="FE123" s="791"/>
      <c r="FF123" s="791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  <c r="FE124" s="791"/>
      <c r="FF124" s="791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  <c r="FE125" s="791"/>
      <c r="FF125" s="791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  <c r="FE126" s="791"/>
      <c r="FF126" s="791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  <c r="FE127" s="791"/>
      <c r="FF127" s="791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  <c r="FE128" s="791"/>
      <c r="FF128" s="791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  <c r="FE129" s="791"/>
      <c r="FF129" s="791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  <c r="FE130" s="791"/>
      <c r="FF130" s="791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  <c r="FE131" s="791"/>
      <c r="FF131" s="791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  <c r="FE132" s="791"/>
      <c r="FF132" s="791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  <c r="FE133" s="791"/>
      <c r="FF133" s="791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  <c r="FE134" s="791"/>
      <c r="FF134" s="791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  <c r="FE135" s="791"/>
      <c r="FF135" s="791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  <c r="FE136" s="791"/>
      <c r="FF136" s="791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  <c r="FE137" s="791"/>
      <c r="FF137" s="791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  <c r="FE138" s="791"/>
      <c r="FF138" s="791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  <c r="FE139" s="791"/>
      <c r="FF139" s="791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  <c r="FE140" s="791"/>
      <c r="FF140" s="791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  <c r="FE141" s="791"/>
      <c r="FF141" s="791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  <c r="FE142" s="791"/>
      <c r="FF142" s="791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  <c r="FE143" s="791"/>
      <c r="FF143" s="791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  <c r="FE144" s="791"/>
      <c r="FF144" s="791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  <c r="FE145" s="791"/>
      <c r="FF145" s="791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  <c r="FE146" s="791"/>
      <c r="FF146" s="791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  <c r="FE147" s="791"/>
      <c r="FF147" s="791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  <c r="FE148" s="791"/>
      <c r="FF148" s="791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G3:EG4"/>
    <mergeCell ref="EW3:FA3"/>
    <mergeCell ref="ES3:ES4"/>
    <mergeCell ref="EM3:EM4"/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FB3:FF3"/>
    <mergeCell ref="DO3:DO4"/>
    <mergeCell ref="DM3:DM4"/>
    <mergeCell ref="DN3:DN4"/>
    <mergeCell ref="DL3:DL4"/>
    <mergeCell ref="DW3:DW4"/>
    <mergeCell ref="DT3:DT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E3:EE4"/>
    <mergeCell ref="EF3:EF4"/>
    <mergeCell ref="DK3:DK4"/>
    <mergeCell ref="CQ3:CQ4"/>
    <mergeCell ref="CT3:CT4"/>
    <mergeCell ref="CU3:CU4"/>
    <mergeCell ref="CV3:CV4"/>
    <mergeCell ref="DF3:DF4"/>
    <mergeCell ref="DH3:DH4"/>
    <mergeCell ref="DG3:DG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G3:FK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2021-04-12T18:09:24Z</cp:lastPrinted>
  <dcterms:created xsi:type="dcterms:W3CDTF">2002-08-27T17:11:09Z</dcterms:created>
  <dcterms:modified xsi:type="dcterms:W3CDTF">2021-04-12T18:10:00Z</dcterms:modified>
</cp:coreProperties>
</file>