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228\"/>
    </mc:Choice>
  </mc:AlternateContent>
  <bookViews>
    <workbookView xWindow="0" yWindow="0" windowWidth="12195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3" i="4" l="1"/>
  <c r="EL3" i="10"/>
  <c r="EL3" i="5"/>
  <c r="EL3" i="6"/>
  <c r="EL3" i="7"/>
  <c r="EL3" i="8"/>
  <c r="EL4" i="9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8" i="8"/>
  <c r="EK6" i="8"/>
  <c r="EK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K10" i="8"/>
  <c r="EK9" i="8"/>
  <c r="EK7" i="8"/>
  <c r="EP17" i="7" l="1"/>
  <c r="EP26" i="9"/>
  <c r="EO26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8" i="8"/>
  <c r="EJ7" i="8"/>
  <c r="EJ18" i="9"/>
  <c r="EJ14" i="9"/>
  <c r="EJ14" i="7" l="1"/>
  <c r="EJ6" i="8"/>
  <c r="EJ9" i="8"/>
  <c r="EJ10" i="8"/>
  <c r="EP22" i="9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0" i="8"/>
  <c r="EI9" i="8"/>
  <c r="EI8" i="8"/>
  <c r="EI7" i="8"/>
  <c r="EI6" i="8"/>
  <c r="EI18" i="9"/>
  <c r="EI14" i="9"/>
  <c r="EI14" i="7" l="1"/>
  <c r="EI15" i="7"/>
  <c r="EP25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5" i="7"/>
  <c r="EL18" i="9"/>
  <c r="EL14" i="9"/>
  <c r="EL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4" i="4" l="1"/>
  <c r="EL4" i="10"/>
  <c r="EL4" i="8"/>
  <c r="EL4" i="6"/>
  <c r="EL4" i="7"/>
  <c r="EL4" i="5"/>
  <c r="EL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<sst xmlns="http://schemas.openxmlformats.org/spreadsheetml/2006/main" count="485" uniqueCount="287">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</sst>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0" fillId="0" borderId="69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R11" sqref="ER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9" t="s">
        <v>104</v>
      </c>
      <c r="E3" s="1091" t="s">
        <v>85</v>
      </c>
      <c r="F3" s="1091" t="s">
        <v>87</v>
      </c>
      <c r="G3" s="1091" t="s">
        <v>88</v>
      </c>
      <c r="H3" s="1091" t="s">
        <v>89</v>
      </c>
      <c r="I3" s="1091" t="s">
        <v>237</v>
      </c>
      <c r="J3" s="1091" t="s">
        <v>91</v>
      </c>
      <c r="K3" s="1091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82" t="s">
        <v>164</v>
      </c>
      <c r="BT3" s="1082" t="s">
        <v>165</v>
      </c>
      <c r="BU3" s="1080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282</v>
      </c>
      <c r="EH3" s="1073" t="s">
        <v>283</v>
      </c>
      <c r="EI3" s="1057" t="s">
        <v>221</v>
      </c>
      <c r="EJ3" s="1057" t="s">
        <v>284</v>
      </c>
      <c r="EK3" s="1057" t="s">
        <v>285</v>
      </c>
      <c r="EL3" s="1077" t="s">
        <v>286</v>
      </c>
      <c r="EM3" s="1078"/>
      <c r="EN3" s="1079"/>
      <c r="EO3" s="1084" t="s">
        <v>252</v>
      </c>
      <c r="EP3" s="1085"/>
    </row>
    <row r="4" spans="1:156" ht="16.5" customHeight="1" x14ac:dyDescent="0.2">
      <c r="A4"/>
      <c r="C4" s="19"/>
      <c r="D4" s="1090"/>
      <c r="E4" s="1092"/>
      <c r="F4" s="1092"/>
      <c r="G4" s="1092"/>
      <c r="H4" s="1092"/>
      <c r="I4" s="1092"/>
      <c r="J4" s="1092"/>
      <c r="K4" s="1092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83"/>
      <c r="BT4" s="1083"/>
      <c r="BU4" s="1081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58">
        <v>43868</v>
      </c>
      <c r="EJ4" s="1058">
        <v>43875</v>
      </c>
      <c r="EK4" s="1058">
        <v>43882</v>
      </c>
      <c r="EL4" s="812">
        <v>43887</v>
      </c>
      <c r="EM4" s="812">
        <v>43888</v>
      </c>
      <c r="EN4" s="812">
        <v>43889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59"/>
      <c r="EJ5" s="1059"/>
      <c r="EK5" s="1059"/>
      <c r="EL5" s="1030"/>
      <c r="EM5" s="1030"/>
      <c r="EN5" s="1030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5"/>
      <c r="EF6" s="1035"/>
      <c r="EG6" s="813"/>
      <c r="EH6" s="915"/>
      <c r="EI6" s="1060"/>
      <c r="EJ6" s="1060"/>
      <c r="EK6" s="1060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800">
        <v>6276.7777576199996</v>
      </c>
      <c r="EK7" s="800">
        <v>6302.3584791699996</v>
      </c>
      <c r="EL7" s="362">
        <v>6320.4403036499989</v>
      </c>
      <c r="EM7" s="362">
        <v>6324.254078779999</v>
      </c>
      <c r="EN7" s="362">
        <v>6309.6926630600001</v>
      </c>
      <c r="EO7" s="289">
        <v>7.3341838900005314</v>
      </c>
      <c r="EP7" s="951">
        <v>0.11637205205385937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800">
        <v>3835.4920995999996</v>
      </c>
      <c r="EK8" s="800">
        <v>3802.6748406299998</v>
      </c>
      <c r="EL8" s="362">
        <v>3784.5108941799999</v>
      </c>
      <c r="EM8" s="362">
        <v>3785.25661468</v>
      </c>
      <c r="EN8" s="362">
        <v>3777.3104695700004</v>
      </c>
      <c r="EO8" s="289">
        <v>-25.364371059999485</v>
      </c>
      <c r="EP8" s="951">
        <v>-0.66701393421787536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800">
        <v>228.70829516999999</v>
      </c>
      <c r="EK9" s="800">
        <v>227.62834692999999</v>
      </c>
      <c r="EL9" s="362">
        <v>227.76041490999998</v>
      </c>
      <c r="EM9" s="362">
        <v>228.54780751000001</v>
      </c>
      <c r="EN9" s="362">
        <v>229.10476629999999</v>
      </c>
      <c r="EO9" s="289">
        <v>1.4764193700000021</v>
      </c>
      <c r="EP9" s="951">
        <v>0.64860962613502127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800">
        <v>2176.9730808499999</v>
      </c>
      <c r="EK10" s="800">
        <v>2236.6191311100001</v>
      </c>
      <c r="EL10" s="362">
        <v>2272.7122743099999</v>
      </c>
      <c r="EM10" s="362">
        <v>2274.8703585899998</v>
      </c>
      <c r="EN10" s="362">
        <v>2267.6187797100001</v>
      </c>
      <c r="EO10" s="289">
        <v>30.9996486</v>
      </c>
      <c r="EP10" s="951">
        <v>1.3860048038047204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800">
        <v>35.604281999999998</v>
      </c>
      <c r="EK11" s="800">
        <v>35.4361605</v>
      </c>
      <c r="EL11" s="362">
        <v>35.456720249999996</v>
      </c>
      <c r="EM11" s="362">
        <v>35.579298000000001</v>
      </c>
      <c r="EN11" s="362">
        <v>35.658647479999999</v>
      </c>
      <c r="EO11" s="821">
        <v>0.22248697999999933</v>
      </c>
      <c r="EP11" s="951">
        <v>0.6278529526357669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800">
        <v>6276.7764840399996</v>
      </c>
      <c r="EK12" s="800">
        <v>6302.3572055899995</v>
      </c>
      <c r="EL12" s="362">
        <v>6320.4390300699997</v>
      </c>
      <c r="EM12" s="362">
        <v>6324.2528051999998</v>
      </c>
      <c r="EN12" s="362">
        <v>6309.6913089500003</v>
      </c>
      <c r="EO12" s="289">
        <v>7.3341033600008814</v>
      </c>
      <c r="EP12" s="951">
        <v>0.11637079779444673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1490.79655536735</v>
      </c>
      <c r="EI13" s="800">
        <v>1518.2729224577258</v>
      </c>
      <c r="EJ13" s="800">
        <v>1517.8913222215742</v>
      </c>
      <c r="EK13" s="800">
        <v>1520.5466474723028</v>
      </c>
      <c r="EL13" s="362">
        <v>1525.794071338192</v>
      </c>
      <c r="EM13" s="362">
        <v>1504.8324232930026</v>
      </c>
      <c r="EN13" s="362">
        <v>1479.7951042317784</v>
      </c>
      <c r="EO13" s="289">
        <v>-40.75154324052437</v>
      </c>
      <c r="EP13" s="951">
        <v>-2.6800587346838807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800">
        <v>626.29842649</v>
      </c>
      <c r="EK14" s="800">
        <v>625.15126990999988</v>
      </c>
      <c r="EL14" s="362">
        <v>625.29503637999994</v>
      </c>
      <c r="EM14" s="362">
        <v>626.50700865999988</v>
      </c>
      <c r="EN14" s="362">
        <v>626.53666371999986</v>
      </c>
      <c r="EO14" s="289">
        <v>1.3853938099999823</v>
      </c>
      <c r="EP14" s="951">
        <v>0.22160937307212558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800">
        <v>0</v>
      </c>
      <c r="EL15" s="362">
        <v>0</v>
      </c>
      <c r="EM15" s="362">
        <v>0</v>
      </c>
      <c r="EN15" s="362">
        <v>0</v>
      </c>
      <c r="EO15" s="1026"/>
      <c r="EP15" s="1027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800">
        <v>166.66803792999997</v>
      </c>
      <c r="EK16" s="800">
        <v>166.72761527</v>
      </c>
      <c r="EL16" s="362">
        <v>166.77218482999999</v>
      </c>
      <c r="EM16" s="362">
        <v>166.78056988999998</v>
      </c>
      <c r="EN16" s="362">
        <v>166.78976105000001</v>
      </c>
      <c r="EO16" s="821">
        <v>6.2145780000008699E-2</v>
      </c>
      <c r="EP16" s="951">
        <v>3.7273837270070311E-2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800">
        <v>0</v>
      </c>
      <c r="EL17" s="362">
        <v>0</v>
      </c>
      <c r="EM17" s="362">
        <v>0</v>
      </c>
      <c r="EN17" s="362">
        <v>0</v>
      </c>
      <c r="EO17" s="972"/>
      <c r="EP17" s="1024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8030.8916204773504</v>
      </c>
      <c r="EI18" s="800">
        <v>7897.3991141177257</v>
      </c>
      <c r="EJ18" s="800">
        <v>7961.3358441915734</v>
      </c>
      <c r="EK18" s="800">
        <v>7989.6314683323017</v>
      </c>
      <c r="EL18" s="362">
        <v>8013.0052862381917</v>
      </c>
      <c r="EM18" s="362">
        <v>7995.8657983830026</v>
      </c>
      <c r="EN18" s="362">
        <v>7956.2761742317789</v>
      </c>
      <c r="EO18" s="289">
        <v>-33.355294100522769</v>
      </c>
      <c r="EP18" s="951">
        <v>-0.41748226101203534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800">
        <v>0</v>
      </c>
      <c r="EK19" s="800">
        <v>0</v>
      </c>
      <c r="EL19" s="362">
        <v>0</v>
      </c>
      <c r="EM19" s="362">
        <v>0</v>
      </c>
      <c r="EN19" s="362">
        <v>0</v>
      </c>
      <c r="EO19" s="990"/>
      <c r="EP19" s="1055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800">
        <v>0</v>
      </c>
      <c r="EK20" s="800">
        <v>0</v>
      </c>
      <c r="EL20" s="362">
        <v>0</v>
      </c>
      <c r="EM20" s="362">
        <v>0</v>
      </c>
      <c r="EN20" s="362">
        <v>0</v>
      </c>
      <c r="EO20" s="990"/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800">
        <v>33</v>
      </c>
      <c r="EK21" s="800">
        <v>12</v>
      </c>
      <c r="EL21" s="362">
        <v>7</v>
      </c>
      <c r="EM21" s="362">
        <v>35</v>
      </c>
      <c r="EN21" s="362">
        <v>49</v>
      </c>
      <c r="EO21" s="289">
        <v>79</v>
      </c>
      <c r="EP21" s="985">
        <v>658.33333333333326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800">
        <v>2.2000000000000002</v>
      </c>
      <c r="EK22" s="800">
        <v>1</v>
      </c>
      <c r="EL22" s="362">
        <v>0</v>
      </c>
      <c r="EM22" s="362">
        <v>0.9</v>
      </c>
      <c r="EN22" s="362">
        <v>0</v>
      </c>
      <c r="EO22" s="821">
        <v>-9.9999999999999978E-2</v>
      </c>
      <c r="EP22" s="985">
        <v>-9.9999999999999982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800">
        <v>0</v>
      </c>
      <c r="EL23" s="362">
        <v>0</v>
      </c>
      <c r="EM23" s="362">
        <v>0</v>
      </c>
      <c r="EN23" s="362">
        <v>0</v>
      </c>
      <c r="EO23" s="1054"/>
      <c r="EP23" s="1038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800">
        <v>0</v>
      </c>
      <c r="EL24" s="362">
        <v>0</v>
      </c>
      <c r="EM24" s="362">
        <v>0</v>
      </c>
      <c r="EN24" s="362">
        <v>0</v>
      </c>
      <c r="EO24" s="1054"/>
      <c r="EP24" s="1038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800">
        <v>20</v>
      </c>
      <c r="EK25" s="800">
        <v>53</v>
      </c>
      <c r="EL25" s="362">
        <v>4</v>
      </c>
      <c r="EM25" s="362">
        <v>10</v>
      </c>
      <c r="EN25" s="362">
        <v>6.8</v>
      </c>
      <c r="EO25" s="289">
        <v>-32.200000000000003</v>
      </c>
      <c r="EP25" s="985">
        <v>-60.75471698113207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800">
        <v>5</v>
      </c>
      <c r="EK26" s="800">
        <v>15</v>
      </c>
      <c r="EL26" s="362">
        <v>20</v>
      </c>
      <c r="EM26" s="362">
        <v>0</v>
      </c>
      <c r="EN26" s="362">
        <v>0</v>
      </c>
      <c r="EO26" s="289">
        <v>5</v>
      </c>
      <c r="EP26" s="985">
        <v>33.333333333333329</v>
      </c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7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774">
        <v>72025.658200451406</v>
      </c>
      <c r="EK28" s="774">
        <v>70718.009089596264</v>
      </c>
      <c r="EL28" s="574">
        <v>70713.972005947551</v>
      </c>
      <c r="EM28" s="574">
        <v>71470.572557164152</v>
      </c>
      <c r="EN28" s="549">
        <v>71073.42648175791</v>
      </c>
      <c r="EO28" s="289">
        <v>355.41739216164569</v>
      </c>
      <c r="EP28" s="951">
        <v>0.50258399060888326</v>
      </c>
      <c r="EQ28" s="689"/>
      <c r="ER28" s="790"/>
      <c r="ES28" s="610"/>
      <c r="ET28" s="230"/>
    </row>
    <row r="29" spans="1:153" x14ac:dyDescent="0.2">
      <c r="A29" s="170"/>
      <c r="B29" s="10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774">
        <v>46608.871426099999</v>
      </c>
      <c r="EK29" s="774">
        <v>46188.2733573</v>
      </c>
      <c r="EL29" s="574">
        <v>46152.000141999997</v>
      </c>
      <c r="EM29" s="574">
        <v>46081.1103153</v>
      </c>
      <c r="EN29" s="549">
        <v>45814.183649699997</v>
      </c>
      <c r="EO29" s="289">
        <v>-374.08970760000375</v>
      </c>
      <c r="EP29" s="951">
        <v>-0.80992355939817651</v>
      </c>
      <c r="EQ29" s="689"/>
      <c r="ER29" s="790"/>
      <c r="ES29" s="610"/>
      <c r="ET29" s="230"/>
    </row>
    <row r="30" spans="1:153" x14ac:dyDescent="0.2">
      <c r="A30" s="170"/>
      <c r="B30" s="108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774">
        <v>3550.1847456580044</v>
      </c>
      <c r="EK30" s="774">
        <v>2954.1029270044828</v>
      </c>
      <c r="EL30" s="574">
        <v>2793.7883957706044</v>
      </c>
      <c r="EM30" s="574">
        <v>2696.7360716641242</v>
      </c>
      <c r="EN30" s="549">
        <v>2529.7012703417504</v>
      </c>
      <c r="EO30" s="289">
        <v>-424.40165666273242</v>
      </c>
      <c r="EP30" s="951">
        <v>-14.366515559871972</v>
      </c>
      <c r="EQ30" s="689"/>
      <c r="ER30" s="790"/>
      <c r="ES30" s="610"/>
      <c r="ET30" s="230"/>
    </row>
    <row r="31" spans="1:153" x14ac:dyDescent="0.2">
      <c r="A31" s="170"/>
      <c r="B31" s="108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774">
        <v>27027.13615030604</v>
      </c>
      <c r="EK31" s="774">
        <v>25894.992605890995</v>
      </c>
      <c r="EL31" s="574">
        <v>25913.85025618293</v>
      </c>
      <c r="EM31" s="574">
        <v>26616.281632730894</v>
      </c>
      <c r="EN31" s="549">
        <v>26622.874123236696</v>
      </c>
      <c r="EO31" s="289">
        <v>727.88151734570056</v>
      </c>
      <c r="EP31" s="951">
        <v>2.8108967954681354</v>
      </c>
      <c r="EQ31" s="689"/>
      <c r="ER31" s="790"/>
      <c r="ES31" s="610"/>
      <c r="ET31" s="230"/>
    </row>
    <row r="32" spans="1:153" x14ac:dyDescent="0.2">
      <c r="A32" s="170"/>
      <c r="B32" s="108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774">
        <v>15914.155418958801</v>
      </c>
      <c r="EK32" s="774">
        <v>15998.248620933402</v>
      </c>
      <c r="EL32" s="574">
        <v>16069.093699511001</v>
      </c>
      <c r="EM32" s="574">
        <v>16107.239496228402</v>
      </c>
      <c r="EN32" s="549">
        <v>15983.654682834202</v>
      </c>
      <c r="EO32" s="289">
        <v>-14.593938099200386</v>
      </c>
      <c r="EP32" s="951">
        <v>-9.1222098399599175E-2</v>
      </c>
      <c r="EQ32" s="689"/>
      <c r="ER32" s="790"/>
      <c r="ES32" s="610"/>
      <c r="ET32" s="230"/>
    </row>
    <row r="33" spans="1:150" ht="13.5" x14ac:dyDescent="0.2">
      <c r="A33" s="170"/>
      <c r="B33" s="108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775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8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774">
        <v>69968.273816644098</v>
      </c>
      <c r="EI34" s="774">
        <v>70894.04371459411</v>
      </c>
      <c r="EJ34" s="774">
        <v>69754.147794324119</v>
      </c>
      <c r="EK34" s="774">
        <v>68811.062400424111</v>
      </c>
      <c r="EL34" s="574">
        <v>69098.407680654098</v>
      </c>
      <c r="EM34" s="574">
        <v>68933.471467244104</v>
      </c>
      <c r="EN34" s="574">
        <v>69068.885471584115</v>
      </c>
      <c r="EO34" s="289">
        <v>257.82307116000447</v>
      </c>
      <c r="EP34" s="951">
        <v>0.37468259051093417</v>
      </c>
      <c r="EQ34" s="689"/>
      <c r="ER34" s="790"/>
      <c r="ES34" s="689"/>
      <c r="ET34" s="230"/>
    </row>
    <row r="35" spans="1:150" x14ac:dyDescent="0.2">
      <c r="A35" s="170"/>
      <c r="B35" s="108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774">
        <v>123546.90689154537</v>
      </c>
      <c r="EI35" s="774">
        <v>125212.67430064538</v>
      </c>
      <c r="EJ35" s="774">
        <v>123615.67048695538</v>
      </c>
      <c r="EK35" s="774">
        <v>122416.43174858538</v>
      </c>
      <c r="EL35" s="574">
        <v>122533.38500796538</v>
      </c>
      <c r="EM35" s="574">
        <v>122547.98225241537</v>
      </c>
      <c r="EN35" s="574">
        <v>123253.51505709538</v>
      </c>
      <c r="EO35" s="289">
        <v>837.0833085100021</v>
      </c>
      <c r="EP35" s="951">
        <v>0.68379979431942173</v>
      </c>
      <c r="EQ35" s="689"/>
      <c r="ER35" s="790"/>
      <c r="ES35" s="689"/>
      <c r="ET35" s="230"/>
    </row>
    <row r="36" spans="1:150" x14ac:dyDescent="0.2">
      <c r="A36" s="170"/>
      <c r="B36" s="108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774">
        <v>216943.8480706129</v>
      </c>
      <c r="EI36" s="774">
        <v>218708.31518305288</v>
      </c>
      <c r="EJ36" s="774">
        <v>217529.39286017296</v>
      </c>
      <c r="EK36" s="774">
        <v>216287.77654136295</v>
      </c>
      <c r="EL36" s="574">
        <v>216425.3984615629</v>
      </c>
      <c r="EM36" s="574">
        <v>216474.49146311294</v>
      </c>
      <c r="EN36" s="574">
        <v>217324.22000309295</v>
      </c>
      <c r="EO36" s="289">
        <v>1036.4434617299994</v>
      </c>
      <c r="EP36" s="951">
        <v>0.4791965030588724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5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1">
        <v>89.742536978725582</v>
      </c>
      <c r="EG38" s="1047">
        <v>90.152867746397206</v>
      </c>
      <c r="EH38" s="1051">
        <v>89.507643179352002</v>
      </c>
      <c r="EI38" s="1051">
        <v>89.592647606654296</v>
      </c>
      <c r="EJ38" s="1051">
        <v>89.626013973237619</v>
      </c>
      <c r="EK38" s="1051">
        <v>89.502606260522086</v>
      </c>
      <c r="EL38" s="1047">
        <v>89.456695176088616</v>
      </c>
      <c r="EM38" s="1047">
        <v>89.383998573657038</v>
      </c>
      <c r="EN38" s="1047">
        <v>89.571276739793689</v>
      </c>
      <c r="EO38" s="984">
        <v>6.8670479271602858E-2</v>
      </c>
      <c r="EP38" s="951">
        <v>7.6724558245509014E-2</v>
      </c>
      <c r="EQ38" s="1046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1">
        <v>84.72238370926452</v>
      </c>
      <c r="EG39" s="1047">
        <v>85.083375175719695</v>
      </c>
      <c r="EH39" s="1051">
        <v>84.296750295906094</v>
      </c>
      <c r="EI39" s="1051">
        <v>84.481816945400396</v>
      </c>
      <c r="EJ39" s="1051">
        <v>84.395296430197092</v>
      </c>
      <c r="EK39" s="1051">
        <v>84.208942621097819</v>
      </c>
      <c r="EL39" s="1047">
        <v>84.183375033543811</v>
      </c>
      <c r="EM39" s="1047">
        <v>84.147475390537622</v>
      </c>
      <c r="EN39" s="1047">
        <v>84.307746293576955</v>
      </c>
      <c r="EO39" s="984">
        <v>9.8803672479135685E-2</v>
      </c>
      <c r="EP39" s="951">
        <v>0.11733156765037123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1">
        <v>88.722877388324008</v>
      </c>
      <c r="EG40" s="1047">
        <v>88.810964051930497</v>
      </c>
      <c r="EH40" s="1051">
        <v>88.336755018420106</v>
      </c>
      <c r="EI40" s="1051">
        <v>88.415039790958403</v>
      </c>
      <c r="EJ40" s="1051">
        <v>88.34709447442998</v>
      </c>
      <c r="EK40" s="1051">
        <v>88.240625435160453</v>
      </c>
      <c r="EL40" s="1047">
        <v>88.23753157819732</v>
      </c>
      <c r="EM40" s="1047">
        <v>88.215856013026453</v>
      </c>
      <c r="EN40" s="1047">
        <v>88.290107987177024</v>
      </c>
      <c r="EO40" s="1048">
        <v>4.948255201657048E-2</v>
      </c>
      <c r="EP40" s="969">
        <v>5.6076837366628197E-2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63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800">
        <v>3080.6619534985407</v>
      </c>
      <c r="EK42" s="800">
        <v>3079.7861517492697</v>
      </c>
      <c r="EL42" s="362">
        <v>3079.7861517492697</v>
      </c>
      <c r="EM42" s="362">
        <v>3079.7861517492697</v>
      </c>
      <c r="EN42" s="362">
        <v>3079.145481195334</v>
      </c>
      <c r="EO42" s="289">
        <v>-0.64067055393570627</v>
      </c>
      <c r="EP42" s="951">
        <v>-2.0802436350063316E-2</v>
      </c>
      <c r="EQ42" s="689"/>
      <c r="ER42" s="790"/>
      <c r="ES42" s="520"/>
      <c r="ET42" s="230"/>
    </row>
    <row r="43" spans="1:150" x14ac:dyDescent="0.2">
      <c r="A43" s="170"/>
      <c r="B43" s="108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800">
        <v>3015.3881924198245</v>
      </c>
      <c r="EK43" s="800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800">
        <v>20685.562999999998</v>
      </c>
      <c r="EK44" s="800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800">
        <v>0</v>
      </c>
      <c r="EL45" s="362">
        <v>0</v>
      </c>
      <c r="EM45" s="362">
        <v>0</v>
      </c>
      <c r="EN45" s="362">
        <v>0</v>
      </c>
      <c r="EO45" s="1026"/>
      <c r="EP45" s="951"/>
      <c r="EQ45" s="689"/>
      <c r="ER45" s="790"/>
      <c r="ES45" s="224"/>
      <c r="ET45" s="230"/>
    </row>
    <row r="46" spans="1:150" x14ac:dyDescent="0.2">
      <c r="A46" s="170"/>
      <c r="B46" s="108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800">
        <v>65.273761078716404</v>
      </c>
      <c r="EK46" s="800">
        <v>64.397959329445257</v>
      </c>
      <c r="EL46" s="362">
        <v>64.397959329445257</v>
      </c>
      <c r="EM46" s="362">
        <v>64.397959329445257</v>
      </c>
      <c r="EN46" s="362">
        <v>63.757288775509409</v>
      </c>
      <c r="EO46" s="289">
        <v>-0.64067055393584837</v>
      </c>
      <c r="EP46" s="951">
        <v>-0.99486157730297642</v>
      </c>
      <c r="EQ46" s="689"/>
      <c r="ER46" s="790"/>
      <c r="ES46" s="224"/>
      <c r="ET46" s="230"/>
    </row>
    <row r="47" spans="1:150" ht="13.5" x14ac:dyDescent="0.2">
      <c r="A47" s="170"/>
      <c r="B47" s="108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800">
        <v>447.77800099999456</v>
      </c>
      <c r="EK47" s="800">
        <v>441.77000099999452</v>
      </c>
      <c r="EL47" s="362">
        <v>441.77000099999452</v>
      </c>
      <c r="EM47" s="362">
        <v>441.77000099999452</v>
      </c>
      <c r="EN47" s="362">
        <v>437.37500099999454</v>
      </c>
      <c r="EO47" s="289">
        <v>-4.3949999999999818</v>
      </c>
      <c r="EP47" s="951">
        <v>-0.9948615773029903</v>
      </c>
      <c r="EQ47" s="689"/>
      <c r="ER47" s="790"/>
      <c r="ES47" s="224"/>
      <c r="ET47" s="230"/>
    </row>
    <row r="48" spans="1:150" ht="12.75" customHeight="1" x14ac:dyDescent="0.2">
      <c r="A48" s="170"/>
      <c r="B48" s="108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800">
        <v>447.7780009999999</v>
      </c>
      <c r="EK48" s="800">
        <v>441.77000099999987</v>
      </c>
      <c r="EL48" s="362">
        <v>441.77000099999987</v>
      </c>
      <c r="EM48" s="362">
        <v>441.77000099999987</v>
      </c>
      <c r="EN48" s="362">
        <v>437.37500099999988</v>
      </c>
      <c r="EO48" s="289">
        <v>-4.3949999999999818</v>
      </c>
      <c r="EP48" s="951">
        <v>-0.99486157730297831</v>
      </c>
      <c r="EQ48" s="689"/>
      <c r="ER48" s="790"/>
      <c r="ES48" s="224"/>
      <c r="ET48" s="230"/>
    </row>
    <row r="49" spans="1:152" x14ac:dyDescent="0.2">
      <c r="A49" s="170"/>
      <c r="B49" s="108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800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6">
        <v>179.10622096793003</v>
      </c>
      <c r="EK50" s="776">
        <v>173.30296976093291</v>
      </c>
      <c r="EL50" s="771">
        <v>179.57376514577257</v>
      </c>
      <c r="EM50" s="771">
        <v>165.14977536588921</v>
      </c>
      <c r="EN50" s="771">
        <v>140.38201521720114</v>
      </c>
      <c r="EO50" s="371">
        <v>-32.920954543731767</v>
      </c>
      <c r="EP50" s="951">
        <v>-18.996186037172585</v>
      </c>
      <c r="EQ50" s="689"/>
      <c r="ER50" s="790"/>
      <c r="ES50" s="224"/>
    </row>
    <row r="51" spans="1:152" x14ac:dyDescent="0.2">
      <c r="A51" s="170"/>
      <c r="B51" s="108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6">
        <v>17.899081049562682</v>
      </c>
      <c r="EK51" s="776">
        <v>26.145513119533526</v>
      </c>
      <c r="EL51" s="771">
        <v>32.416308504373177</v>
      </c>
      <c r="EM51" s="771">
        <v>32.416308504373177</v>
      </c>
      <c r="EN51" s="771">
        <v>32.325914504373173</v>
      </c>
      <c r="EO51" s="371">
        <v>6.180401384839648</v>
      </c>
      <c r="EP51" s="951">
        <v>23.638478069195816</v>
      </c>
      <c r="EQ51" s="689"/>
      <c r="ER51" s="790"/>
      <c r="ES51" s="520"/>
    </row>
    <row r="52" spans="1:152" ht="12.75" customHeight="1" outlineLevel="1" x14ac:dyDescent="0.2">
      <c r="A52" s="170"/>
      <c r="B52" s="108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6">
        <v>88.487696</v>
      </c>
      <c r="EK52" s="776">
        <v>88.217974999999996</v>
      </c>
      <c r="EL52" s="771">
        <v>131.23138499999999</v>
      </c>
      <c r="EM52" s="771">
        <v>131.23138499999999</v>
      </c>
      <c r="EN52" s="771">
        <v>131.23138499999999</v>
      </c>
      <c r="EO52" s="371">
        <v>43.013409999999993</v>
      </c>
      <c r="EP52" s="951">
        <v>48.758101736069086</v>
      </c>
      <c r="EQ52" s="689"/>
      <c r="ER52" s="790"/>
      <c r="ES52" s="520"/>
    </row>
    <row r="53" spans="1:152" ht="12.75" customHeight="1" outlineLevel="1" x14ac:dyDescent="0.2">
      <c r="A53" s="170"/>
      <c r="B53" s="108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6">
        <v>5</v>
      </c>
      <c r="EK53" s="776">
        <v>13.28575</v>
      </c>
      <c r="EL53" s="771">
        <v>13.286369000000001</v>
      </c>
      <c r="EM53" s="771">
        <v>13.286369000000001</v>
      </c>
      <c r="EN53" s="771">
        <v>13.195975000000001</v>
      </c>
      <c r="EO53" s="1066">
        <v>-8.9774999999999494E-2</v>
      </c>
      <c r="EP53" s="951">
        <v>-0.67572398998927041</v>
      </c>
      <c r="EQ53" s="689"/>
      <c r="ER53" s="790"/>
      <c r="ES53" s="520"/>
    </row>
    <row r="54" spans="1:152" x14ac:dyDescent="0.2">
      <c r="A54" s="170"/>
      <c r="B54" s="108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6">
        <v>161.20713991836735</v>
      </c>
      <c r="EK54" s="776">
        <v>147.15745664139939</v>
      </c>
      <c r="EL54" s="771">
        <v>147.15745664139939</v>
      </c>
      <c r="EM54" s="771">
        <v>132.73346686151604</v>
      </c>
      <c r="EN54" s="771">
        <v>108.05610071282797</v>
      </c>
      <c r="EO54" s="371">
        <v>-39.101355928571422</v>
      </c>
      <c r="EP54" s="951">
        <v>-26.571100657070712</v>
      </c>
      <c r="EQ54" s="689"/>
      <c r="ER54" s="790"/>
      <c r="ES54" s="224"/>
    </row>
    <row r="55" spans="1:152" ht="12.75" customHeight="1" outlineLevel="1" x14ac:dyDescent="0.2">
      <c r="A55" s="170"/>
      <c r="B55" s="108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6">
        <v>1105.88097984</v>
      </c>
      <c r="EK55" s="776">
        <v>1009.5001525599999</v>
      </c>
      <c r="EL55" s="771">
        <v>1009.5001525599999</v>
      </c>
      <c r="EM55" s="771">
        <v>910.55158267000002</v>
      </c>
      <c r="EN55" s="771">
        <v>741.26485088999993</v>
      </c>
      <c r="EO55" s="371">
        <v>-268.23530167000001</v>
      </c>
      <c r="EP55" s="951">
        <v>-26.571100657070712</v>
      </c>
      <c r="EQ55" s="689"/>
      <c r="ER55" s="790"/>
      <c r="ES55" s="224"/>
    </row>
    <row r="56" spans="1:152" ht="12.75" customHeight="1" outlineLevel="1" thickBot="1" x14ac:dyDescent="0.25">
      <c r="A56" s="170"/>
      <c r="B56" s="108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1">
        <v>0</v>
      </c>
      <c r="EJ56" s="1061">
        <v>0</v>
      </c>
      <c r="EK56" s="1061">
        <v>0</v>
      </c>
      <c r="EL56" s="845">
        <v>0</v>
      </c>
      <c r="EM56" s="1041">
        <v>0</v>
      </c>
      <c r="EN56" s="1041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74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00">
        <v>26222.30523121899</v>
      </c>
      <c r="EI58" s="800">
        <v>26452.763282159227</v>
      </c>
      <c r="EJ58" s="800">
        <v>26344.15654503386</v>
      </c>
      <c r="EK58" s="800">
        <v>26235.748891006162</v>
      </c>
      <c r="EL58" s="362">
        <v>26260.582945835609</v>
      </c>
      <c r="EM58" s="362">
        <v>26295.00044931666</v>
      </c>
      <c r="EN58" s="362">
        <v>26403.595534786051</v>
      </c>
      <c r="EO58" s="289">
        <v>167.84664377988884</v>
      </c>
      <c r="EP58" s="951">
        <v>0.63976311283200338</v>
      </c>
      <c r="EQ58" s="1046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2">
        <v>85.342370242305449</v>
      </c>
      <c r="EG59" s="1037">
        <v>85.421734392162534</v>
      </c>
      <c r="EH59" s="1052">
        <v>84.977055859983992</v>
      </c>
      <c r="EI59" s="1052">
        <v>85.076146370805816</v>
      </c>
      <c r="EJ59" s="1052">
        <v>84.962887782881808</v>
      </c>
      <c r="EK59" s="1052">
        <v>84.859801901477979</v>
      </c>
      <c r="EL59" s="1037">
        <v>84.826413359230799</v>
      </c>
      <c r="EM59" s="1037">
        <v>84.812507531088897</v>
      </c>
      <c r="EN59" s="1037">
        <v>84.913678363589895</v>
      </c>
      <c r="EO59" s="821">
        <v>5.3876462111915657E-2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00">
        <v>25932.151592181188</v>
      </c>
      <c r="EI60" s="800">
        <v>26163.79287927302</v>
      </c>
      <c r="EJ60" s="800">
        <v>26056.160923488762</v>
      </c>
      <c r="EK60" s="800">
        <v>25948.62907121034</v>
      </c>
      <c r="EL60" s="362">
        <v>25973.444612920255</v>
      </c>
      <c r="EM60" s="362">
        <v>26007.867947305091</v>
      </c>
      <c r="EN60" s="362">
        <v>26117.131837439203</v>
      </c>
      <c r="EO60" s="289">
        <v>168.50276622886304</v>
      </c>
      <c r="EP60" s="951">
        <v>0.64937059205110226</v>
      </c>
      <c r="EQ60" s="689"/>
      <c r="ER60" s="1039"/>
      <c r="ES60" s="688"/>
      <c r="ET60" s="691"/>
    </row>
    <row r="61" spans="1:152" ht="12.75" customHeight="1" x14ac:dyDescent="0.2">
      <c r="A61" s="170"/>
      <c r="B61" s="1087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2">
        <v>85.360576027699693</v>
      </c>
      <c r="EG61" s="1037">
        <v>85.445069381013766</v>
      </c>
      <c r="EH61" s="1052">
        <v>85.056915728079488</v>
      </c>
      <c r="EI61" s="1052">
        <v>85.159419532837816</v>
      </c>
      <c r="EJ61" s="1052">
        <v>85.051003606595998</v>
      </c>
      <c r="EK61" s="1052">
        <v>84.928661313102111</v>
      </c>
      <c r="EL61" s="1037">
        <v>84.903695291776074</v>
      </c>
      <c r="EM61" s="1037">
        <v>84.892090898584684</v>
      </c>
      <c r="EN61" s="1037">
        <v>84.995634073034338</v>
      </c>
      <c r="EO61" s="821">
        <v>6.6972759932227177E-2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772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00">
        <v>4507.1407679874783</v>
      </c>
      <c r="EI63" s="800">
        <v>4616.5229859116771</v>
      </c>
      <c r="EJ63" s="800">
        <v>4514.5800100997249</v>
      </c>
      <c r="EK63" s="800">
        <v>4450.5657853591993</v>
      </c>
      <c r="EL63" s="362">
        <v>4497.206889755701</v>
      </c>
      <c r="EM63" s="362">
        <v>4500.4306301230481</v>
      </c>
      <c r="EN63" s="362">
        <v>4505.5670369277123</v>
      </c>
      <c r="EO63" s="821">
        <v>55.001251568512998</v>
      </c>
      <c r="EP63" s="951">
        <v>1.2358260549579523</v>
      </c>
      <c r="EQ63" s="689"/>
      <c r="ER63" s="790"/>
      <c r="ES63" s="690"/>
      <c r="ET63" s="691"/>
    </row>
    <row r="64" spans="1:152" x14ac:dyDescent="0.2">
      <c r="A64" s="170"/>
      <c r="B64" s="1087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2">
        <v>76.018277230947703</v>
      </c>
      <c r="EG64" s="1037">
        <v>77.052993388014272</v>
      </c>
      <c r="EH64" s="1052">
        <v>76.25626846615873</v>
      </c>
      <c r="EI64" s="1052">
        <v>76.702415758476633</v>
      </c>
      <c r="EJ64" s="1052">
        <v>76.634545894812931</v>
      </c>
      <c r="EK64" s="1052">
        <v>76.340780705100087</v>
      </c>
      <c r="EL64" s="1037">
        <v>76.38555085012969</v>
      </c>
      <c r="EM64" s="1037">
        <v>76.2964752737319</v>
      </c>
      <c r="EN64" s="1037">
        <v>76.695487654691036</v>
      </c>
      <c r="EO64" s="821">
        <v>0.35470694959094828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772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00">
        <v>7810.2963666036849</v>
      </c>
      <c r="EI66" s="800">
        <v>7918.1677239141782</v>
      </c>
      <c r="EJ66" s="800">
        <v>7851.5339202086379</v>
      </c>
      <c r="EK66" s="800">
        <v>7814.1937825307959</v>
      </c>
      <c r="EL66" s="362">
        <v>7789.3552955264267</v>
      </c>
      <c r="EM66" s="362">
        <v>7815.5263535235081</v>
      </c>
      <c r="EN66" s="362">
        <v>7898.634050366074</v>
      </c>
      <c r="EO66" s="289">
        <v>84.440267835278064</v>
      </c>
      <c r="EP66" s="951">
        <v>1.0806011494627952</v>
      </c>
      <c r="EQ66" s="689"/>
      <c r="ER66" s="790"/>
      <c r="ES66" s="690"/>
      <c r="ET66" s="691"/>
    </row>
    <row r="67" spans="1:150" x14ac:dyDescent="0.2">
      <c r="A67" s="170"/>
      <c r="B67" s="1087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2">
        <v>77.793293985500938</v>
      </c>
      <c r="EG67" s="1037">
        <v>78.266975952286415</v>
      </c>
      <c r="EH67" s="1052">
        <v>77.491851417869341</v>
      </c>
      <c r="EI67" s="1052">
        <v>77.811408497918919</v>
      </c>
      <c r="EJ67" s="1052">
        <v>77.621179652070211</v>
      </c>
      <c r="EK67" s="1052">
        <v>77.413678947911805</v>
      </c>
      <c r="EL67" s="1037">
        <v>77.364283059232662</v>
      </c>
      <c r="EM67" s="1037">
        <v>77.414751056308262</v>
      </c>
      <c r="EN67" s="1037">
        <v>77.598349471140239</v>
      </c>
      <c r="EO67" s="821">
        <v>0.18467052322843358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6"/>
      <c r="EK68" s="776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00">
        <v>12811.50835588775</v>
      </c>
      <c r="EI69" s="800">
        <v>12831.791565711363</v>
      </c>
      <c r="EJ69" s="800">
        <v>12868.96504918221</v>
      </c>
      <c r="EK69" s="800">
        <v>12892.131191852764</v>
      </c>
      <c r="EL69" s="362">
        <v>12889.252332316322</v>
      </c>
      <c r="EM69" s="362">
        <v>12890.420388874631</v>
      </c>
      <c r="EN69" s="362">
        <v>12899.713149212825</v>
      </c>
      <c r="EO69" s="289">
        <v>7.5819573600601871</v>
      </c>
      <c r="EP69" s="951">
        <v>5.8810736931157168E-2</v>
      </c>
      <c r="EQ69" s="689"/>
      <c r="ER69" s="790"/>
      <c r="ES69" s="690"/>
      <c r="ET69" s="691"/>
    </row>
    <row r="70" spans="1:150" x14ac:dyDescent="0.2">
      <c r="A70" s="170"/>
      <c r="B70" s="1087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2">
        <v>94.90036537528141</v>
      </c>
      <c r="EG70" s="1037">
        <v>94.773920626774341</v>
      </c>
      <c r="EH70" s="1052">
        <v>94.616219713256129</v>
      </c>
      <c r="EI70" s="1052">
        <v>94.604835054101969</v>
      </c>
      <c r="EJ70" s="1052">
        <v>94.444357560314245</v>
      </c>
      <c r="EK70" s="1052">
        <v>94.405730991776764</v>
      </c>
      <c r="EL70" s="1037">
        <v>94.440683185491253</v>
      </c>
      <c r="EM70" s="1037">
        <v>94.432797765377316</v>
      </c>
      <c r="EN70" s="1037">
        <v>94.452816440065575</v>
      </c>
      <c r="EO70" s="984">
        <v>4.7085448288811449E-2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772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00">
        <v>803.20610170227212</v>
      </c>
      <c r="EI72" s="800">
        <v>797.31060373579965</v>
      </c>
      <c r="EJ72" s="800">
        <v>821.08194399819035</v>
      </c>
      <c r="EK72" s="800">
        <v>791.73831146757811</v>
      </c>
      <c r="EL72" s="362">
        <v>797.63009532180558</v>
      </c>
      <c r="EM72" s="362">
        <v>801.49057478390455</v>
      </c>
      <c r="EN72" s="362">
        <v>813.21760093259275</v>
      </c>
      <c r="EO72" s="289">
        <v>21.479289465014631</v>
      </c>
      <c r="EP72" s="951">
        <v>2.7129278896710574</v>
      </c>
      <c r="EQ72" s="689"/>
      <c r="ER72" s="790"/>
      <c r="ES72" s="690"/>
      <c r="ET72" s="691"/>
    </row>
    <row r="73" spans="1:150" ht="12.75" customHeight="1" x14ac:dyDescent="0.2">
      <c r="A73" s="170"/>
      <c r="B73" s="1087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2">
        <v>78.101935628665103</v>
      </c>
      <c r="EG73" s="1037">
        <v>78.601930587801277</v>
      </c>
      <c r="EH73" s="1052">
        <v>78.762716115594458</v>
      </c>
      <c r="EI73" s="1052">
        <v>78.839459062703725</v>
      </c>
      <c r="EJ73" s="1052">
        <v>79.51125787974172</v>
      </c>
      <c r="EK73" s="1052">
        <v>78.722167915610626</v>
      </c>
      <c r="EL73" s="1037">
        <v>78.786278739428724</v>
      </c>
      <c r="EM73" s="1037">
        <v>78.907097176890147</v>
      </c>
      <c r="EN73" s="1037">
        <v>78.518873783887372</v>
      </c>
      <c r="EO73" s="821">
        <v>-0.20329413172325417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780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800">
        <v>3488.6706624664257</v>
      </c>
      <c r="EK75" s="800">
        <v>3336.5451565163435</v>
      </c>
      <c r="EL75" s="362">
        <v>3338.771974493201</v>
      </c>
      <c r="EM75" s="362">
        <v>3448.8387239501103</v>
      </c>
      <c r="EN75" s="362">
        <v>3421.8937968998248</v>
      </c>
      <c r="EO75" s="289">
        <v>85.348640383481325</v>
      </c>
      <c r="EP75" s="951">
        <v>2.5579944637282557</v>
      </c>
      <c r="EQ75" s="689"/>
      <c r="ER75" s="790"/>
      <c r="ES75" s="688"/>
      <c r="ET75" s="691"/>
    </row>
    <row r="76" spans="1:150" x14ac:dyDescent="0.2">
      <c r="A76" s="170"/>
      <c r="B76" s="108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800">
        <v>1500.8556038782799</v>
      </c>
      <c r="EK76" s="800">
        <v>1379.8487764620988</v>
      </c>
      <c r="EL76" s="362">
        <v>1379.0139246690962</v>
      </c>
      <c r="EM76" s="362">
        <v>1362.0464491297375</v>
      </c>
      <c r="EN76" s="362">
        <v>1391.5953673935858</v>
      </c>
      <c r="EO76" s="289">
        <v>11.746590931486935</v>
      </c>
      <c r="EP76" s="951">
        <v>0.85129552831180022</v>
      </c>
      <c r="EQ76" s="689"/>
      <c r="ER76" s="790"/>
      <c r="ES76" s="520"/>
      <c r="ET76" s="230"/>
    </row>
    <row r="77" spans="1:150" ht="15" x14ac:dyDescent="0.25">
      <c r="A77" s="170"/>
      <c r="B77" s="108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800">
        <v>509.07768264723018</v>
      </c>
      <c r="EK77" s="800">
        <v>509.46472168075803</v>
      </c>
      <c r="EL77" s="362">
        <v>509.48959650728858</v>
      </c>
      <c r="EM77" s="362">
        <v>505.93014879591834</v>
      </c>
      <c r="EN77" s="362">
        <v>505.89366155247802</v>
      </c>
      <c r="EO77" s="289">
        <v>-3.5710601282800098</v>
      </c>
      <c r="EP77" s="951">
        <v>-0.70094355434441957</v>
      </c>
      <c r="EQ77" s="689"/>
      <c r="ER77" s="790"/>
      <c r="ES77" s="520"/>
      <c r="ET77" s="542"/>
    </row>
    <row r="78" spans="1:150" ht="15" x14ac:dyDescent="0.25">
      <c r="A78" s="170"/>
      <c r="B78" s="108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800">
        <v>852.43894945091563</v>
      </c>
      <c r="EK78" s="800">
        <v>822.08038846348688</v>
      </c>
      <c r="EL78" s="362">
        <v>824.97341693681642</v>
      </c>
      <c r="EM78" s="362">
        <v>954.3551173644546</v>
      </c>
      <c r="EN78" s="362">
        <v>897.86810423376073</v>
      </c>
      <c r="EO78" s="289">
        <v>75.787715770273849</v>
      </c>
      <c r="EP78" s="951">
        <v>9.2190151758668311</v>
      </c>
      <c r="EQ78" s="689"/>
      <c r="ER78" s="790"/>
      <c r="ES78" s="520"/>
      <c r="ET78" s="542"/>
    </row>
    <row r="79" spans="1:150" ht="15" x14ac:dyDescent="0.25">
      <c r="A79" s="170"/>
      <c r="B79" s="108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800">
        <v>626.29842649</v>
      </c>
      <c r="EK79" s="800">
        <v>625.15126990999988</v>
      </c>
      <c r="EL79" s="362">
        <v>625.29503637999994</v>
      </c>
      <c r="EM79" s="362">
        <v>626.50700865999988</v>
      </c>
      <c r="EN79" s="362">
        <v>626.53666371999986</v>
      </c>
      <c r="EO79" s="289">
        <v>1.3853938099999823</v>
      </c>
      <c r="EP79" s="951">
        <v>0.22160937307212558</v>
      </c>
      <c r="EQ79" s="689"/>
      <c r="ER79" s="790"/>
      <c r="ES79" s="520"/>
      <c r="ET79" s="542"/>
    </row>
    <row r="80" spans="1:150" ht="15" x14ac:dyDescent="0.25">
      <c r="A80" s="170"/>
      <c r="B80" s="108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800">
        <v>979.72699509956556</v>
      </c>
      <c r="EK80" s="800">
        <v>825.65910762571275</v>
      </c>
      <c r="EL80" s="362">
        <v>834.07048011738152</v>
      </c>
      <c r="EM80" s="362">
        <v>943.4867266235442</v>
      </c>
      <c r="EN80" s="362">
        <v>919.78036435287447</v>
      </c>
      <c r="EO80" s="289">
        <v>94.121256727161722</v>
      </c>
      <c r="EP80" s="951">
        <v>11.399529885623052</v>
      </c>
      <c r="EQ80" s="689"/>
      <c r="ER80" s="790"/>
      <c r="ES80" s="520"/>
      <c r="ET80" s="542"/>
    </row>
    <row r="81" spans="1:150" x14ac:dyDescent="0.2">
      <c r="A81" s="170"/>
      <c r="B81" s="108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800">
        <v>642.90331676864992</v>
      </c>
      <c r="EK81" s="800">
        <v>517.02665549222593</v>
      </c>
      <c r="EL81" s="362">
        <v>523.27456042056497</v>
      </c>
      <c r="EM81" s="362">
        <v>504.87394089908952</v>
      </c>
      <c r="EN81" s="362">
        <v>535.22836326911352</v>
      </c>
      <c r="EO81" s="289">
        <v>18.201707776887588</v>
      </c>
      <c r="EP81" s="951">
        <v>3.5204582942747855</v>
      </c>
      <c r="EQ81" s="689"/>
      <c r="ER81" s="790"/>
      <c r="ES81" s="520"/>
      <c r="ET81" s="230"/>
    </row>
    <row r="82" spans="1:150" x14ac:dyDescent="0.2">
      <c r="A82" s="170"/>
      <c r="B82" s="108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800">
        <v>336.8236783309157</v>
      </c>
      <c r="EK82" s="800">
        <v>308.63245213348688</v>
      </c>
      <c r="EL82" s="362">
        <v>310.7959196968165</v>
      </c>
      <c r="EM82" s="362">
        <v>438.61278572445462</v>
      </c>
      <c r="EN82" s="362">
        <v>384.55200108376096</v>
      </c>
      <c r="EO82" s="289">
        <v>75.919548950274077</v>
      </c>
      <c r="EP82" s="951">
        <v>24.598692854709281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0"/>
      <c r="EH83" s="706"/>
      <c r="EI83" s="706"/>
      <c r="EJ83" s="706"/>
      <c r="EK83" s="706"/>
      <c r="EL83" s="1040"/>
      <c r="EM83" s="1040"/>
      <c r="EN83" s="1040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26854.601287451402</v>
      </c>
      <c r="EI84" s="800">
        <v>26799.122694105201</v>
      </c>
      <c r="EJ84" s="800">
        <v>26759.5890439711</v>
      </c>
      <c r="EK84" s="800">
        <v>26784.123463197699</v>
      </c>
      <c r="EL84" s="362">
        <v>26796.557953309948</v>
      </c>
      <c r="EM84" s="362">
        <v>26823.713821723974</v>
      </c>
      <c r="EN84" s="362">
        <v>26924.242141614599</v>
      </c>
      <c r="EO84" s="289">
        <v>140.11867841690037</v>
      </c>
      <c r="EP84" s="951">
        <v>0.52314080245869621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78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3">
        <v>98.670092434678452</v>
      </c>
      <c r="EG86" s="1044">
        <v>98.699859417860395</v>
      </c>
      <c r="EH86" s="1053">
        <v>98.712658593059444</v>
      </c>
      <c r="EI86" s="1062">
        <v>98.715641101218594</v>
      </c>
      <c r="EJ86" s="1062">
        <v>98.716318593947307</v>
      </c>
      <c r="EK86" s="1062">
        <v>98.718888843423159</v>
      </c>
      <c r="EL86" s="1044">
        <v>98.720052370670516</v>
      </c>
      <c r="EM86" s="1045">
        <v>98.719780363789226</v>
      </c>
      <c r="EN86" s="1045">
        <v>98.725290814497427</v>
      </c>
      <c r="EO86" s="1048"/>
      <c r="EP86" s="969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750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791">
        <v>6.961084063062601</v>
      </c>
      <c r="EK90" s="791">
        <v>6.9681115501847692</v>
      </c>
      <c r="EL90" s="1042">
        <v>6.9695752614021576</v>
      </c>
      <c r="EM90" s="1043">
        <v>6.9645098674743036</v>
      </c>
      <c r="EN90" s="1043">
        <v>6.9583065202091792</v>
      </c>
      <c r="EO90" s="984">
        <v>-9.8050299755900738E-3</v>
      </c>
      <c r="EP90" s="951">
        <v>-0.14071287327956281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9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3"/>
      <c r="EJ91" s="1063"/>
      <c r="EK91" s="1063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793">
        <v>2.33718</v>
      </c>
      <c r="EK92" s="793">
        <v>2.3377400000000002</v>
      </c>
      <c r="EL92" s="608">
        <v>2.3381400000000001</v>
      </c>
      <c r="EM92" s="608">
        <v>2.3382200000000002</v>
      </c>
      <c r="EN92" s="608">
        <v>2.3382999999999998</v>
      </c>
      <c r="EO92" s="990">
        <v>5.5999999999967187E-4</v>
      </c>
      <c r="EP92" s="951">
        <v>2.3954759725190646E-2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2">
        <v>2.3212600000000001</v>
      </c>
      <c r="EF93" s="791">
        <v>2.32586</v>
      </c>
      <c r="EG93" s="932">
        <v>2.3318699999999999</v>
      </c>
      <c r="EH93" s="673">
        <v>2.3358599999999998</v>
      </c>
      <c r="EI93" s="1063"/>
      <c r="EJ93" s="1063"/>
      <c r="EK93" s="1063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783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8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33">
        <v>582.86400433236747</v>
      </c>
      <c r="EK95" s="833">
        <v>582.36279906096036</v>
      </c>
      <c r="EL95" s="814">
        <v>582.36279906096036</v>
      </c>
      <c r="EM95" s="814">
        <v>582.36279906096036</v>
      </c>
      <c r="EN95" s="814">
        <v>578.02884459855716</v>
      </c>
      <c r="EO95" s="289">
        <v>-4.3339544624031987</v>
      </c>
      <c r="EP95" s="951">
        <v>-0.74420180502455668</v>
      </c>
      <c r="EQ95" s="689"/>
      <c r="ER95" s="790"/>
      <c r="ES95" s="520"/>
      <c r="ET95" s="230"/>
    </row>
    <row r="96" spans="1:150" x14ac:dyDescent="0.2">
      <c r="A96" s="170"/>
      <c r="B96" s="108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759"/>
      <c r="EL96" s="317"/>
      <c r="EM96" s="317"/>
      <c r="EN96" s="317"/>
      <c r="EO96" s="462"/>
      <c r="EP96" s="319"/>
      <c r="EQ96" s="1034"/>
      <c r="ER96" s="415"/>
      <c r="ES96" s="224"/>
    </row>
    <row r="97" spans="1:149" ht="12.75" hidden="1" customHeight="1" x14ac:dyDescent="0.2">
      <c r="A97" s="170"/>
      <c r="B97" s="108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785"/>
      <c r="EL97" s="318"/>
      <c r="EM97" s="318"/>
      <c r="EN97" s="318"/>
      <c r="EO97" s="463"/>
      <c r="EP97" s="856"/>
      <c r="EQ97" s="1034"/>
      <c r="ER97" s="415"/>
      <c r="ES97" s="224"/>
    </row>
    <row r="98" spans="1:149" x14ac:dyDescent="0.2">
      <c r="A98" s="170"/>
      <c r="B98" s="108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785"/>
      <c r="EK98" s="785"/>
      <c r="EL98" s="318"/>
      <c r="EM98" s="318"/>
      <c r="EN98" s="318"/>
      <c r="EO98" s="463"/>
      <c r="EP98" s="856"/>
      <c r="EQ98" s="1034"/>
      <c r="ER98" s="415"/>
      <c r="ES98" s="224"/>
    </row>
    <row r="99" spans="1:149" x14ac:dyDescent="0.2">
      <c r="A99" s="170"/>
      <c r="B99" s="108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785"/>
      <c r="EK99" s="785"/>
      <c r="EL99" s="318"/>
      <c r="EM99" s="318"/>
      <c r="EN99" s="318"/>
      <c r="EO99" s="463"/>
      <c r="EP99" s="856"/>
      <c r="EQ99" s="1034"/>
      <c r="ER99" s="415"/>
      <c r="ES99" s="224"/>
    </row>
    <row r="100" spans="1:149" x14ac:dyDescent="0.2">
      <c r="A100" s="170"/>
      <c r="B100" s="108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785"/>
      <c r="EK100" s="785"/>
      <c r="EL100" s="318"/>
      <c r="EM100" s="318"/>
      <c r="EN100" s="318"/>
      <c r="EO100" s="463"/>
      <c r="EP100" s="856"/>
      <c r="EQ100" s="1034"/>
      <c r="ER100" s="415"/>
      <c r="ES100" s="224"/>
    </row>
    <row r="101" spans="1:149" hidden="1" x14ac:dyDescent="0.2">
      <c r="A101" s="170"/>
      <c r="B101" s="108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0"/>
      <c r="EF101" s="974"/>
      <c r="EG101" s="968"/>
      <c r="EH101" s="974"/>
      <c r="EI101" s="785"/>
      <c r="EJ101" s="785"/>
      <c r="EK101" s="785"/>
      <c r="EL101" s="318"/>
      <c r="EM101" s="318"/>
      <c r="EN101" s="318"/>
      <c r="EO101" s="463"/>
      <c r="EP101" s="856"/>
      <c r="EQ101" s="1034"/>
      <c r="ER101" s="415"/>
      <c r="ES101" s="224"/>
    </row>
    <row r="102" spans="1:149" x14ac:dyDescent="0.2">
      <c r="A102" s="170"/>
      <c r="B102" s="108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785"/>
      <c r="EK102" s="785"/>
      <c r="EL102" s="318"/>
      <c r="EM102" s="318"/>
      <c r="EN102" s="318"/>
      <c r="EO102" s="463"/>
      <c r="EP102" s="856"/>
      <c r="EQ102" s="1034"/>
      <c r="ER102" s="415"/>
      <c r="ES102" s="224"/>
    </row>
    <row r="103" spans="1:149" x14ac:dyDescent="0.2">
      <c r="A103" s="170"/>
      <c r="B103" s="108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785"/>
      <c r="EK103" s="785"/>
      <c r="EL103" s="318"/>
      <c r="EM103" s="318"/>
      <c r="EN103" s="318"/>
      <c r="EO103" s="463"/>
      <c r="EP103" s="856"/>
      <c r="EQ103" s="1034"/>
      <c r="ER103" s="415"/>
      <c r="ES103" s="224"/>
    </row>
    <row r="104" spans="1:149" x14ac:dyDescent="0.2">
      <c r="A104" s="170"/>
      <c r="B104" s="108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785"/>
      <c r="EK104" s="785"/>
      <c r="EL104" s="318"/>
      <c r="EM104" s="318"/>
      <c r="EN104" s="318"/>
      <c r="EO104" s="463"/>
      <c r="EP104" s="856"/>
      <c r="EQ104" s="1034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6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785"/>
      <c r="EK105" s="785"/>
      <c r="EL105" s="318"/>
      <c r="EM105" s="318"/>
      <c r="EN105" s="318"/>
      <c r="EO105" s="463"/>
      <c r="EP105" s="856"/>
      <c r="EQ105" s="1034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6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785"/>
      <c r="EK106" s="785"/>
      <c r="EL106" s="318"/>
      <c r="EM106" s="318"/>
      <c r="EN106" s="318"/>
      <c r="EO106" s="463"/>
      <c r="EP106" s="856"/>
      <c r="EQ106" s="1034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6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785"/>
      <c r="EK107" s="785"/>
      <c r="EL107" s="318"/>
      <c r="EM107" s="318"/>
      <c r="EN107" s="318"/>
      <c r="EO107" s="463"/>
      <c r="EP107" s="856"/>
      <c r="EQ107" s="1034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6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785"/>
      <c r="EK108" s="785"/>
      <c r="EL108" s="318"/>
      <c r="EM108" s="318"/>
      <c r="EN108" s="318"/>
      <c r="EO108" s="860"/>
      <c r="EP108" s="861"/>
      <c r="EQ108" s="1034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759"/>
      <c r="EL109" s="317"/>
      <c r="EM109" s="317"/>
      <c r="EN109" s="317"/>
      <c r="EO109" s="464"/>
      <c r="EP109" s="416"/>
      <c r="EQ109" s="1034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777">
        <v>2.75</v>
      </c>
      <c r="EK110" s="777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4">
        <v>4</v>
      </c>
      <c r="EJ111" s="1064">
        <v>4</v>
      </c>
      <c r="EK111" s="1064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93"/>
      <c r="EP113" s="1093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U3:U4"/>
    <mergeCell ref="Z3:Z4"/>
    <mergeCell ref="EE3:EE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BA3:BA4"/>
    <mergeCell ref="CZ3:CZ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AV3:AV4"/>
    <mergeCell ref="AW3:AW4"/>
    <mergeCell ref="BJ3:BJ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CV3:CV4"/>
    <mergeCell ref="DG3:DG4"/>
    <mergeCell ref="DD3:DD4"/>
    <mergeCell ref="DB3:DB4"/>
    <mergeCell ref="EL3:EN3"/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EA3:EA4"/>
    <mergeCell ref="DZ3:DZ4"/>
    <mergeCell ref="CP3:CP4"/>
    <mergeCell ref="CX3:CX4"/>
    <mergeCell ref="DC3:DC4"/>
    <mergeCell ref="CU3:CU4"/>
    <mergeCell ref="CT3:CT4"/>
    <mergeCell ref="CW3:CW4"/>
    <mergeCell ref="DX3:DX4"/>
    <mergeCell ref="CN3:CN4"/>
    <mergeCell ref="CB3:CB4"/>
    <mergeCell ref="CK3:CK4"/>
    <mergeCell ref="CC3:CC4"/>
    <mergeCell ref="CH3:CH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9" t="str">
        <f>+entero!D3</f>
        <v>V   A   R   I   A   B   L   E   S     b/</v>
      </c>
      <c r="E4" s="1091" t="str">
        <f>+entero!E3</f>
        <v>2008                          A  fines de Dic*</v>
      </c>
      <c r="F4" s="1091" t="str">
        <f>+entero!F3</f>
        <v>2009                          A  fines de Ene*</v>
      </c>
      <c r="G4" s="1091" t="str">
        <f>+entero!G3</f>
        <v>2009                          A  fines de Feb*</v>
      </c>
      <c r="H4" s="1091" t="str">
        <f>+entero!H3</f>
        <v>2009                          A  fines de Mar*</v>
      </c>
      <c r="I4" s="1091" t="str">
        <f>+entero!I3</f>
        <v>2009                          A  fines de adr*</v>
      </c>
      <c r="J4" s="1091" t="str">
        <f>+entero!J3</f>
        <v>2009                          A  fines de May*</v>
      </c>
      <c r="K4" s="1091" t="str">
        <f>+entero!K3</f>
        <v>2009                          A  fines de Jun*</v>
      </c>
      <c r="L4" s="1091" t="str">
        <f>+entero!L3</f>
        <v>2009                          A  fines de Jul*</v>
      </c>
      <c r="M4" s="1091" t="str">
        <f>+entero!M3</f>
        <v>2009                          A  fines de Ago*</v>
      </c>
      <c r="N4" s="1091" t="str">
        <f>+entero!N3</f>
        <v>2009                          A  fines de Sep*</v>
      </c>
      <c r="O4" s="1091" t="str">
        <f>+entero!O3</f>
        <v>2009                          A  fines de Oct*</v>
      </c>
      <c r="P4" s="1091" t="str">
        <f>+entero!P3</f>
        <v>2009                          A  fines de Nov*</v>
      </c>
      <c r="Q4" s="1091" t="str">
        <f>+entero!Q3</f>
        <v>2009                          A  fines de Dic*</v>
      </c>
      <c r="R4" s="1091" t="str">
        <f>+entero!R3</f>
        <v>2010                          A  fines de Ene*</v>
      </c>
      <c r="S4" s="1091" t="str">
        <f>+entero!S3</f>
        <v>2010                          A  fines de Feb*</v>
      </c>
      <c r="T4" s="1091" t="str">
        <f>+entero!T3</f>
        <v>2010                          A  fines de Mar*</v>
      </c>
      <c r="U4" s="1091" t="str">
        <f>+entero!U3</f>
        <v>2010                          A  fines de adr*</v>
      </c>
      <c r="V4" s="1091" t="str">
        <f>+entero!V3</f>
        <v>2010                          A  fines de May*</v>
      </c>
      <c r="W4" s="1091" t="str">
        <f>+entero!W3</f>
        <v>2010                          A  fines de Jun*</v>
      </c>
      <c r="X4" s="1091" t="str">
        <f>+entero!X3</f>
        <v>2010                          A  fines de Jul*</v>
      </c>
      <c r="Y4" s="1091" t="str">
        <f>+entero!Y3</f>
        <v>2010                          A  fines de Ago*</v>
      </c>
      <c r="Z4" s="1091" t="str">
        <f>+entero!Z3</f>
        <v>2010                          A  fines de Sep*</v>
      </c>
      <c r="AA4" s="1091" t="str">
        <f>+entero!AA3</f>
        <v>2010                          A  fines de Oct*</v>
      </c>
      <c r="AB4" s="1091" t="str">
        <f>+entero!AB3</f>
        <v>2010                          A  fines de Nov*</v>
      </c>
      <c r="AC4" s="1091" t="str">
        <f>+entero!AC3</f>
        <v>2010                          A  fines de Dic*</v>
      </c>
      <c r="AD4" s="1091" t="str">
        <f>+entero!AD3</f>
        <v>2011                          A  fines de Ene*</v>
      </c>
      <c r="AE4" s="1091" t="str">
        <f>+entero!AE3</f>
        <v>2011                          A  fines de Feb*</v>
      </c>
      <c r="AF4" s="1091" t="str">
        <f>+entero!AF3</f>
        <v>2011                          A  fines de Mar*</v>
      </c>
      <c r="AG4" s="1091" t="str">
        <f>+entero!AG3</f>
        <v>2011                          A  fines de adr*</v>
      </c>
      <c r="AH4" s="1091" t="str">
        <f>+entero!AH3</f>
        <v>2011                          A  fines de May*</v>
      </c>
      <c r="AI4" s="1091" t="str">
        <f>+entero!AI3</f>
        <v>2011                          A  fines de Jun*</v>
      </c>
      <c r="AJ4" s="1091" t="str">
        <f>+entero!AJ3</f>
        <v>2011                          A  fines de Jul*</v>
      </c>
      <c r="AK4" s="1091" t="str">
        <f>+entero!AK3</f>
        <v>2011                          A  fines de Ago*</v>
      </c>
      <c r="AL4" s="1091" t="str">
        <f>+entero!AL3</f>
        <v>2011                          A  fines de Sep*</v>
      </c>
      <c r="AM4" s="1091" t="str">
        <f>+entero!AM3</f>
        <v>2011                          A  fines de Oct*</v>
      </c>
      <c r="AN4" s="1091" t="str">
        <f>+entero!AN3</f>
        <v>2011                          A  fines de Nov*</v>
      </c>
      <c r="AO4" s="1091" t="str">
        <f>+entero!AO3</f>
        <v>2011                          A  fines de Dic*</v>
      </c>
      <c r="AP4" s="1091" t="str">
        <f>+entero!AP3</f>
        <v>2012                          A  fines de Ene*</v>
      </c>
      <c r="AQ4" s="1091" t="str">
        <f>+entero!AQ3</f>
        <v>2012                          A  fines de Feb*</v>
      </c>
      <c r="AR4" s="1091" t="str">
        <f>+entero!AR3</f>
        <v>2012                          A  fines de Mar*</v>
      </c>
      <c r="AS4" s="1091" t="str">
        <f>+entero!AS3</f>
        <v>2012                          A  fines de adr*</v>
      </c>
      <c r="AT4" s="1091" t="str">
        <f>+entero!AT3</f>
        <v>2012                          A  fines de May*</v>
      </c>
      <c r="AU4" s="1091" t="str">
        <f>+entero!AU3</f>
        <v>2012                          A  fines de Jun*</v>
      </c>
      <c r="AV4" s="1091" t="str">
        <f>+entero!AV3</f>
        <v>2012                          A  fines de Jul*</v>
      </c>
      <c r="AW4" s="1091" t="str">
        <f>+entero!AW3</f>
        <v>2012                          A  fines de Ago*</v>
      </c>
      <c r="AX4" s="1091" t="str">
        <f>+entero!AX3</f>
        <v>2012                          A  fines de Sep*</v>
      </c>
      <c r="AY4" s="1091" t="str">
        <f>+entero!AY3</f>
        <v>2012                          A  fines de Oct*</v>
      </c>
      <c r="AZ4" s="1091" t="str">
        <f>+entero!AZ3</f>
        <v>2012                          A  fines de Nov*</v>
      </c>
      <c r="BA4" s="1091" t="str">
        <f>+entero!BA3</f>
        <v>2012                          A  fines de Dic*</v>
      </c>
      <c r="BB4" s="1091" t="str">
        <f>+entero!BB3</f>
        <v>2013                          A  fines de Ene*</v>
      </c>
      <c r="BC4" s="1091" t="str">
        <f>+entero!BC3</f>
        <v>2013                          A  fines de Feb*</v>
      </c>
      <c r="BD4" s="1091" t="str">
        <f>+entero!BD3</f>
        <v>2013                          A  fines de Mar*</v>
      </c>
      <c r="BE4" s="1091" t="str">
        <f>+entero!BE3</f>
        <v>2013                          A  fines de adr*</v>
      </c>
      <c r="BF4" s="1091" t="str">
        <f>+entero!BF3</f>
        <v>2013                          A  fines de May*</v>
      </c>
      <c r="BG4" s="1091" t="str">
        <f>+entero!BG3</f>
        <v>2013                          A  fines de Jun*</v>
      </c>
      <c r="BH4" s="1091" t="str">
        <f>+entero!BH3</f>
        <v>2013                          A  fines de Jul*</v>
      </c>
      <c r="BI4" s="1091" t="str">
        <f>+entero!BI3</f>
        <v>2013                          A  fines de Ago*</v>
      </c>
      <c r="BJ4" s="1091" t="str">
        <f>+entero!BJ3</f>
        <v>2013                          A  fines de Sep*</v>
      </c>
      <c r="BK4" s="1091" t="str">
        <f>+entero!BK3</f>
        <v>2013                          A  fines de Oct*</v>
      </c>
      <c r="BL4" s="1091" t="str">
        <f>+entero!BL3</f>
        <v>2013                          A  fines de Nov*</v>
      </c>
      <c r="BM4" s="1091" t="str">
        <f>+entero!BM3</f>
        <v>2013                          A  fines de Dic*</v>
      </c>
      <c r="BN4" s="1091" t="str">
        <f>+entero!BN3</f>
        <v>2014                          A  fines de Ene*</v>
      </c>
      <c r="BO4" s="1091" t="str">
        <f>+entero!BO3</f>
        <v>2014                          A  fines de Feb*</v>
      </c>
      <c r="BP4" s="1091" t="str">
        <f>+entero!BP3</f>
        <v>2014                          A  fines de Mar*</v>
      </c>
      <c r="BQ4" s="1091" t="str">
        <f>+entero!BQ3</f>
        <v>2014                          A  fines de adr*</v>
      </c>
      <c r="BR4" s="1091" t="str">
        <f>+entero!BR3</f>
        <v>2014                          A  fines de May*</v>
      </c>
      <c r="BS4" s="1091" t="str">
        <f>+entero!BS3</f>
        <v>2014                          A  fines de Jun*</v>
      </c>
      <c r="BT4" s="1091" t="str">
        <f>+entero!BT3</f>
        <v>2014                          A  fines de Jul*</v>
      </c>
      <c r="BU4" s="1091" t="str">
        <f>+entero!BU3</f>
        <v>2014                          A  fines de Ago*</v>
      </c>
      <c r="BV4" s="1091" t="str">
        <f>+entero!BV3</f>
        <v>2014                          A  fines de Sep*</v>
      </c>
      <c r="BW4" s="1091" t="str">
        <f>+entero!BW3</f>
        <v>2014                          A  fines de Oct*</v>
      </c>
      <c r="BX4" s="1091" t="str">
        <f>+entero!BX3</f>
        <v>2014                          A  fines de Nov*</v>
      </c>
      <c r="BY4" s="1091" t="str">
        <f>+entero!BY3</f>
        <v>2014                          A  fines de Dic*</v>
      </c>
      <c r="BZ4" s="1091" t="str">
        <f>+entero!BZ3</f>
        <v>2015                         A  fines de Ene*</v>
      </c>
      <c r="CA4" s="1091" t="str">
        <f>+entero!CA3</f>
        <v>2015                         A  fines de Feb*</v>
      </c>
      <c r="CB4" s="1091" t="str">
        <f>+entero!CB3</f>
        <v>2015                         A  fines de Mar*</v>
      </c>
      <c r="CC4" s="1091" t="str">
        <f>+entero!CC3</f>
        <v xml:space="preserve">2015                         A  fines de adr* </v>
      </c>
      <c r="CD4" s="1091" t="str">
        <f>+entero!CD3</f>
        <v xml:space="preserve">2015                         A  fines de May* </v>
      </c>
      <c r="CE4" s="1091" t="str">
        <f>+entero!CE3</f>
        <v xml:space="preserve">2015                         A  fines de Jun* </v>
      </c>
      <c r="CF4" s="1091" t="str">
        <f>+entero!CF3</f>
        <v xml:space="preserve">2015                         A  fines de Jul* </v>
      </c>
      <c r="CG4" s="1091" t="str">
        <f>+entero!CG3</f>
        <v xml:space="preserve">2015                         A  fines de Ago* </v>
      </c>
      <c r="CH4" s="1091" t="str">
        <f>+entero!CH3</f>
        <v xml:space="preserve">2015                         A  fines de Sep* </v>
      </c>
      <c r="CI4" s="1091" t="str">
        <f>+entero!CI3</f>
        <v xml:space="preserve">2015                         A  fines de Oct* </v>
      </c>
      <c r="CJ4" s="1091" t="str">
        <f>+entero!CJ3</f>
        <v xml:space="preserve">2015                         A  fines de Nov* </v>
      </c>
      <c r="CK4" s="1091" t="str">
        <f>+entero!CK3</f>
        <v xml:space="preserve">2015                         A  fines de Dic* </v>
      </c>
      <c r="CL4" s="1091" t="str">
        <f>+entero!CL3</f>
        <v xml:space="preserve">2016                         A  fines de Ene* </v>
      </c>
      <c r="CM4" s="1091" t="str">
        <f>+entero!CM3</f>
        <v xml:space="preserve">2016                         A  fines de Feb* </v>
      </c>
      <c r="CN4" s="1091" t="str">
        <f>+entero!CN3</f>
        <v xml:space="preserve">2016                         A  fines de Mar* </v>
      </c>
      <c r="CO4" s="1091" t="str">
        <f>+entero!CO3</f>
        <v xml:space="preserve">2016                         A  fines de adr* </v>
      </c>
      <c r="CP4" s="1091" t="str">
        <f>+entero!CP3</f>
        <v xml:space="preserve">2016                         A  fines de May* </v>
      </c>
      <c r="CQ4" s="1091" t="str">
        <f>+entero!CQ3</f>
        <v xml:space="preserve">2016                         A  fines de Jun* </v>
      </c>
      <c r="CR4" s="1091" t="str">
        <f>+entero!CR3</f>
        <v xml:space="preserve">2016                         A  fines de Jul* </v>
      </c>
      <c r="CS4" s="1091" t="str">
        <f>+entero!CS3</f>
        <v xml:space="preserve">2016                         A  fines de Ago* </v>
      </c>
      <c r="CT4" s="1091" t="str">
        <f>+entero!CT3</f>
        <v xml:space="preserve">2016                         A  fines de Sep* </v>
      </c>
      <c r="CU4" s="1091" t="str">
        <f>+entero!CU3</f>
        <v xml:space="preserve">2016                         A  fines de Oct* </v>
      </c>
      <c r="CV4" s="1091" t="str">
        <f>+entero!CV3</f>
        <v xml:space="preserve">2016                         A  fines de Nov* </v>
      </c>
      <c r="CW4" s="1091" t="str">
        <f>+entero!CW3</f>
        <v>2016                         A  fines de Dic* 15</v>
      </c>
      <c r="CX4" s="1091" t="str">
        <f>+entero!CX3</f>
        <v xml:space="preserve">2017                         A  fines de Ene* </v>
      </c>
      <c r="CY4" s="1091" t="str">
        <f>+entero!CY3</f>
        <v xml:space="preserve">2017                         A  fines de Feb* </v>
      </c>
      <c r="CZ4" s="1091" t="str">
        <f>+entero!CZ3</f>
        <v xml:space="preserve">2017                         A  fines de Mar* </v>
      </c>
      <c r="DA4" s="1091" t="str">
        <f>+entero!DA3</f>
        <v xml:space="preserve">2017                         A  fines de Abr* </v>
      </c>
      <c r="DB4" s="1091" t="str">
        <f>+entero!DB3</f>
        <v xml:space="preserve">2017                         A  fines de May* </v>
      </c>
      <c r="DC4" s="1091" t="str">
        <f>+entero!DC3</f>
        <v xml:space="preserve">2017                         A  fines de Jun* </v>
      </c>
      <c r="DD4" s="1091" t="str">
        <f>+entero!DD3</f>
        <v xml:space="preserve">2017                         A  fines de Jul* </v>
      </c>
      <c r="DE4" s="1091" t="str">
        <f>+entero!DE3</f>
        <v xml:space="preserve">2017                         A  fines de Ago* </v>
      </c>
      <c r="DF4" s="1091" t="str">
        <f>+entero!DF3</f>
        <v xml:space="preserve">2017                         A  fines de Sep* </v>
      </c>
      <c r="DG4" s="1091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73" t="str">
        <f>+entero!EH3</f>
        <v>2020
A fines de Ene</v>
      </c>
      <c r="EI4" s="1094" t="str">
        <f>+entero!EI3</f>
        <v>Semana 1°</v>
      </c>
      <c r="EJ4" s="1094" t="str">
        <f>+entero!EJ3</f>
        <v>Semana 2°</v>
      </c>
      <c r="EK4" s="1094" t="str">
        <f>+entero!EK3</f>
        <v>Semana 3°</v>
      </c>
      <c r="EL4" s="1078" t="str">
        <f>+entero!EL3</f>
        <v>Semana 4°</v>
      </c>
      <c r="EM4" s="1078"/>
      <c r="EN4" s="1079"/>
      <c r="EO4" s="1099" t="s">
        <v>252</v>
      </c>
      <c r="EP4" s="1100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8"/>
      <c r="E5" s="1096"/>
      <c r="F5" s="1096"/>
      <c r="G5" s="1096"/>
      <c r="H5" s="1096"/>
      <c r="I5" s="1096"/>
      <c r="J5" s="1096"/>
      <c r="K5" s="1096"/>
      <c r="L5" s="1096"/>
      <c r="M5" s="1096"/>
      <c r="N5" s="1096"/>
      <c r="O5" s="1096"/>
      <c r="P5" s="1096"/>
      <c r="Q5" s="1096"/>
      <c r="R5" s="1096"/>
      <c r="S5" s="1096"/>
      <c r="T5" s="1096"/>
      <c r="U5" s="1096"/>
      <c r="V5" s="1096"/>
      <c r="W5" s="1096"/>
      <c r="X5" s="1096"/>
      <c r="Y5" s="1096"/>
      <c r="Z5" s="1096"/>
      <c r="AA5" s="1096"/>
      <c r="AB5" s="1096"/>
      <c r="AC5" s="1096"/>
      <c r="AD5" s="1096"/>
      <c r="AE5" s="1096"/>
      <c r="AF5" s="1096"/>
      <c r="AG5" s="1096"/>
      <c r="AH5" s="1096"/>
      <c r="AI5" s="1096"/>
      <c r="AJ5" s="1096"/>
      <c r="AK5" s="1096"/>
      <c r="AL5" s="1096"/>
      <c r="AM5" s="1096"/>
      <c r="AN5" s="1096"/>
      <c r="AO5" s="1096"/>
      <c r="AP5" s="1096"/>
      <c r="AQ5" s="1096"/>
      <c r="AR5" s="1096"/>
      <c r="AS5" s="1096"/>
      <c r="AT5" s="1096"/>
      <c r="AU5" s="1096"/>
      <c r="AV5" s="1096"/>
      <c r="AW5" s="1096"/>
      <c r="AX5" s="1096"/>
      <c r="AY5" s="1096"/>
      <c r="AZ5" s="1096"/>
      <c r="BA5" s="1096"/>
      <c r="BB5" s="1096"/>
      <c r="BC5" s="1096"/>
      <c r="BD5" s="1096"/>
      <c r="BE5" s="1096"/>
      <c r="BF5" s="1096"/>
      <c r="BG5" s="1096"/>
      <c r="BH5" s="1096"/>
      <c r="BI5" s="1096"/>
      <c r="BJ5" s="1096"/>
      <c r="BK5" s="1096"/>
      <c r="BL5" s="1096"/>
      <c r="BM5" s="1096"/>
      <c r="BN5" s="1096"/>
      <c r="BO5" s="1096"/>
      <c r="BP5" s="1096"/>
      <c r="BQ5" s="1096"/>
      <c r="BR5" s="1096"/>
      <c r="BS5" s="1096"/>
      <c r="BT5" s="1096"/>
      <c r="BU5" s="1096"/>
      <c r="BV5" s="1096"/>
      <c r="BW5" s="1096"/>
      <c r="BX5" s="1096"/>
      <c r="BY5" s="1096"/>
      <c r="BZ5" s="1096"/>
      <c r="CA5" s="1096"/>
      <c r="CB5" s="1096"/>
      <c r="CC5" s="1096"/>
      <c r="CD5" s="1096"/>
      <c r="CE5" s="1096"/>
      <c r="CF5" s="1096"/>
      <c r="CG5" s="1096"/>
      <c r="CH5" s="1096"/>
      <c r="CI5" s="1096"/>
      <c r="CJ5" s="1096"/>
      <c r="CK5" s="1096"/>
      <c r="CL5" s="1096"/>
      <c r="CM5" s="1096"/>
      <c r="CN5" s="1096"/>
      <c r="CO5" s="1096"/>
      <c r="CP5" s="1096"/>
      <c r="CQ5" s="1096"/>
      <c r="CR5" s="1096"/>
      <c r="CS5" s="1096"/>
      <c r="CT5" s="1096"/>
      <c r="CU5" s="1096"/>
      <c r="CV5" s="1096"/>
      <c r="CW5" s="1096"/>
      <c r="CX5" s="1096"/>
      <c r="CY5" s="1096"/>
      <c r="CZ5" s="1096"/>
      <c r="DA5" s="1096"/>
      <c r="DB5" s="1096"/>
      <c r="DC5" s="1096"/>
      <c r="DD5" s="1096"/>
      <c r="DE5" s="1096"/>
      <c r="DF5" s="1096"/>
      <c r="DG5" s="1096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7">
        <f>+entero!EH4</f>
        <v>0</v>
      </c>
      <c r="EI5" s="1095">
        <f>+entero!EI4</f>
        <v>43868</v>
      </c>
      <c r="EJ5" s="1095">
        <f>+entero!EJ4</f>
        <v>43875</v>
      </c>
      <c r="EK5" s="1095">
        <f>+entero!EK4</f>
        <v>43882</v>
      </c>
      <c r="EL5" s="936">
        <f>+entero!EL4</f>
        <v>43887</v>
      </c>
      <c r="EM5" s="936">
        <f>+entero!EM4</f>
        <v>43888</v>
      </c>
      <c r="EN5" s="936">
        <f>+entero!EN4</f>
        <v>43889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763">
        <f>+entero!EJ7</f>
        <v>6276.7777576199996</v>
      </c>
      <c r="EK7" s="763">
        <f>+entero!EK7</f>
        <v>6302.3584791699996</v>
      </c>
      <c r="EL7" s="468">
        <f>+entero!EL7</f>
        <v>6320.4403036499989</v>
      </c>
      <c r="EM7" s="468">
        <f>+entero!EM7</f>
        <v>6324.254078779999</v>
      </c>
      <c r="EN7" s="468">
        <f>+entero!EN7</f>
        <v>6309.6926630600001</v>
      </c>
      <c r="EO7" s="765">
        <f>+entero!EO7</f>
        <v>7.3341838900005314</v>
      </c>
      <c r="EP7" s="952">
        <f>+entero!EP7</f>
        <v>0.11637205205385937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763">
        <f>+entero!EJ8</f>
        <v>3835.4920995999996</v>
      </c>
      <c r="EK8" s="763">
        <f>+entero!EK8</f>
        <v>3802.6748406299998</v>
      </c>
      <c r="EL8" s="468">
        <f>+entero!EL8</f>
        <v>3784.5108941799999</v>
      </c>
      <c r="EM8" s="468">
        <f>+entero!EM8</f>
        <v>3785.25661468</v>
      </c>
      <c r="EN8" s="468">
        <f>+entero!EN8</f>
        <v>3777.3104695700004</v>
      </c>
      <c r="EO8" s="765">
        <f>+entero!EO8</f>
        <v>-25.364371059999485</v>
      </c>
      <c r="EP8" s="952">
        <f>+entero!EP8</f>
        <v>-0.66701393421787536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763">
        <f>+entero!EJ9</f>
        <v>228.70829516999999</v>
      </c>
      <c r="EK9" s="763">
        <f>+entero!EK9</f>
        <v>227.62834692999999</v>
      </c>
      <c r="EL9" s="468">
        <f>+entero!EL9</f>
        <v>227.76041490999998</v>
      </c>
      <c r="EM9" s="468">
        <f>+entero!EM9</f>
        <v>228.54780751000001</v>
      </c>
      <c r="EN9" s="468">
        <f>+entero!EN9</f>
        <v>229.10476629999999</v>
      </c>
      <c r="EO9" s="765">
        <f>+entero!EO9</f>
        <v>1.4764193700000021</v>
      </c>
      <c r="EP9" s="952">
        <f>+entero!EP9</f>
        <v>0.64860962613502127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763">
        <f>+entero!EJ10</f>
        <v>2176.9730808499999</v>
      </c>
      <c r="EK10" s="763">
        <f>+entero!EK10</f>
        <v>2236.6191311100001</v>
      </c>
      <c r="EL10" s="468">
        <f>+entero!EL10</f>
        <v>2272.7122743099999</v>
      </c>
      <c r="EM10" s="468">
        <f>+entero!EM10</f>
        <v>2274.8703585899998</v>
      </c>
      <c r="EN10" s="468">
        <f>+entero!EN10</f>
        <v>2267.6187797100001</v>
      </c>
      <c r="EO10" s="765">
        <f>+entero!EO10</f>
        <v>30.9996486</v>
      </c>
      <c r="EP10" s="952">
        <f>+entero!EP10</f>
        <v>1.3860048038047204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763">
        <f>+entero!EJ11</f>
        <v>35.604281999999998</v>
      </c>
      <c r="EK11" s="763">
        <f>+entero!EK11</f>
        <v>35.4361605</v>
      </c>
      <c r="EL11" s="468">
        <f>+entero!EL11</f>
        <v>35.456720249999996</v>
      </c>
      <c r="EM11" s="468">
        <f>+entero!EM11</f>
        <v>35.579298000000001</v>
      </c>
      <c r="EN11" s="468">
        <f>+entero!EN11</f>
        <v>35.658647479999999</v>
      </c>
      <c r="EO11" s="989">
        <f>+entero!EO11</f>
        <v>0.22248697999999933</v>
      </c>
      <c r="EP11" s="952">
        <f>+entero!EP11</f>
        <v>0.6278529526357669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763">
        <f>+entero!EJ12</f>
        <v>6276.7764840399996</v>
      </c>
      <c r="EK12" s="763">
        <f>+entero!EK12</f>
        <v>6302.3572055899995</v>
      </c>
      <c r="EL12" s="468">
        <f>+entero!EL12</f>
        <v>6320.4390300699997</v>
      </c>
      <c r="EM12" s="468">
        <f>+entero!EM12</f>
        <v>6324.2528051999998</v>
      </c>
      <c r="EN12" s="468">
        <f>+entero!EN12</f>
        <v>6309.6913089500003</v>
      </c>
      <c r="EO12" s="765">
        <f>+entero!EO12</f>
        <v>7.3341033600008814</v>
      </c>
      <c r="EP12" s="952">
        <f>+entero!EP12</f>
        <v>0.11637079779444673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1518.2729224577258</v>
      </c>
      <c r="EJ13" s="763">
        <f>+entero!EJ13</f>
        <v>1517.8913222215742</v>
      </c>
      <c r="EK13" s="763">
        <f>+entero!EK13</f>
        <v>1520.5466474723028</v>
      </c>
      <c r="EL13" s="468">
        <f>+entero!EL13</f>
        <v>1525.794071338192</v>
      </c>
      <c r="EM13" s="468">
        <f>+entero!EM13</f>
        <v>1504.8324232930026</v>
      </c>
      <c r="EN13" s="468">
        <f>+entero!EN13</f>
        <v>1479.7951042317784</v>
      </c>
      <c r="EO13" s="765">
        <f>+entero!EO13</f>
        <v>-40.75154324052437</v>
      </c>
      <c r="EP13" s="952">
        <f>+entero!EP13</f>
        <v>-2.6800587346838807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763">
        <f>+entero!EJ14</f>
        <v>626.29842649</v>
      </c>
      <c r="EK14" s="763">
        <f>+entero!EK14</f>
        <v>625.15126990999988</v>
      </c>
      <c r="EL14" s="468">
        <f>+entero!EL14</f>
        <v>625.29503637999994</v>
      </c>
      <c r="EM14" s="468">
        <f>+entero!EM14</f>
        <v>626.50700865999988</v>
      </c>
      <c r="EN14" s="468">
        <f>+entero!EN14</f>
        <v>626.53666371999986</v>
      </c>
      <c r="EO14" s="765">
        <f>+entero!EO14</f>
        <v>1.3853938099999823</v>
      </c>
      <c r="EP14" s="952">
        <f>+entero!EP14</f>
        <v>0.22160937307212558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763">
        <f>+entero!EJ16</f>
        <v>166.66803792999997</v>
      </c>
      <c r="EK16" s="763">
        <f>+entero!EK16</f>
        <v>166.72761527</v>
      </c>
      <c r="EL16" s="468">
        <f>+entero!EL16</f>
        <v>166.77218482999999</v>
      </c>
      <c r="EM16" s="468">
        <f>+entero!EM16</f>
        <v>166.78056988999998</v>
      </c>
      <c r="EN16" s="468">
        <f>+entero!EN16</f>
        <v>166.78976105000001</v>
      </c>
      <c r="EO16" s="989">
        <f>+entero!EO16</f>
        <v>6.2145780000008699E-2</v>
      </c>
      <c r="EP16" s="952">
        <f>+entero!EP16</f>
        <v>3.7273837270070311E-2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7897.3991141177257</v>
      </c>
      <c r="EJ18" s="763">
        <f>+entero!EJ18</f>
        <v>7961.3358441915734</v>
      </c>
      <c r="EK18" s="763">
        <f>+entero!EK18</f>
        <v>7989.6314683323017</v>
      </c>
      <c r="EL18" s="468">
        <f>+entero!EL18</f>
        <v>8013.0052862381917</v>
      </c>
      <c r="EM18" s="468">
        <f>+entero!EM18</f>
        <v>7995.8657983830026</v>
      </c>
      <c r="EN18" s="468">
        <f>+entero!EN18</f>
        <v>7956.2761742317789</v>
      </c>
      <c r="EO18" s="765">
        <f>+entero!EO18</f>
        <v>-33.355294100522769</v>
      </c>
      <c r="EP18" s="952">
        <f>+entero!EP18</f>
        <v>-0.41748226101203534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</v>
      </c>
      <c r="EK19" s="763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/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763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/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763">
        <f>+entero!EJ21</f>
        <v>33</v>
      </c>
      <c r="EK21" s="763">
        <f>+entero!EK21</f>
        <v>12</v>
      </c>
      <c r="EL21" s="468">
        <f>+entero!EL21</f>
        <v>7</v>
      </c>
      <c r="EM21" s="468">
        <f>+entero!EM21</f>
        <v>35</v>
      </c>
      <c r="EN21" s="468">
        <f>+entero!EN21</f>
        <v>49</v>
      </c>
      <c r="EO21" s="765">
        <f>+entero!EO21</f>
        <v>79</v>
      </c>
      <c r="EP21" s="952">
        <f>+entero!EP21</f>
        <v>658.33333333333326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763">
        <f>+entero!EJ22</f>
        <v>2.2000000000000002</v>
      </c>
      <c r="EK22" s="763">
        <f>+entero!EK22</f>
        <v>1</v>
      </c>
      <c r="EL22" s="468">
        <f>+entero!EL22</f>
        <v>0</v>
      </c>
      <c r="EM22" s="468">
        <f>+entero!EM22</f>
        <v>0.9</v>
      </c>
      <c r="EN22" s="468">
        <f>+entero!EN22</f>
        <v>0</v>
      </c>
      <c r="EO22" s="989">
        <f>+entero!EO22</f>
        <v>-9.9999999999999978E-2</v>
      </c>
      <c r="EP22" s="952">
        <f>+entero!EP22</f>
        <v>-9.9999999999999982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763">
        <f>+entero!EJ25</f>
        <v>20</v>
      </c>
      <c r="EK25" s="763">
        <f>+entero!EK25</f>
        <v>53</v>
      </c>
      <c r="EL25" s="468">
        <f>+entero!EL25</f>
        <v>4</v>
      </c>
      <c r="EM25" s="468">
        <f>+entero!EM25</f>
        <v>10</v>
      </c>
      <c r="EN25" s="468">
        <f>+entero!EN25</f>
        <v>6.8</v>
      </c>
      <c r="EO25" s="765">
        <f>+entero!EO25</f>
        <v>-32.200000000000003</v>
      </c>
      <c r="EP25" s="952">
        <f>+entero!EP25</f>
        <v>-60.75471698113207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763">
        <f>+entero!EJ26</f>
        <v>5</v>
      </c>
      <c r="EK26" s="763">
        <f>+entero!EK26</f>
        <v>15</v>
      </c>
      <c r="EL26" s="468">
        <f>+entero!EL26</f>
        <v>20</v>
      </c>
      <c r="EM26" s="468">
        <f>+entero!EM26</f>
        <v>0</v>
      </c>
      <c r="EN26" s="468">
        <f>+entero!EN26</f>
        <v>0</v>
      </c>
      <c r="EO26" s="765">
        <f>+entero!EO26</f>
        <v>5</v>
      </c>
      <c r="EP26" s="952">
        <f>+entero!EP26</f>
        <v>33.333333333333329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40">
    <mergeCell ref="DA4:DA5"/>
    <mergeCell ref="CX4:CX5"/>
    <mergeCell ref="EJ4:EJ5"/>
    <mergeCell ref="EL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DZ4:DZ5"/>
    <mergeCell ref="EE4:EE5"/>
    <mergeCell ref="CZ4:CZ5"/>
    <mergeCell ref="BG4:BG5"/>
    <mergeCell ref="BH4:BH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DW4:DW5"/>
    <mergeCell ref="AZ4:AZ5"/>
    <mergeCell ref="DB4:DB5"/>
    <mergeCell ref="CT4:CT5"/>
    <mergeCell ref="DN4:DN5"/>
    <mergeCell ref="CG4:CG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I4:EI5"/>
    <mergeCell ref="DT4:DT5"/>
    <mergeCell ref="CN4:CN5"/>
    <mergeCell ref="DX4:DX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D4:BD5"/>
    <mergeCell ref="CB4:CB5"/>
    <mergeCell ref="CC4:CC5"/>
    <mergeCell ref="BO4:BO5"/>
    <mergeCell ref="BW4:BW5"/>
    <mergeCell ref="BY4:B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EK4:EK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H4:EH5"/>
    <mergeCell ref="CD4:CD5"/>
    <mergeCell ref="DP4:DP5"/>
    <mergeCell ref="DJ4:DJ5"/>
    <mergeCell ref="DS4:DS5"/>
    <mergeCell ref="DR4:DR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1" width="9.85546875" style="809" customWidth="1"/>
    <col min="142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1"/>
      <c r="ED4" s="1101"/>
      <c r="EE4" s="1101"/>
      <c r="EF4" s="1101"/>
      <c r="EG4" s="1101"/>
      <c r="EH4" s="1101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764">
        <f>+entero!EJ28</f>
        <v>72025.658200451406</v>
      </c>
      <c r="EK6" s="764">
        <f>+entero!EK28</f>
        <v>70718.009089596264</v>
      </c>
      <c r="EL6" s="868">
        <f>+entero!EL28</f>
        <v>70713.972005947551</v>
      </c>
      <c r="EM6" s="868">
        <f>+entero!EM28</f>
        <v>71470.572557164152</v>
      </c>
      <c r="EN6" s="868">
        <f>+entero!EN28</f>
        <v>71073.42648175791</v>
      </c>
      <c r="EO6" s="847">
        <f>+entero!EO28</f>
        <v>355.41739216164569</v>
      </c>
      <c r="EP6" s="953">
        <f>+entero!EP28</f>
        <v>0.50258399060888326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764">
        <f>+entero!EJ29</f>
        <v>46608.871426099999</v>
      </c>
      <c r="EK7" s="764">
        <f>+entero!EK29</f>
        <v>46188.2733573</v>
      </c>
      <c r="EL7" s="868">
        <f>+entero!EL29</f>
        <v>46152.000141999997</v>
      </c>
      <c r="EM7" s="868">
        <f>+entero!EM29</f>
        <v>46081.1103153</v>
      </c>
      <c r="EN7" s="868">
        <f>+entero!EN29</f>
        <v>45814.183649699997</v>
      </c>
      <c r="EO7" s="847">
        <f>+entero!EO29</f>
        <v>-374.08970760000375</v>
      </c>
      <c r="EP7" s="953">
        <f>+entero!EP29</f>
        <v>-0.80992355939817651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764">
        <f>+entero!EJ30</f>
        <v>3550.1847456580044</v>
      </c>
      <c r="EK8" s="764">
        <f>+entero!EK30</f>
        <v>2954.1029270044828</v>
      </c>
      <c r="EL8" s="868">
        <f>+entero!EL30</f>
        <v>2793.7883957706044</v>
      </c>
      <c r="EM8" s="868">
        <f>+entero!EM30</f>
        <v>2696.7360716641242</v>
      </c>
      <c r="EN8" s="868">
        <f>+entero!EN30</f>
        <v>2529.7012703417504</v>
      </c>
      <c r="EO8" s="847">
        <f>+entero!EO30</f>
        <v>-424.40165666273242</v>
      </c>
      <c r="EP8" s="953">
        <f>+entero!EP30</f>
        <v>-14.366515559871972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764">
        <f>+entero!EJ31</f>
        <v>27027.13615030604</v>
      </c>
      <c r="EK9" s="764">
        <f>+entero!EK31</f>
        <v>25894.992605890995</v>
      </c>
      <c r="EL9" s="868">
        <f>+entero!EL31</f>
        <v>25913.85025618293</v>
      </c>
      <c r="EM9" s="868">
        <f>+entero!EM31</f>
        <v>26616.281632730894</v>
      </c>
      <c r="EN9" s="868">
        <f>+entero!EN31</f>
        <v>26622.874123236696</v>
      </c>
      <c r="EO9" s="847">
        <f>+entero!EO31</f>
        <v>727.88151734570056</v>
      </c>
      <c r="EP9" s="953">
        <f>+entero!EP31</f>
        <v>2.8108967954681354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764">
        <f>+entero!EJ32</f>
        <v>15914.155418958801</v>
      </c>
      <c r="EK10" s="764">
        <f>+entero!EK32</f>
        <v>15998.248620933402</v>
      </c>
      <c r="EL10" s="868">
        <f>+entero!EL32</f>
        <v>16069.093699511001</v>
      </c>
      <c r="EM10" s="868">
        <f>+entero!EM32</f>
        <v>16107.239496228402</v>
      </c>
      <c r="EN10" s="868">
        <f>+entero!EN32</f>
        <v>15983.654682834202</v>
      </c>
      <c r="EO10" s="847">
        <f>+entero!EO32</f>
        <v>-14.593938099200386</v>
      </c>
      <c r="EP10" s="953">
        <f>+entero!EP32</f>
        <v>-9.1222098399599175E-2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70894.04371459411</v>
      </c>
      <c r="EJ12" s="764">
        <f>+entero!EJ34</f>
        <v>69754.147794324119</v>
      </c>
      <c r="EK12" s="764">
        <f>+entero!EK34</f>
        <v>68811.062400424111</v>
      </c>
      <c r="EL12" s="868">
        <f>+entero!EL34</f>
        <v>69098.407680654098</v>
      </c>
      <c r="EM12" s="868">
        <f>+entero!EM34</f>
        <v>68933.471467244104</v>
      </c>
      <c r="EN12" s="868">
        <f>+entero!EN34</f>
        <v>69068.885471584115</v>
      </c>
      <c r="EO12" s="847">
        <f>+entero!EO34</f>
        <v>257.82307116000447</v>
      </c>
      <c r="EP12" s="953">
        <f>+entero!EP34</f>
        <v>0.37468259051093417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125212.67430064538</v>
      </c>
      <c r="EJ13" s="764">
        <f>+entero!EJ35</f>
        <v>123615.67048695538</v>
      </c>
      <c r="EK13" s="764">
        <f>+entero!EK35</f>
        <v>122416.43174858538</v>
      </c>
      <c r="EL13" s="868">
        <f>+entero!EL35</f>
        <v>122533.38500796538</v>
      </c>
      <c r="EM13" s="868">
        <f>+entero!EM35</f>
        <v>122547.98225241537</v>
      </c>
      <c r="EN13" s="868">
        <f>+entero!EN35</f>
        <v>123253.51505709538</v>
      </c>
      <c r="EO13" s="847">
        <f>+entero!EO35</f>
        <v>837.0833085100021</v>
      </c>
      <c r="EP13" s="953">
        <f>+entero!EP35</f>
        <v>0.68379979431942173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218708.31518305288</v>
      </c>
      <c r="EJ14" s="764">
        <f>+entero!EJ36</f>
        <v>217529.39286017296</v>
      </c>
      <c r="EK14" s="764">
        <f>+entero!EK36</f>
        <v>216287.77654136295</v>
      </c>
      <c r="EL14" s="868">
        <f>+entero!EL36</f>
        <v>216425.3984615629</v>
      </c>
      <c r="EM14" s="868">
        <f>+entero!EM36</f>
        <v>216474.49146311294</v>
      </c>
      <c r="EN14" s="868">
        <f>+entero!EN36</f>
        <v>217324.22000309295</v>
      </c>
      <c r="EO14" s="847">
        <f>+entero!EO36</f>
        <v>1036.4434617299994</v>
      </c>
      <c r="EP14" s="953">
        <f>+entero!EP36</f>
        <v>0.4791965030588724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89.592647606654296</v>
      </c>
      <c r="EJ16" s="767">
        <f>+entero!EJ38</f>
        <v>89.626013973237619</v>
      </c>
      <c r="EK16" s="767">
        <f>+entero!EK38</f>
        <v>89.502606260522086</v>
      </c>
      <c r="EL16" s="872">
        <f>+entero!EL38</f>
        <v>89.456695176088616</v>
      </c>
      <c r="EM16" s="872">
        <f>+entero!EM38</f>
        <v>89.383998573657038</v>
      </c>
      <c r="EN16" s="872">
        <f>+entero!EN38</f>
        <v>89.571276739793689</v>
      </c>
      <c r="EO16" s="1071">
        <f>+entero!EO38</f>
        <v>6.8670479271602858E-2</v>
      </c>
      <c r="EP16" s="873">
        <f>+entero!EP38</f>
        <v>7.6724558245509014E-2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84.481816945400396</v>
      </c>
      <c r="EJ17" s="767">
        <f>+entero!EJ39</f>
        <v>84.395296430197092</v>
      </c>
      <c r="EK17" s="767">
        <f>+entero!EK39</f>
        <v>84.208942621097819</v>
      </c>
      <c r="EL17" s="872">
        <f>+entero!EL39</f>
        <v>84.183375033543811</v>
      </c>
      <c r="EM17" s="872">
        <f>+entero!EM39</f>
        <v>84.147475390537622</v>
      </c>
      <c r="EN17" s="872">
        <f>+entero!EN39</f>
        <v>84.307746293576955</v>
      </c>
      <c r="EO17" s="1071">
        <f>+entero!EO39</f>
        <v>9.8803672479135685E-2</v>
      </c>
      <c r="EP17" s="873">
        <f>+entero!EP39</f>
        <v>0.11733156765037123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88.415039790958403</v>
      </c>
      <c r="EJ18" s="768">
        <f>+entero!EJ40</f>
        <v>88.34709447442998</v>
      </c>
      <c r="EK18" s="768">
        <f>+entero!EK40</f>
        <v>88.240625435160453</v>
      </c>
      <c r="EL18" s="1031">
        <f>+entero!EL40</f>
        <v>88.23753157819732</v>
      </c>
      <c r="EM18" s="874">
        <f>+entero!EM40</f>
        <v>88.215856013026453</v>
      </c>
      <c r="EN18" s="874">
        <f>+entero!EN40</f>
        <v>88.290107987177024</v>
      </c>
      <c r="EO18" s="1072">
        <f>+entero!EO40</f>
        <v>4.948255201657048E-2</v>
      </c>
      <c r="EP18" s="875">
        <f>+entero!EP40</f>
        <v>5.6076837366628197E-2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1">
    <mergeCell ref="EJ3:EJ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N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J3:AJ4"/>
    <mergeCell ref="BQ3:BQ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EK3:EK4"/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769">
        <f>+entero!EJ42</f>
        <v>3080.6619534985407</v>
      </c>
      <c r="EK6" s="769">
        <f>+entero!EK42</f>
        <v>3079.7861517492697</v>
      </c>
      <c r="EL6" s="877">
        <f>+entero!EL42</f>
        <v>3079.7861517492697</v>
      </c>
      <c r="EM6" s="877">
        <f>+entero!EM42</f>
        <v>3079.7861517492697</v>
      </c>
      <c r="EN6" s="877">
        <f>+entero!EN42</f>
        <v>3079.145481195334</v>
      </c>
      <c r="EO6" s="1021">
        <f>+entero!EO42</f>
        <v>-0.64067055393570627</v>
      </c>
      <c r="EP6" s="955">
        <f>+entero!EP42</f>
        <v>-2.0802436350063316E-2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763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1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763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1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763">
        <f>+entero!EJ46</f>
        <v>65.273761078716404</v>
      </c>
      <c r="EK10" s="763">
        <f>+entero!EK46</f>
        <v>64.397959329445257</v>
      </c>
      <c r="EL10" s="468">
        <f>+entero!EL46</f>
        <v>64.397959329445257</v>
      </c>
      <c r="EM10" s="468">
        <f>+entero!EM46</f>
        <v>64.397959329445257</v>
      </c>
      <c r="EN10" s="468">
        <f>+entero!EN46</f>
        <v>63.757288775509409</v>
      </c>
      <c r="EO10" s="765">
        <f>+entero!EO46</f>
        <v>-0.64067055393584837</v>
      </c>
      <c r="EP10" s="952">
        <f>+entero!EP46</f>
        <v>-0.99486157730297642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763">
        <f>+entero!EJ47</f>
        <v>447.77800099999456</v>
      </c>
      <c r="EK11" s="763">
        <f>+entero!EK47</f>
        <v>441.77000099999452</v>
      </c>
      <c r="EL11" s="468">
        <f>+entero!EL47</f>
        <v>441.77000099999452</v>
      </c>
      <c r="EM11" s="468">
        <f>+entero!EM47</f>
        <v>441.77000099999452</v>
      </c>
      <c r="EN11" s="468">
        <f>+entero!EN47</f>
        <v>437.37500099999454</v>
      </c>
      <c r="EO11" s="765">
        <f>+entero!EO47</f>
        <v>-4.3949999999999818</v>
      </c>
      <c r="EP11" s="952">
        <f>+entero!EP47</f>
        <v>-0.9948615773029903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763">
        <f>+entero!EJ48</f>
        <v>447.7780009999999</v>
      </c>
      <c r="EK12" s="763">
        <f>+entero!EK48</f>
        <v>441.77000099999987</v>
      </c>
      <c r="EL12" s="468">
        <f>+entero!EL48</f>
        <v>441.77000099999987</v>
      </c>
      <c r="EM12" s="468">
        <f>+entero!EM48</f>
        <v>441.77000099999987</v>
      </c>
      <c r="EN12" s="468">
        <f>+entero!EN48</f>
        <v>437.37500099999988</v>
      </c>
      <c r="EO12" s="765">
        <f>+entero!EO48</f>
        <v>-4.3949999999999818</v>
      </c>
      <c r="EP12" s="976">
        <f>+entero!EP48</f>
        <v>-0.99486157730297831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29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739">
        <f>+entero!EJ50</f>
        <v>179.10622096793003</v>
      </c>
      <c r="EK14" s="739">
        <f>+entero!EK50</f>
        <v>173.30296976093291</v>
      </c>
      <c r="EL14" s="878">
        <f>+entero!EL50</f>
        <v>179.57376514577257</v>
      </c>
      <c r="EM14" s="878">
        <f>+entero!EM50</f>
        <v>165.14977536588921</v>
      </c>
      <c r="EN14" s="878">
        <f>+entero!EN50</f>
        <v>140.38201521720114</v>
      </c>
      <c r="EO14" s="765">
        <f>+entero!EO50</f>
        <v>-32.920954543731767</v>
      </c>
      <c r="EP14" s="952">
        <f>+entero!EP50</f>
        <v>-18.996186037172585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739">
        <f>+entero!EJ51</f>
        <v>17.899081049562682</v>
      </c>
      <c r="EK15" s="739">
        <f>+entero!EK51</f>
        <v>26.145513119533526</v>
      </c>
      <c r="EL15" s="878">
        <f>+entero!EL51</f>
        <v>32.416308504373177</v>
      </c>
      <c r="EM15" s="878">
        <f>+entero!EM51</f>
        <v>32.416308504373177</v>
      </c>
      <c r="EN15" s="878">
        <f>+entero!EN51</f>
        <v>32.325914504373173</v>
      </c>
      <c r="EO15" s="765">
        <f>+entero!EO51</f>
        <v>6.180401384839648</v>
      </c>
      <c r="EP15" s="952">
        <f>+entero!EP51</f>
        <v>23.638478069195816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739">
        <f>+entero!EJ52</f>
        <v>88.487696</v>
      </c>
      <c r="EK16" s="739">
        <f>+entero!EK52</f>
        <v>88.217974999999996</v>
      </c>
      <c r="EL16" s="878">
        <f>+entero!EL52</f>
        <v>131.23138499999999</v>
      </c>
      <c r="EM16" s="878">
        <f>+entero!EM52</f>
        <v>131.23138499999999</v>
      </c>
      <c r="EN16" s="878">
        <f>+entero!EN52</f>
        <v>131.23138499999999</v>
      </c>
      <c r="EO16" s="989">
        <f>+entero!EO52</f>
        <v>43.013409999999993</v>
      </c>
      <c r="EP16" s="952">
        <f>+entero!EP52</f>
        <v>48.758101736069086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739">
        <f>+entero!EJ53</f>
        <v>5</v>
      </c>
      <c r="EK17" s="739">
        <f>+entero!EK53</f>
        <v>13.28575</v>
      </c>
      <c r="EL17" s="878">
        <f>+entero!EL53</f>
        <v>13.286369000000001</v>
      </c>
      <c r="EM17" s="878">
        <f>+entero!EM53</f>
        <v>13.286369000000001</v>
      </c>
      <c r="EN17" s="878">
        <f>+entero!EN53</f>
        <v>13.195975000000001</v>
      </c>
      <c r="EO17" s="989">
        <f>+entero!EO53</f>
        <v>-8.9774999999999494E-2</v>
      </c>
      <c r="EP17" s="952">
        <f>+entero!EP53</f>
        <v>-0.67572398998927041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739">
        <f>+entero!EJ54</f>
        <v>161.20713991836735</v>
      </c>
      <c r="EK18" s="739">
        <f>+entero!EK54</f>
        <v>147.15745664139939</v>
      </c>
      <c r="EL18" s="878">
        <f>+entero!EL54</f>
        <v>147.15745664139939</v>
      </c>
      <c r="EM18" s="878">
        <f>+entero!EM54</f>
        <v>132.73346686151604</v>
      </c>
      <c r="EN18" s="878">
        <f>+entero!EN54</f>
        <v>108.05610071282797</v>
      </c>
      <c r="EO18" s="765">
        <f>+entero!EO54</f>
        <v>-39.101355928571422</v>
      </c>
      <c r="EP18" s="952">
        <f>+entero!EP54</f>
        <v>-26.571100657070712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739">
        <f>+entero!EJ55</f>
        <v>1105.88097984</v>
      </c>
      <c r="EK19" s="739">
        <f>+entero!EK55</f>
        <v>1009.5001525599999</v>
      </c>
      <c r="EL19" s="878">
        <f>+entero!EL55</f>
        <v>1009.5001525599999</v>
      </c>
      <c r="EM19" s="878">
        <f>+entero!EM55</f>
        <v>910.55158267000002</v>
      </c>
      <c r="EN19" s="878">
        <f>+entero!EN55</f>
        <v>741.26485088999993</v>
      </c>
      <c r="EO19" s="765">
        <f>+entero!EO55</f>
        <v>-268.23530167000001</v>
      </c>
      <c r="EP19" s="952">
        <f>+entero!EP55</f>
        <v>-26.571100657070712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1032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40">
    <mergeCell ref="EL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EK3:EK4"/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  <mergeCell ref="EJ3:E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74"/>
      <c r="DI4" s="1104"/>
      <c r="DJ4" s="1104"/>
      <c r="DK4" s="1104"/>
      <c r="DL4" s="1104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26452.763282159227</v>
      </c>
      <c r="EJ6" s="761">
        <f>+entero!EJ58</f>
        <v>26344.15654503386</v>
      </c>
      <c r="EK6" s="761">
        <f>+entero!EK58</f>
        <v>26235.748891006162</v>
      </c>
      <c r="EL6" s="880">
        <f>+entero!EL58</f>
        <v>26260.582945835609</v>
      </c>
      <c r="EM6" s="880">
        <f>+entero!EM58</f>
        <v>26295.00044931666</v>
      </c>
      <c r="EN6" s="880">
        <f>+entero!EN58</f>
        <v>26403.595534786051</v>
      </c>
      <c r="EO6" s="473">
        <f>+entero!EO58</f>
        <v>167.84664377988884</v>
      </c>
      <c r="EP6" s="958">
        <f>+entero!EP58</f>
        <v>0.63976311283200338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85.076146370805816</v>
      </c>
      <c r="EJ7" s="859">
        <f>+entero!EJ59</f>
        <v>84.962887782881808</v>
      </c>
      <c r="EK7" s="859">
        <f>+entero!EK59</f>
        <v>84.859801901477979</v>
      </c>
      <c r="EL7" s="883">
        <f>+entero!EL59</f>
        <v>84.826413359230799</v>
      </c>
      <c r="EM7" s="883">
        <f>+entero!EM59</f>
        <v>84.812507531088897</v>
      </c>
      <c r="EN7" s="883">
        <f>+entero!EN59</f>
        <v>84.913678363589895</v>
      </c>
      <c r="EO7" s="956">
        <f>+entero!EO59</f>
        <v>5.3876462111915657E-2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26163.79287927302</v>
      </c>
      <c r="EJ8" s="761">
        <f>+entero!EJ60</f>
        <v>26056.160923488762</v>
      </c>
      <c r="EK8" s="761">
        <f>+entero!EK60</f>
        <v>25948.62907121034</v>
      </c>
      <c r="EL8" s="880">
        <f>+entero!EL60</f>
        <v>25973.444612920255</v>
      </c>
      <c r="EM8" s="880">
        <f>+entero!EM60</f>
        <v>26007.867947305091</v>
      </c>
      <c r="EN8" s="880">
        <f>+entero!EN60</f>
        <v>26117.131837439203</v>
      </c>
      <c r="EO8" s="473">
        <f>+entero!EO60</f>
        <v>168.50276622886304</v>
      </c>
      <c r="EP8" s="958">
        <f>+entero!EP60</f>
        <v>0.64937059205110226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85.159419532837816</v>
      </c>
      <c r="EJ9" s="859">
        <f>+entero!EJ61</f>
        <v>85.051003606595998</v>
      </c>
      <c r="EK9" s="859">
        <f>+entero!EK61</f>
        <v>84.928661313102111</v>
      </c>
      <c r="EL9" s="883">
        <f>+entero!EL61</f>
        <v>84.903695291776074</v>
      </c>
      <c r="EM9" s="883">
        <f>+entero!EM61</f>
        <v>84.892090898584684</v>
      </c>
      <c r="EN9" s="883">
        <f>+entero!EN61</f>
        <v>84.995634073034338</v>
      </c>
      <c r="EO9" s="956">
        <f>+entero!EO61</f>
        <v>6.6972759932227177E-2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4616.5229859116771</v>
      </c>
      <c r="EJ11" s="474">
        <f>+entero!EJ63</f>
        <v>4514.5800100997249</v>
      </c>
      <c r="EK11" s="474">
        <f>+entero!EK63</f>
        <v>4450.5657853591993</v>
      </c>
      <c r="EL11" s="882">
        <f>+entero!EL63</f>
        <v>4497.206889755701</v>
      </c>
      <c r="EM11" s="882">
        <f>+entero!EM63</f>
        <v>4500.4306301230481</v>
      </c>
      <c r="EN11" s="882">
        <f>+entero!EN63</f>
        <v>4505.5670369277123</v>
      </c>
      <c r="EO11" s="956">
        <f>+entero!EO63</f>
        <v>55.001251568512998</v>
      </c>
      <c r="EP11" s="850">
        <f>+entero!EP63</f>
        <v>1.2358260549579523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76.702415758476633</v>
      </c>
      <c r="EJ12" s="859">
        <f>+entero!EJ64</f>
        <v>76.634545894812931</v>
      </c>
      <c r="EK12" s="859">
        <f>+entero!EK64</f>
        <v>76.340780705100087</v>
      </c>
      <c r="EL12" s="883">
        <f>+entero!EL64</f>
        <v>76.38555085012969</v>
      </c>
      <c r="EM12" s="883">
        <f>+entero!EM64</f>
        <v>76.2964752737319</v>
      </c>
      <c r="EN12" s="883">
        <f>+entero!EN64</f>
        <v>76.695487654691036</v>
      </c>
      <c r="EO12" s="956">
        <f>+entero!EO64</f>
        <v>0.35470694959094828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7918.1677239141782</v>
      </c>
      <c r="EJ14" s="474">
        <f>+entero!EJ66</f>
        <v>7851.5339202086379</v>
      </c>
      <c r="EK14" s="474">
        <f>+entero!EK66</f>
        <v>7814.1937825307959</v>
      </c>
      <c r="EL14" s="882">
        <f>+entero!EL66</f>
        <v>7789.3552955264267</v>
      </c>
      <c r="EM14" s="882">
        <f>+entero!EM66</f>
        <v>7815.5263535235081</v>
      </c>
      <c r="EN14" s="882">
        <f>+entero!EN66</f>
        <v>7898.634050366074</v>
      </c>
      <c r="EO14" s="957">
        <f>+entero!EO66</f>
        <v>84.440267835278064</v>
      </c>
      <c r="EP14" s="850">
        <f>+entero!EP66</f>
        <v>1.0806011494627952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77.811408497918919</v>
      </c>
      <c r="EJ15" s="859">
        <f>+entero!EJ67</f>
        <v>77.621179652070211</v>
      </c>
      <c r="EK15" s="859">
        <f>+entero!EK67</f>
        <v>77.413678947911805</v>
      </c>
      <c r="EL15" s="883">
        <f>+entero!EL67</f>
        <v>77.364283059232662</v>
      </c>
      <c r="EM15" s="883">
        <f>+entero!EM67</f>
        <v>77.414751056308262</v>
      </c>
      <c r="EN15" s="883">
        <f>+entero!EN67</f>
        <v>77.598349471140239</v>
      </c>
      <c r="EO15" s="956">
        <f>+entero!EO67</f>
        <v>0.18467052322843358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12831.791565711363</v>
      </c>
      <c r="EJ17" s="474">
        <f>+entero!EJ69</f>
        <v>12868.96504918221</v>
      </c>
      <c r="EK17" s="474">
        <f>+entero!EK69</f>
        <v>12892.131191852764</v>
      </c>
      <c r="EL17" s="882">
        <f>+entero!EL69</f>
        <v>12889.252332316322</v>
      </c>
      <c r="EM17" s="882">
        <f>+entero!EM69</f>
        <v>12890.420388874631</v>
      </c>
      <c r="EN17" s="882">
        <f>+entero!EN69</f>
        <v>12899.713149212825</v>
      </c>
      <c r="EO17" s="957">
        <f>+entero!EO69</f>
        <v>7.5819573600601871</v>
      </c>
      <c r="EP17" s="850">
        <f>+entero!EP69</f>
        <v>5.8810736931157168E-2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94.604835054101969</v>
      </c>
      <c r="EJ18" s="859">
        <f>+entero!EJ70</f>
        <v>94.444357560314245</v>
      </c>
      <c r="EK18" s="859">
        <f>+entero!EK70</f>
        <v>94.405730991776764</v>
      </c>
      <c r="EL18" s="883">
        <f>+entero!EL70</f>
        <v>94.440683185491253</v>
      </c>
      <c r="EM18" s="883">
        <f>+entero!EM70</f>
        <v>94.432797765377316</v>
      </c>
      <c r="EN18" s="883">
        <f>+entero!EN70</f>
        <v>94.452816440065575</v>
      </c>
      <c r="EO18" s="496">
        <f>+entero!EO70</f>
        <v>4.7085448288811449E-2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797.31060373579965</v>
      </c>
      <c r="EJ20" s="474">
        <f>+entero!EJ72</f>
        <v>821.08194399819035</v>
      </c>
      <c r="EK20" s="474">
        <f>+entero!EK72</f>
        <v>791.73831146757811</v>
      </c>
      <c r="EL20" s="882">
        <f>+entero!EL72</f>
        <v>797.63009532180558</v>
      </c>
      <c r="EM20" s="882">
        <f>+entero!EM72</f>
        <v>801.49057478390455</v>
      </c>
      <c r="EN20" s="882">
        <f>+entero!EN72</f>
        <v>813.21760093259275</v>
      </c>
      <c r="EO20" s="957">
        <f>+entero!EO72</f>
        <v>21.479289465014631</v>
      </c>
      <c r="EP20" s="850">
        <f>+entero!EP72</f>
        <v>2.7129278896710574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78.839459062703725</v>
      </c>
      <c r="EJ21" s="859">
        <f>+entero!EJ73</f>
        <v>79.51125787974172</v>
      </c>
      <c r="EK21" s="859">
        <f>+entero!EK73</f>
        <v>78.722167915610626</v>
      </c>
      <c r="EL21" s="883">
        <f>+entero!EL73</f>
        <v>78.786278739428724</v>
      </c>
      <c r="EM21" s="883">
        <f>+entero!EM73</f>
        <v>78.907097176890147</v>
      </c>
      <c r="EN21" s="883">
        <f>+entero!EN73</f>
        <v>78.518873783887372</v>
      </c>
      <c r="EO21" s="956">
        <f>+entero!EO73</f>
        <v>-0.20329413172325417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761">
        <f>+entero!EJ75</f>
        <v>3488.6706624664257</v>
      </c>
      <c r="EK23" s="761">
        <f>+entero!EK75</f>
        <v>3336.5451565163435</v>
      </c>
      <c r="EL23" s="880">
        <f>+entero!EL75</f>
        <v>3338.771974493201</v>
      </c>
      <c r="EM23" s="880">
        <f>+entero!EM75</f>
        <v>3448.8387239501103</v>
      </c>
      <c r="EN23" s="880">
        <f>+entero!EN75</f>
        <v>3421.8937968998248</v>
      </c>
      <c r="EO23" s="473">
        <f>+entero!EO75</f>
        <v>85.348640383481325</v>
      </c>
      <c r="EP23" s="958">
        <f>+entero!EP75</f>
        <v>2.5579944637282557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761">
        <f>+entero!EJ76</f>
        <v>1500.8556038782799</v>
      </c>
      <c r="EK24" s="761">
        <f>+entero!EK76</f>
        <v>1379.8487764620988</v>
      </c>
      <c r="EL24" s="880">
        <f>+entero!EL76</f>
        <v>1379.0139246690962</v>
      </c>
      <c r="EM24" s="880">
        <f>+entero!EM76</f>
        <v>1362.0464491297375</v>
      </c>
      <c r="EN24" s="880">
        <f>+entero!EN76</f>
        <v>1391.5953673935858</v>
      </c>
      <c r="EO24" s="473">
        <f>+entero!EO76</f>
        <v>11.746590931486935</v>
      </c>
      <c r="EP24" s="958">
        <f>+entero!EP76</f>
        <v>0.85129552831180022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761">
        <f>+entero!EJ77</f>
        <v>509.07768264723018</v>
      </c>
      <c r="EK25" s="761">
        <f>+entero!EK77</f>
        <v>509.46472168075803</v>
      </c>
      <c r="EL25" s="880">
        <f>+entero!EL77</f>
        <v>509.48959650728858</v>
      </c>
      <c r="EM25" s="880">
        <f>+entero!EM77</f>
        <v>505.93014879591834</v>
      </c>
      <c r="EN25" s="880">
        <f>+entero!EN77</f>
        <v>505.89366155247802</v>
      </c>
      <c r="EO25" s="473">
        <f>+entero!EO77</f>
        <v>-3.5710601282800098</v>
      </c>
      <c r="EP25" s="958">
        <f>+entero!EP77</f>
        <v>-0.70094355434441957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761">
        <f>+entero!EJ78</f>
        <v>852.43894945091563</v>
      </c>
      <c r="EK26" s="761">
        <f>+entero!EK78</f>
        <v>822.08038846348688</v>
      </c>
      <c r="EL26" s="880">
        <f>+entero!EL78</f>
        <v>824.97341693681642</v>
      </c>
      <c r="EM26" s="880">
        <f>+entero!EM78</f>
        <v>954.3551173644546</v>
      </c>
      <c r="EN26" s="880">
        <f>+entero!EN78</f>
        <v>897.86810423376073</v>
      </c>
      <c r="EO26" s="473">
        <f>+entero!EO78</f>
        <v>75.787715770273849</v>
      </c>
      <c r="EP26" s="958">
        <f>+entero!EP78</f>
        <v>9.2190151758668311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761">
        <f>+entero!EJ79</f>
        <v>626.29842649</v>
      </c>
      <c r="EK27" s="761">
        <f>+entero!EK79</f>
        <v>625.15126990999988</v>
      </c>
      <c r="EL27" s="880">
        <f>+entero!EL79</f>
        <v>625.29503637999994</v>
      </c>
      <c r="EM27" s="880">
        <f>+entero!EM79</f>
        <v>626.50700865999988</v>
      </c>
      <c r="EN27" s="880">
        <f>+entero!EN79</f>
        <v>626.53666371999986</v>
      </c>
      <c r="EO27" s="473">
        <f>+entero!EO79</f>
        <v>1.3853938099999823</v>
      </c>
      <c r="EP27" s="958">
        <f>+entero!EP79</f>
        <v>0.22160937307212558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761">
        <f>+entero!EJ80</f>
        <v>979.72699509956556</v>
      </c>
      <c r="EK28" s="761">
        <f>+entero!EK80</f>
        <v>825.65910762571275</v>
      </c>
      <c r="EL28" s="880">
        <f>+entero!EL80</f>
        <v>834.07048011738152</v>
      </c>
      <c r="EM28" s="880">
        <f>+entero!EM80</f>
        <v>943.4867266235442</v>
      </c>
      <c r="EN28" s="880">
        <f>+entero!EN80</f>
        <v>919.78036435287447</v>
      </c>
      <c r="EO28" s="473">
        <f>+entero!EO80</f>
        <v>94.121256727161722</v>
      </c>
      <c r="EP28" s="958">
        <f>+entero!EP80</f>
        <v>11.399529885623052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761">
        <f>+entero!EJ81</f>
        <v>642.90331676864992</v>
      </c>
      <c r="EK29" s="761">
        <f>+entero!EK81</f>
        <v>517.02665549222593</v>
      </c>
      <c r="EL29" s="880">
        <f>+entero!EL81</f>
        <v>523.27456042056497</v>
      </c>
      <c r="EM29" s="880">
        <f>+entero!EM81</f>
        <v>504.87394089908952</v>
      </c>
      <c r="EN29" s="880">
        <f>+entero!EN81</f>
        <v>535.22836326911352</v>
      </c>
      <c r="EO29" s="473">
        <f>+entero!EO81</f>
        <v>18.201707776887588</v>
      </c>
      <c r="EP29" s="958">
        <f>+entero!EP81</f>
        <v>3.5204582942747855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761">
        <f>+entero!EJ82</f>
        <v>336.8236783309157</v>
      </c>
      <c r="EK30" s="761">
        <f>+entero!EK82</f>
        <v>308.63245213348688</v>
      </c>
      <c r="EL30" s="880">
        <f>+entero!EL82</f>
        <v>310.7959196968165</v>
      </c>
      <c r="EM30" s="880">
        <f>+entero!EM82</f>
        <v>438.61278572445462</v>
      </c>
      <c r="EN30" s="880">
        <f>+entero!EN82</f>
        <v>384.55200108376096</v>
      </c>
      <c r="EO30" s="473">
        <f>+entero!EO82</f>
        <v>75.919548950274077</v>
      </c>
      <c r="EP30" s="958">
        <f>+entero!EP82</f>
        <v>24.598692854709281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26799.122694105201</v>
      </c>
      <c r="EJ32" s="761">
        <f>+entero!EJ84</f>
        <v>26759.5890439711</v>
      </c>
      <c r="EK32" s="761">
        <f>+entero!EK84</f>
        <v>26784.123463197699</v>
      </c>
      <c r="EL32" s="880">
        <f>+entero!EL84</f>
        <v>26796.557953309948</v>
      </c>
      <c r="EM32" s="880">
        <f>+entero!EM84</f>
        <v>26823.713821723974</v>
      </c>
      <c r="EN32" s="880">
        <f>+entero!EN84</f>
        <v>26924.242141614599</v>
      </c>
      <c r="EO32" s="473">
        <f>+entero!EO84</f>
        <v>140.11867841690037</v>
      </c>
      <c r="EP32" s="958">
        <f>+entero!EP84</f>
        <v>0.52314080245869621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98.715641101218594</v>
      </c>
      <c r="EJ34" s="788">
        <f>+entero!EJ86</f>
        <v>98.716318593947307</v>
      </c>
      <c r="EK34" s="788">
        <f>+entero!EK86</f>
        <v>98.718888843423159</v>
      </c>
      <c r="EL34" s="884">
        <f>+entero!EL86</f>
        <v>98.720052370670516</v>
      </c>
      <c r="EM34" s="884">
        <f>+entero!EM86</f>
        <v>98.719780363789226</v>
      </c>
      <c r="EN34" s="884">
        <f>+entero!EN86</f>
        <v>98.725290814497427</v>
      </c>
      <c r="EO34" s="1023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40"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N3"/>
    <mergeCell ref="DY3:DY4"/>
    <mergeCell ref="DZ3:DZ4"/>
    <mergeCell ref="DQ3:DQ4"/>
    <mergeCell ref="EE3:EE4"/>
    <mergeCell ref="DM3:DM4"/>
    <mergeCell ref="EK3:EK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L3:L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H3:AH4"/>
    <mergeCell ref="AI3:AI4"/>
    <mergeCell ref="AK3:AK4"/>
    <mergeCell ref="AG3:AG4"/>
    <mergeCell ref="AY3:AY4"/>
    <mergeCell ref="AA3:AA4"/>
    <mergeCell ref="Z3:Z4"/>
    <mergeCell ref="AJ3:AJ4"/>
    <mergeCell ref="AD3:AD4"/>
    <mergeCell ref="BY3:BY4"/>
    <mergeCell ref="BD3:BD4"/>
    <mergeCell ref="CE3:CE4"/>
    <mergeCell ref="V3:V4"/>
    <mergeCell ref="AC3:AC4"/>
    <mergeCell ref="AE3:AE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C3:EC4"/>
    <mergeCell ref="CZ3:CZ4"/>
    <mergeCell ref="CT3:CT4"/>
    <mergeCell ref="DB3:DB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EI3:EI4"/>
    <mergeCell ref="EH3:EH4"/>
    <mergeCell ref="EG3:EG4"/>
    <mergeCell ref="CR3:CR4"/>
    <mergeCell ref="ED3:ED4"/>
    <mergeCell ref="CF3:CF4"/>
    <mergeCell ref="BJ3:BJ4"/>
    <mergeCell ref="BE3:BE4"/>
    <mergeCell ref="EJ3:EJ4"/>
    <mergeCell ref="BG3:BG4"/>
    <mergeCell ref="BO3:BO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CW3:CW4"/>
    <mergeCell ref="EA3:EA4"/>
    <mergeCell ref="DL3:DL4"/>
    <mergeCell ref="EB3:EB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747">
        <f>+entero!EJ90</f>
        <v>6.961084063062601</v>
      </c>
      <c r="EK8" s="747">
        <f>+entero!EK90</f>
        <v>6.9681115501847692</v>
      </c>
      <c r="EL8" s="455">
        <f>+entero!EL90</f>
        <v>6.9695752614021576</v>
      </c>
      <c r="EM8" s="455">
        <f>+entero!EM90</f>
        <v>6.9645098674743036</v>
      </c>
      <c r="EN8" s="455">
        <f>+entero!EN90</f>
        <v>6.9583065202091792</v>
      </c>
      <c r="EO8" s="1067">
        <f>+entero!EO90</f>
        <v>-9.8050299755900738E-3</v>
      </c>
      <c r="EP8" s="888">
        <f>+entero!EP90</f>
        <v>-0.14071287327956281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3"/>
      <c r="EJ9" s="1063"/>
      <c r="EK9" s="1063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743">
        <f>+entero!EJ92</f>
        <v>2.33718</v>
      </c>
      <c r="EK10" s="743">
        <f>+entero!EK92</f>
        <v>2.3377400000000002</v>
      </c>
      <c r="EL10" s="887">
        <f>+entero!EL92</f>
        <v>2.3381400000000001</v>
      </c>
      <c r="EM10" s="887">
        <f>+entero!EM92</f>
        <v>2.3382200000000002</v>
      </c>
      <c r="EN10" s="887">
        <f>+entero!EN92</f>
        <v>2.3382999999999998</v>
      </c>
      <c r="EO10" s="1022">
        <f>+entero!EO92</f>
        <v>5.5999999999967187E-4</v>
      </c>
      <c r="EP10" s="888">
        <f>+entero!EP92</f>
        <v>2.3954759725190646E-2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3"/>
      <c r="EJ11" s="1063"/>
      <c r="EK11" s="1063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40"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B3:DB4"/>
    <mergeCell ref="CP3:CP4"/>
    <mergeCell ref="CJ3:CJ4"/>
    <mergeCell ref="CE3:CE4"/>
    <mergeCell ref="CF3:CF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L3:EN3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EK3:EK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EJ3:EJ4"/>
    <mergeCell ref="DQ3:DQ4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abSelected="1"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P12" sqref="E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entero!CT3</f>
        <v xml:space="preserve">2016                         A  fines de Sep* </v>
      </c>
      <c r="CU3" s="1091" t="str">
        <f>entero!CU3</f>
        <v xml:space="preserve">2016                         A  fines de Oct* </v>
      </c>
      <c r="CV3" s="1091" t="str">
        <f>entero!CV3</f>
        <v xml:space="preserve">2016                         A  fines de Nov* </v>
      </c>
      <c r="CW3" s="1091" t="str">
        <f>entero!CW3</f>
        <v>2016                         A  fines de Dic* 15</v>
      </c>
      <c r="CX3" s="1091" t="str">
        <f>entero!CX3</f>
        <v xml:space="preserve">2017                         A  fines de Ene* </v>
      </c>
      <c r="CY3" s="1091" t="str">
        <f>entero!CY3</f>
        <v xml:space="preserve">2017                         A  fines de Feb* </v>
      </c>
      <c r="CZ3" s="1091" t="str">
        <f>entero!CZ3</f>
        <v xml:space="preserve">2017                         A  fines de Mar* </v>
      </c>
      <c r="DA3" s="1091" t="str">
        <f>entero!DA3</f>
        <v xml:space="preserve">2017                         A  fines de Abr* </v>
      </c>
      <c r="DB3" s="1091" t="str">
        <f>entero!DB3</f>
        <v xml:space="preserve">2017                         A  fines de May* </v>
      </c>
      <c r="DC3" s="1091" t="str">
        <f>entero!DC3</f>
        <v xml:space="preserve">2017                         A  fines de Jun* </v>
      </c>
      <c r="DD3" s="1091" t="str">
        <f>entero!DD3</f>
        <v xml:space="preserve">2017                         A  fines de Jul* </v>
      </c>
      <c r="DE3" s="1091" t="str">
        <f>entero!DE3</f>
        <v xml:space="preserve">2017                         A  fines de Ago* </v>
      </c>
      <c r="DF3" s="1091" t="str">
        <f>entero!DF3</f>
        <v xml:space="preserve">2017                         A  fines de Sep* </v>
      </c>
      <c r="DG3" s="1091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 t="str">
        <f>entero!CT3</f>
        <v xml:space="preserve">2016                         A  fines de Sep* </v>
      </c>
      <c r="CU4" s="1096" t="str">
        <f>entero!CU3</f>
        <v xml:space="preserve">2016                         A  fines de Oct* </v>
      </c>
      <c r="CV4" s="1096" t="str">
        <f>entero!CV3</f>
        <v xml:space="preserve">2016                         A  fines de Nov* </v>
      </c>
      <c r="CW4" s="1096" t="str">
        <f>entero!CW3</f>
        <v>2016                         A  fines de Dic* 15</v>
      </c>
      <c r="CX4" s="1096" t="str">
        <f>entero!CX3</f>
        <v xml:space="preserve">2017                         A  fines de Ene* </v>
      </c>
      <c r="CY4" s="1096" t="str">
        <f>entero!CY3</f>
        <v xml:space="preserve">2017                         A  fines de Feb* </v>
      </c>
      <c r="CZ4" s="1096" t="str">
        <f>entero!CZ3</f>
        <v xml:space="preserve">2017                         A  fines de Mar* </v>
      </c>
      <c r="DA4" s="1096" t="str">
        <f>entero!DA3</f>
        <v xml:space="preserve">2017                         A  fines de Abr* </v>
      </c>
      <c r="DB4" s="1096" t="str">
        <f>entero!DB3</f>
        <v xml:space="preserve">2017                         A  fines de May* </v>
      </c>
      <c r="DC4" s="1096" t="str">
        <f>entero!DC3</f>
        <v xml:space="preserve">2017                         A  fines de Jun* </v>
      </c>
      <c r="DD4" s="1096" t="str">
        <f>entero!DD3</f>
        <v xml:space="preserve">2017                         A  fines de Jul* </v>
      </c>
      <c r="DE4" s="1096" t="str">
        <f>entero!DE3</f>
        <v xml:space="preserve">2017                         A  fines de Ago* </v>
      </c>
      <c r="DF4" s="1096" t="str">
        <f>entero!DF3</f>
        <v xml:space="preserve">2017                         A  fines de Sep* </v>
      </c>
      <c r="DG4" s="1096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770">
        <f>+entero!EJ95</f>
        <v>582.86400433236747</v>
      </c>
      <c r="EK10" s="770">
        <f>+entero!EK95</f>
        <v>582.36279906096036</v>
      </c>
      <c r="EL10" s="1033">
        <f>+entero!EL95</f>
        <v>582.36279906096036</v>
      </c>
      <c r="EM10" s="914">
        <f>+entero!EM95</f>
        <v>582.36279906096036</v>
      </c>
      <c r="EN10" s="914">
        <f>+entero!EN95</f>
        <v>578.02884459855716</v>
      </c>
      <c r="EO10" s="1065">
        <f>+entero!EO95</f>
        <v>-4.3339544624031987</v>
      </c>
      <c r="EP10" s="960">
        <f>+entero!EP95</f>
        <v>-0.74420180502455668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40">
    <mergeCell ref="EJ3:EJ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N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AT3:AT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C3:AC4"/>
    <mergeCell ref="AI3:AI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W3:W4"/>
    <mergeCell ref="Y3:Y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Z3:Z4"/>
    <mergeCell ref="EK3:EK4"/>
    <mergeCell ref="AR3:AR4"/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65"/>
      <c r="EP3" s="165"/>
    </row>
    <row r="4" spans="1:146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2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95"/>
      <c r="EJ4" s="1095"/>
      <c r="EK4" s="1095"/>
      <c r="EL4" s="937">
        <f>+entero!EL4</f>
        <v>43887</v>
      </c>
      <c r="EM4" s="937">
        <f>+entero!EM4</f>
        <v>43888</v>
      </c>
      <c r="EN4" s="962">
        <f>+entero!EN4</f>
        <v>43889</v>
      </c>
      <c r="EO4" s="165"/>
      <c r="EP4" s="165"/>
    </row>
    <row r="5" spans="1:146" x14ac:dyDescent="0.2">
      <c r="A5" s="3"/>
      <c r="B5" s="108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51"/>
      <c r="EK5" s="1068"/>
      <c r="EL5" s="30"/>
      <c r="EM5" s="30"/>
      <c r="EN5" s="1056"/>
      <c r="EO5" s="165"/>
      <c r="EP5" s="165"/>
    </row>
    <row r="6" spans="1:146" ht="12.75" hidden="1" customHeight="1" x14ac:dyDescent="0.2">
      <c r="A6" s="3"/>
      <c r="B6" s="108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890"/>
      <c r="EM6" s="890"/>
      <c r="EN6" s="916"/>
      <c r="EO6" s="165"/>
      <c r="EP6" s="165"/>
    </row>
    <row r="7" spans="1:146" x14ac:dyDescent="0.2">
      <c r="A7" s="3"/>
      <c r="B7" s="108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1069"/>
      <c r="EL7" s="890"/>
      <c r="EM7" s="890"/>
      <c r="EN7" s="916"/>
      <c r="EO7" s="165"/>
      <c r="EP7" s="165"/>
    </row>
    <row r="8" spans="1:146" x14ac:dyDescent="0.2">
      <c r="A8" s="3"/>
      <c r="B8" s="108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1069"/>
      <c r="EL8" s="890"/>
      <c r="EM8" s="890"/>
      <c r="EN8" s="916"/>
      <c r="EO8" s="165"/>
      <c r="EP8" s="165"/>
    </row>
    <row r="9" spans="1:146" x14ac:dyDescent="0.2">
      <c r="A9" s="3"/>
      <c r="B9" s="108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1069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8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1069"/>
      <c r="EL10" s="890"/>
      <c r="EM10" s="890"/>
      <c r="EN10" s="916"/>
      <c r="EO10" s="165"/>
      <c r="EP10" s="165"/>
    </row>
    <row r="11" spans="1:146" x14ac:dyDescent="0.2">
      <c r="A11" s="3"/>
      <c r="B11" s="108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1069"/>
      <c r="EL11" s="890"/>
      <c r="EM11" s="890"/>
      <c r="EN11" s="916"/>
      <c r="EO11" s="165"/>
      <c r="EP11" s="165"/>
    </row>
    <row r="12" spans="1:146" x14ac:dyDescent="0.2">
      <c r="A12" s="3"/>
      <c r="B12" s="108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1069"/>
      <c r="EL12" s="890"/>
      <c r="EM12" s="890"/>
      <c r="EN12" s="916"/>
      <c r="EO12" s="165"/>
      <c r="EP12" s="165"/>
    </row>
    <row r="13" spans="1:146" x14ac:dyDescent="0.2">
      <c r="A13" s="3"/>
      <c r="B13" s="108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1069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1069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1069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1069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70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747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L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2020-03-06T17:02:42Z</cp:lastPrinted>
  <dcterms:created xsi:type="dcterms:W3CDTF">2002-08-27T17:11:09Z</dcterms:created>
  <dcterms:modified xsi:type="dcterms:W3CDTF">2020-03-06T17:03:11Z</dcterms:modified>
</cp:coreProperties>
</file>