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95" windowWidth="17490" windowHeight="25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9" i="8" l="1"/>
  <c r="DO8" i="8"/>
  <c r="DO7" i="8"/>
  <c r="DN9" i="8"/>
  <c r="DN8" i="8"/>
  <c r="DN7" i="8"/>
  <c r="DN6" i="8"/>
  <c r="DN3" i="4"/>
  <c r="DO20" i="4"/>
  <c r="DN20" i="4"/>
  <c r="DM20" i="4"/>
  <c r="DO19" i="4"/>
  <c r="DN19" i="4"/>
  <c r="DM19" i="4"/>
  <c r="DO4" i="4"/>
  <c r="DN4" i="4"/>
  <c r="DM4" i="4"/>
  <c r="DM3" i="4"/>
  <c r="DN3" i="10"/>
  <c r="DO10" i="10"/>
  <c r="DN10" i="10"/>
  <c r="DM10" i="10"/>
  <c r="DO9" i="10"/>
  <c r="DN9" i="10"/>
  <c r="DM9" i="10"/>
  <c r="DO8" i="10"/>
  <c r="DN8" i="10"/>
  <c r="DM8" i="10"/>
  <c r="DO7" i="10"/>
  <c r="DN7" i="10"/>
  <c r="DM7" i="10"/>
  <c r="DO6" i="10"/>
  <c r="DN6" i="10"/>
  <c r="DM6" i="10"/>
  <c r="DO4" i="10"/>
  <c r="DN4" i="10"/>
  <c r="DM4" i="10"/>
  <c r="DM3" i="10"/>
  <c r="DN3" i="5"/>
  <c r="DO10" i="5"/>
  <c r="DN10" i="5"/>
  <c r="DM10" i="5"/>
  <c r="DO8" i="5"/>
  <c r="DN8" i="5"/>
  <c r="DM8" i="5"/>
  <c r="DO7" i="5"/>
  <c r="DN7" i="5"/>
  <c r="DM7" i="5"/>
  <c r="DO6" i="5"/>
  <c r="DN6" i="5"/>
  <c r="DM6" i="5"/>
  <c r="DO4" i="5"/>
  <c r="DN4" i="5"/>
  <c r="DM4" i="5"/>
  <c r="DM3" i="5"/>
  <c r="DN3" i="6"/>
  <c r="DO34" i="6"/>
  <c r="DN34" i="6"/>
  <c r="DM34" i="6"/>
  <c r="DO33" i="6"/>
  <c r="DN33" i="6"/>
  <c r="DM33" i="6"/>
  <c r="DO32" i="6"/>
  <c r="DN32" i="6"/>
  <c r="DM32" i="6"/>
  <c r="DO31" i="6"/>
  <c r="DN31" i="6"/>
  <c r="DM31" i="6"/>
  <c r="DO30" i="6"/>
  <c r="DN30" i="6"/>
  <c r="DM30" i="6"/>
  <c r="DO29" i="6"/>
  <c r="DN29" i="6"/>
  <c r="DM29" i="6"/>
  <c r="DO28" i="6"/>
  <c r="DN28" i="6"/>
  <c r="DM28" i="6"/>
  <c r="DO27" i="6"/>
  <c r="DN27" i="6"/>
  <c r="DM27" i="6"/>
  <c r="DO26" i="6"/>
  <c r="DN26" i="6"/>
  <c r="DM26" i="6"/>
  <c r="DO25" i="6"/>
  <c r="DN25" i="6"/>
  <c r="DM25" i="6"/>
  <c r="DO24" i="6"/>
  <c r="DN24" i="6"/>
  <c r="DM24" i="6"/>
  <c r="DM23" i="6"/>
  <c r="DO21" i="6"/>
  <c r="DN21" i="6"/>
  <c r="DM21" i="6"/>
  <c r="DO20" i="6"/>
  <c r="DN20" i="6"/>
  <c r="DM20" i="6"/>
  <c r="DO19" i="6"/>
  <c r="DN19" i="6"/>
  <c r="DM19" i="6"/>
  <c r="DO18" i="6"/>
  <c r="DN18" i="6"/>
  <c r="DM18" i="6"/>
  <c r="DO17" i="6"/>
  <c r="DN17" i="6"/>
  <c r="DM17" i="6"/>
  <c r="DO16" i="6"/>
  <c r="DN16" i="6"/>
  <c r="DM16" i="6"/>
  <c r="DO15" i="6"/>
  <c r="DN15" i="6"/>
  <c r="DM15" i="6"/>
  <c r="DO14" i="6"/>
  <c r="DN14" i="6"/>
  <c r="DM14" i="6"/>
  <c r="DO13" i="6"/>
  <c r="DN13" i="6"/>
  <c r="DM13" i="6"/>
  <c r="DO12" i="6"/>
  <c r="DN12" i="6"/>
  <c r="DM12" i="6"/>
  <c r="DO11" i="6"/>
  <c r="DN11" i="6"/>
  <c r="DM11" i="6"/>
  <c r="DO9" i="6"/>
  <c r="DN9" i="6"/>
  <c r="DM9" i="6"/>
  <c r="DO8" i="6"/>
  <c r="DN8" i="6"/>
  <c r="DM8" i="6"/>
  <c r="DO7" i="6"/>
  <c r="DN7" i="6"/>
  <c r="DM7" i="6"/>
  <c r="DO6" i="6"/>
  <c r="DN6" i="6"/>
  <c r="DM6" i="6"/>
  <c r="DO4" i="6"/>
  <c r="DN4" i="6"/>
  <c r="DM4" i="6"/>
  <c r="DM3" i="6"/>
  <c r="DN3" i="7"/>
  <c r="DO19" i="7"/>
  <c r="DN19" i="7"/>
  <c r="DO18" i="7"/>
  <c r="DN18" i="7"/>
  <c r="DO17" i="7"/>
  <c r="DN17" i="7"/>
  <c r="DO16" i="7"/>
  <c r="DN16" i="7"/>
  <c r="DO15" i="7"/>
  <c r="DN15" i="7"/>
  <c r="DN13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O4" i="7"/>
  <c r="DN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N4" i="9"/>
  <c r="DN3" i="8"/>
  <c r="DO18" i="8"/>
  <c r="DO17" i="8"/>
  <c r="DO16" i="8"/>
  <c r="DO14" i="8"/>
  <c r="DO13" i="8"/>
  <c r="DO12" i="8"/>
  <c r="DO10" i="8"/>
  <c r="DO6" i="8"/>
  <c r="DO4" i="8"/>
  <c r="DN18" i="8"/>
  <c r="DN17" i="8"/>
  <c r="DN16" i="8"/>
  <c r="DN14" i="8"/>
  <c r="DN13" i="8"/>
  <c r="DN12" i="8"/>
  <c r="DN10" i="8"/>
  <c r="DN4" i="8"/>
  <c r="DM18" i="8"/>
  <c r="DM17" i="8"/>
  <c r="DM16" i="8"/>
  <c r="DM14" i="8"/>
  <c r="DM13" i="8"/>
  <c r="DM12" i="8"/>
  <c r="DM4" i="8"/>
  <c r="DM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O23" i="6"/>
  <c r="DN23" i="6"/>
  <c r="DO14" i="7"/>
  <c r="DN14" i="7"/>
  <c r="DO18" i="9"/>
  <c r="DN18" i="9"/>
  <c r="DO14" i="9"/>
  <c r="DN14" i="9"/>
  <c r="DM10" i="8"/>
  <c r="DM9" i="8"/>
  <c r="DM8" i="8"/>
  <c r="DM7" i="8"/>
  <c r="DM6" i="8"/>
  <c r="DO13" i="7" l="1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6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10" i="8"/>
  <c r="DL9" i="8"/>
  <c r="DL8" i="8"/>
  <c r="DL7" i="8"/>
  <c r="DL6" i="8"/>
  <c r="DL18" i="9"/>
  <c r="DL14" i="9"/>
  <c r="DL14" i="7" l="1"/>
  <c r="DJ3" i="4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Q20" i="6" l="1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9" i="8"/>
  <c r="DQ8" i="8"/>
  <c r="DQ7" i="8"/>
  <c r="DQ6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Q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P21" i="6" l="1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K21" i="6"/>
  <c r="DI21" i="6"/>
  <c r="DP20" i="6"/>
  <c r="DK20" i="6"/>
  <c r="DI20" i="6"/>
  <c r="DT19" i="6"/>
  <c r="DS19" i="6"/>
  <c r="DK19" i="6"/>
  <c r="DI19" i="6"/>
  <c r="DR18" i="6"/>
  <c r="DK18" i="6"/>
  <c r="DI18" i="6"/>
  <c r="DR17" i="6"/>
  <c r="DK17" i="6"/>
  <c r="DI17" i="6"/>
  <c r="DT16" i="6"/>
  <c r="DS16" i="6"/>
  <c r="DP16" i="6"/>
  <c r="DK16" i="6"/>
  <c r="DI16" i="6"/>
  <c r="DK15" i="6"/>
  <c r="DI15" i="6"/>
  <c r="DR14" i="6"/>
  <c r="DP14" i="6"/>
  <c r="DK14" i="6"/>
  <c r="DI14" i="6"/>
  <c r="DT13" i="6"/>
  <c r="DS13" i="6"/>
  <c r="DR13" i="6"/>
  <c r="DK13" i="6"/>
  <c r="DI13" i="6"/>
  <c r="DR12" i="6"/>
  <c r="DP12" i="6"/>
  <c r="DK12" i="6"/>
  <c r="DI12" i="6"/>
  <c r="DK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6" i="5"/>
  <c r="DP6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10" i="8"/>
  <c r="DP9" i="8"/>
  <c r="DP8" i="8"/>
  <c r="DR7" i="8"/>
  <c r="DP7" i="8"/>
  <c r="DR6" i="8"/>
  <c r="DP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Q4" i="6" l="1"/>
  <c r="DQ4" i="4"/>
  <c r="DQ4" i="8"/>
  <c r="DQ4" i="7"/>
  <c r="DQ5" i="9"/>
  <c r="DQ4" i="10"/>
  <c r="DQ4" i="5"/>
  <c r="DP4" i="4"/>
  <c r="DP4" i="10"/>
  <c r="DP4" i="5"/>
  <c r="DP4" i="8"/>
  <c r="DP4" i="6"/>
  <c r="DP4" i="7"/>
  <c r="DP5" i="9"/>
  <c r="DR8" i="8"/>
  <c r="DR9" i="8"/>
  <c r="DT10" i="8"/>
  <c r="DS10" i="8"/>
  <c r="DR10" i="8"/>
  <c r="DP17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P28" i="6"/>
  <c r="DP23" i="6"/>
  <c r="DP14" i="9" l="1"/>
  <c r="DR13" i="7"/>
  <c r="DR28" i="6"/>
  <c r="DR23" i="6"/>
  <c r="DS18" i="9" l="1"/>
  <c r="DP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<sst xmlns="http://schemas.openxmlformats.org/spreadsheetml/2006/main" count="461" uniqueCount="264">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</sst>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5" borderId="31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33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2" fontId="33" fillId="5" borderId="33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O84" activePane="bottomRight" state="frozen"/>
      <selection activeCell="C1" sqref="C1"/>
      <selection pane="topRight" activeCell="CK1" sqref="CK1"/>
      <selection pane="bottomLeft" activeCell="C6" sqref="C6"/>
      <selection pane="bottomRight" activeCell="D100" sqref="D10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238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239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240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241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242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243</v>
      </c>
      <c r="BR3" s="1054" t="s">
        <v>163</v>
      </c>
      <c r="BS3" s="1072" t="s">
        <v>164</v>
      </c>
      <c r="BT3" s="1072" t="s">
        <v>165</v>
      </c>
      <c r="BU3" s="1058" t="s">
        <v>174</v>
      </c>
      <c r="BV3" s="1054" t="s">
        <v>175</v>
      </c>
      <c r="BW3" s="1054" t="s">
        <v>181</v>
      </c>
      <c r="BX3" s="1054" t="s">
        <v>182</v>
      </c>
      <c r="BY3" s="1054" t="s">
        <v>185</v>
      </c>
      <c r="BZ3" s="1056" t="s">
        <v>189</v>
      </c>
      <c r="CA3" s="1056" t="s">
        <v>190</v>
      </c>
      <c r="CB3" s="1056" t="s">
        <v>192</v>
      </c>
      <c r="CC3" s="1056" t="s">
        <v>244</v>
      </c>
      <c r="CD3" s="1056" t="s">
        <v>194</v>
      </c>
      <c r="CE3" s="1056" t="s">
        <v>195</v>
      </c>
      <c r="CF3" s="1056" t="s">
        <v>196</v>
      </c>
      <c r="CG3" s="1056" t="s">
        <v>197</v>
      </c>
      <c r="CH3" s="1056" t="s">
        <v>199</v>
      </c>
      <c r="CI3" s="1056" t="s">
        <v>200</v>
      </c>
      <c r="CJ3" s="1054" t="s">
        <v>201</v>
      </c>
      <c r="CK3" s="1054" t="s">
        <v>202</v>
      </c>
      <c r="CL3" s="1054" t="s">
        <v>203</v>
      </c>
      <c r="CM3" s="1054" t="s">
        <v>204</v>
      </c>
      <c r="CN3" s="1054" t="s">
        <v>206</v>
      </c>
      <c r="CO3" s="1054" t="s">
        <v>245</v>
      </c>
      <c r="CP3" s="1054" t="s">
        <v>211</v>
      </c>
      <c r="CQ3" s="1054" t="s">
        <v>212</v>
      </c>
      <c r="CR3" s="1054" t="s">
        <v>213</v>
      </c>
      <c r="CS3" s="1054" t="s">
        <v>215</v>
      </c>
      <c r="CT3" s="1054" t="s">
        <v>216</v>
      </c>
      <c r="CU3" s="1054" t="s">
        <v>217</v>
      </c>
      <c r="CV3" s="1054" t="s">
        <v>218</v>
      </c>
      <c r="CW3" s="1054" t="s">
        <v>221</v>
      </c>
      <c r="CX3" s="1070" t="s">
        <v>223</v>
      </c>
      <c r="CY3" s="1054" t="s">
        <v>224</v>
      </c>
      <c r="CZ3" s="1054" t="s">
        <v>225</v>
      </c>
      <c r="DA3" s="1054" t="s">
        <v>253</v>
      </c>
      <c r="DB3" s="1054" t="s">
        <v>226</v>
      </c>
      <c r="DC3" s="1054" t="s">
        <v>227</v>
      </c>
      <c r="DD3" s="1054" t="s">
        <v>228</v>
      </c>
      <c r="DE3" s="1054" t="s">
        <v>229</v>
      </c>
      <c r="DF3" s="1054" t="s">
        <v>230</v>
      </c>
      <c r="DG3" s="1054" t="s">
        <v>234</v>
      </c>
      <c r="DH3" s="1054" t="s">
        <v>237</v>
      </c>
      <c r="DI3" s="1054" t="s">
        <v>249</v>
      </c>
      <c r="DJ3" s="1054" t="s">
        <v>256</v>
      </c>
      <c r="DK3" s="860" t="s">
        <v>222</v>
      </c>
      <c r="DL3" s="860" t="s">
        <v>261</v>
      </c>
      <c r="DM3" s="860" t="s">
        <v>262</v>
      </c>
      <c r="DN3" s="1051" t="s">
        <v>263</v>
      </c>
      <c r="DO3" s="1052"/>
      <c r="DP3" s="1052"/>
      <c r="DQ3" s="1052"/>
      <c r="DR3" s="1053"/>
      <c r="DS3" s="1068" t="s">
        <v>255</v>
      </c>
      <c r="DT3" s="1069"/>
    </row>
    <row r="4" spans="1:133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3"/>
      <c r="BT4" s="1073"/>
      <c r="BU4" s="1059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71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871">
        <v>43133</v>
      </c>
      <c r="DL4" s="871">
        <v>43140</v>
      </c>
      <c r="DM4" s="871">
        <v>43147</v>
      </c>
      <c r="DN4" s="844">
        <v>43150</v>
      </c>
      <c r="DO4" s="844">
        <v>43151</v>
      </c>
      <c r="DP4" s="844">
        <v>43152</v>
      </c>
      <c r="DQ4" s="844">
        <v>43153</v>
      </c>
      <c r="DR4" s="844">
        <v>43154</v>
      </c>
      <c r="DS4" s="1025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99"/>
      <c r="DO5" s="899"/>
      <c r="DP5" s="899"/>
      <c r="DQ5" s="899"/>
      <c r="DR5" s="916"/>
      <c r="DS5" s="864"/>
      <c r="DT5" s="862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45"/>
      <c r="DO6" s="845"/>
      <c r="DP6" s="845"/>
      <c r="DQ6" s="845"/>
      <c r="DR6" s="917"/>
      <c r="DS6" s="878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364">
        <v>10103.424000840001</v>
      </c>
      <c r="DO7" s="364">
        <v>10083.100833639999</v>
      </c>
      <c r="DP7" s="364">
        <v>10014.737234240001</v>
      </c>
      <c r="DQ7" s="364">
        <v>10036.800117620001</v>
      </c>
      <c r="DR7" s="571">
        <v>10039.290524649999</v>
      </c>
      <c r="DS7" s="291">
        <v>-81.974575809999806</v>
      </c>
      <c r="DT7" s="641">
        <v>-0.80992420410245236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364">
        <v>7961.3578930099993</v>
      </c>
      <c r="DO8" s="364">
        <v>7943.8982407000003</v>
      </c>
      <c r="DP8" s="364">
        <v>7898.1433845500005</v>
      </c>
      <c r="DQ8" s="364">
        <v>7930.5584003099993</v>
      </c>
      <c r="DR8" s="571">
        <v>7923.4706096</v>
      </c>
      <c r="DS8" s="291">
        <v>-48.386379659998966</v>
      </c>
      <c r="DT8" s="641">
        <v>-0.60696497347089151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364">
        <v>243.49725698</v>
      </c>
      <c r="DO9" s="364">
        <v>243.49725698</v>
      </c>
      <c r="DP9" s="364">
        <v>242.20118930000001</v>
      </c>
      <c r="DQ9" s="364">
        <v>241.82254404</v>
      </c>
      <c r="DR9" s="571">
        <v>241.58735028999999</v>
      </c>
      <c r="DS9" s="291">
        <v>-1.7114098400000159</v>
      </c>
      <c r="DT9" s="641">
        <v>-0.70341905527409043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364">
        <v>1860.5780763499999</v>
      </c>
      <c r="DO10" s="364">
        <v>1857.7145614599999</v>
      </c>
      <c r="DP10" s="364">
        <v>1836.6041001399999</v>
      </c>
      <c r="DQ10" s="364">
        <v>1826.6896897700001</v>
      </c>
      <c r="DR10" s="571">
        <v>1836.5397765099999</v>
      </c>
      <c r="DS10" s="291">
        <v>-31.609769809999989</v>
      </c>
      <c r="DT10" s="641">
        <v>-1.692036372155914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364">
        <v>37.990774500000001</v>
      </c>
      <c r="DO11" s="364">
        <v>37.990774500000001</v>
      </c>
      <c r="DP11" s="364">
        <v>37.788560250000003</v>
      </c>
      <c r="DQ11" s="364">
        <v>37.729483500000001</v>
      </c>
      <c r="DR11" s="571">
        <v>37.69278825</v>
      </c>
      <c r="DS11" s="291">
        <v>-0.26701650000000399</v>
      </c>
      <c r="DT11" s="641">
        <v>-0.70341905538912064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364">
        <v>10103.235314830001</v>
      </c>
      <c r="DO12" s="364">
        <v>10083.09977302</v>
      </c>
      <c r="DP12" s="364">
        <v>10014.73617362</v>
      </c>
      <c r="DQ12" s="364">
        <v>10036.798969320002</v>
      </c>
      <c r="DR12" s="571">
        <v>10039.07396383</v>
      </c>
      <c r="DS12" s="291">
        <v>-82.14590995999788</v>
      </c>
      <c r="DT12" s="641">
        <v>-0.81162064439211923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364">
        <v>2319.6154992973757</v>
      </c>
      <c r="DO13" s="364">
        <v>2338.6645583790087</v>
      </c>
      <c r="DP13" s="364">
        <v>2361.8364655364426</v>
      </c>
      <c r="DQ13" s="364">
        <v>2365.1186012536441</v>
      </c>
      <c r="DR13" s="571">
        <v>2403.8501699620988</v>
      </c>
      <c r="DS13" s="291">
        <v>62.504464688046482</v>
      </c>
      <c r="DT13" s="641">
        <v>2.6695957178493712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364">
        <v>1419.9918021799999</v>
      </c>
      <c r="DO14" s="364">
        <v>1420.0880459199998</v>
      </c>
      <c r="DP14" s="364">
        <v>1420.0075556100003</v>
      </c>
      <c r="DQ14" s="364">
        <v>1419.9919047600001</v>
      </c>
      <c r="DR14" s="571">
        <v>1420.0768666999998</v>
      </c>
      <c r="DS14" s="291">
        <v>6.9412750000083179E-2</v>
      </c>
      <c r="DT14" s="641">
        <v>4.8881961715707689E-3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364">
        <v>559.20041157000003</v>
      </c>
      <c r="DO15" s="364">
        <v>559.24575544000004</v>
      </c>
      <c r="DP15" s="364">
        <v>559.27138969999999</v>
      </c>
      <c r="DQ15" s="364">
        <v>496.32813189000001</v>
      </c>
      <c r="DR15" s="571">
        <v>496.35244862000002</v>
      </c>
      <c r="DS15" s="291">
        <v>-62.788906890000021</v>
      </c>
      <c r="DT15" s="641">
        <v>-11.229522958953631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364">
        <v>122.98359315</v>
      </c>
      <c r="DO16" s="364">
        <v>122.99295719</v>
      </c>
      <c r="DP16" s="364">
        <v>122.9976693</v>
      </c>
      <c r="DQ16" s="364">
        <v>123.00401855</v>
      </c>
      <c r="DR16" s="571">
        <v>123.00968924</v>
      </c>
      <c r="DS16" s="291">
        <v>3.8478839999996239E-2</v>
      </c>
      <c r="DT16" s="641">
        <v>3.1290933768013396E-2</v>
      </c>
      <c r="DU16" s="417"/>
      <c r="DV16" s="712"/>
      <c r="DW16" s="624"/>
      <c r="DX16" s="624"/>
      <c r="DY16" s="624"/>
      <c r="DZ16" s="624"/>
    </row>
    <row r="17" spans="1:130" s="840" customFormat="1" ht="12.75" customHeight="1" x14ac:dyDescent="0.2">
      <c r="A17" s="829"/>
      <c r="C17" s="827"/>
      <c r="D17" s="897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364">
        <v>232.19987101999999</v>
      </c>
      <c r="DO17" s="364">
        <v>232.21872092000001</v>
      </c>
      <c r="DP17" s="364">
        <v>232.23023183999999</v>
      </c>
      <c r="DQ17" s="364">
        <v>232.24173540000001</v>
      </c>
      <c r="DR17" s="571">
        <v>232.25324519</v>
      </c>
      <c r="DS17" s="291">
        <v>6.9279459999989967E-2</v>
      </c>
      <c r="DT17" s="898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364">
        <v>13337.234689867377</v>
      </c>
      <c r="DO18" s="364">
        <v>13336.221764949009</v>
      </c>
      <c r="DP18" s="364">
        <v>13291.071929996442</v>
      </c>
      <c r="DQ18" s="364">
        <v>13253.491456413647</v>
      </c>
      <c r="DR18" s="571">
        <v>13294.5395168421</v>
      </c>
      <c r="DS18" s="291">
        <v>-82.322593861950736</v>
      </c>
      <c r="DT18" s="641">
        <v>-0.61541034945764572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364">
        <v>0</v>
      </c>
      <c r="DO19" s="364">
        <v>0</v>
      </c>
      <c r="DP19" s="364">
        <v>0</v>
      </c>
      <c r="DQ19" s="364">
        <v>0</v>
      </c>
      <c r="DR19" s="571">
        <v>0</v>
      </c>
      <c r="DS19" s="879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364">
        <v>0</v>
      </c>
      <c r="DO20" s="364">
        <v>0</v>
      </c>
      <c r="DP20" s="364">
        <v>0</v>
      </c>
      <c r="DQ20" s="364">
        <v>0</v>
      </c>
      <c r="DR20" s="571">
        <v>0</v>
      </c>
      <c r="DS20" s="879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364">
        <v>5</v>
      </c>
      <c r="DO21" s="364">
        <v>0</v>
      </c>
      <c r="DP21" s="364">
        <v>10.199999999999999</v>
      </c>
      <c r="DQ21" s="364">
        <v>3</v>
      </c>
      <c r="DR21" s="571">
        <v>4.0999999999999996</v>
      </c>
      <c r="DS21" s="879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364">
        <v>0.4</v>
      </c>
      <c r="DO22" s="364">
        <v>0.3</v>
      </c>
      <c r="DP22" s="364">
        <v>0</v>
      </c>
      <c r="DQ22" s="364">
        <v>0.3</v>
      </c>
      <c r="DR22" s="571">
        <v>0</v>
      </c>
      <c r="DS22" s="879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364">
        <v>7.1228759999999988E-2</v>
      </c>
      <c r="DO23" s="364">
        <v>0.15897657999999998</v>
      </c>
      <c r="DP23" s="364">
        <v>8.5355E-2</v>
      </c>
      <c r="DQ23" s="364">
        <v>5.7491899999999999E-2</v>
      </c>
      <c r="DR23" s="571">
        <v>6.8201999999999999E-2</v>
      </c>
      <c r="DS23" s="879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364">
        <v>0</v>
      </c>
      <c r="DO24" s="364">
        <v>0</v>
      </c>
      <c r="DP24" s="364">
        <v>0</v>
      </c>
      <c r="DQ24" s="364">
        <v>0</v>
      </c>
      <c r="DR24" s="571">
        <v>0</v>
      </c>
      <c r="DS24" s="879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364">
        <v>0</v>
      </c>
      <c r="DO25" s="364">
        <v>0</v>
      </c>
      <c r="DP25" s="364">
        <v>0</v>
      </c>
      <c r="DQ25" s="364">
        <v>0</v>
      </c>
      <c r="DR25" s="571">
        <v>0</v>
      </c>
      <c r="DS25" s="879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364">
        <v>0</v>
      </c>
      <c r="DO26" s="364">
        <v>2</v>
      </c>
      <c r="DP26" s="364">
        <v>6</v>
      </c>
      <c r="DQ26" s="364">
        <v>15</v>
      </c>
      <c r="DR26" s="571">
        <v>5.5</v>
      </c>
      <c r="DS26" s="879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568"/>
      <c r="DO27" s="568"/>
      <c r="DP27" s="568"/>
      <c r="DQ27" s="568"/>
      <c r="DR27" s="397"/>
      <c r="DS27" s="632"/>
      <c r="DT27" s="418"/>
      <c r="DU27" s="417"/>
      <c r="DV27" s="714"/>
    </row>
    <row r="28" spans="1:130" x14ac:dyDescent="0.2">
      <c r="A28" s="171"/>
      <c r="B28" s="106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2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594">
        <v>63380.780070590474</v>
      </c>
      <c r="DO28" s="594">
        <v>62445.288260913869</v>
      </c>
      <c r="DP28" s="594">
        <v>62118.701028340867</v>
      </c>
      <c r="DQ28" s="594">
        <v>61849.580612789054</v>
      </c>
      <c r="DR28" s="566">
        <v>62037.752065240449</v>
      </c>
      <c r="DS28" s="291">
        <v>-1630.3788186212332</v>
      </c>
      <c r="DT28" s="641">
        <v>-2.5607455346776886</v>
      </c>
      <c r="DU28" s="417"/>
      <c r="DV28" s="630"/>
      <c r="DW28" s="232"/>
    </row>
    <row r="29" spans="1:130" x14ac:dyDescent="0.2">
      <c r="A29" s="171"/>
      <c r="B29" s="106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2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594">
        <v>45406.915895800004</v>
      </c>
      <c r="DO29" s="594">
        <v>45270.6363824</v>
      </c>
      <c r="DP29" s="594">
        <v>45236.321117899999</v>
      </c>
      <c r="DQ29" s="594">
        <v>45155.387005300006</v>
      </c>
      <c r="DR29" s="566">
        <v>45006.135681100001</v>
      </c>
      <c r="DS29" s="291">
        <v>-559.69892339999933</v>
      </c>
      <c r="DT29" s="641">
        <v>-1.2283302352695702</v>
      </c>
      <c r="DU29" s="417"/>
      <c r="DV29" s="630"/>
      <c r="DW29" s="232"/>
    </row>
    <row r="30" spans="1:130" x14ac:dyDescent="0.2">
      <c r="A30" s="171"/>
      <c r="B30" s="106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594">
        <v>-23901.278363876048</v>
      </c>
      <c r="DO30" s="594">
        <v>-23899.428060349197</v>
      </c>
      <c r="DP30" s="594">
        <v>-23464.769033026165</v>
      </c>
      <c r="DQ30" s="594">
        <v>-23697.053924052543</v>
      </c>
      <c r="DR30" s="566">
        <v>-23861.911710614706</v>
      </c>
      <c r="DS30" s="291">
        <v>3.8220190050560632</v>
      </c>
      <c r="DT30" s="641">
        <v>-1.6014672116748674E-2</v>
      </c>
      <c r="DU30" s="646"/>
      <c r="DV30" s="630"/>
      <c r="DW30" s="232"/>
    </row>
    <row r="31" spans="1:130" x14ac:dyDescent="0.2">
      <c r="A31" s="171"/>
      <c r="B31" s="106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594">
        <v>1174.4537696593961</v>
      </c>
      <c r="DO31" s="594">
        <v>311.57332309053163</v>
      </c>
      <c r="DP31" s="594">
        <v>241.72226842805324</v>
      </c>
      <c r="DQ31" s="594">
        <v>-283.96592819102807</v>
      </c>
      <c r="DR31" s="566">
        <v>-36.875486553493801</v>
      </c>
      <c r="DS31" s="291">
        <v>-1497.4652665977228</v>
      </c>
      <c r="DT31" s="641">
        <v>-102.52469838262029</v>
      </c>
      <c r="DU31" s="646"/>
      <c r="DV31" s="630"/>
      <c r="DW31" s="232"/>
    </row>
    <row r="32" spans="1:130" x14ac:dyDescent="0.2">
      <c r="A32" s="171"/>
      <c r="B32" s="106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594">
        <v>5510.9726547256005</v>
      </c>
      <c r="DO32" s="594">
        <v>5510.9679079486004</v>
      </c>
      <c r="DP32" s="594">
        <v>5510.9117652284003</v>
      </c>
      <c r="DQ32" s="594">
        <v>5510.8778353939997</v>
      </c>
      <c r="DR32" s="566">
        <v>5510.9053940720005</v>
      </c>
      <c r="DS32" s="291">
        <v>-0.58866545479941124</v>
      </c>
      <c r="DT32" s="641">
        <v>-1.0680687458641813E-2</v>
      </c>
      <c r="DU32" s="646"/>
      <c r="DV32" s="630"/>
      <c r="DW32" s="232"/>
    </row>
    <row r="33" spans="1:127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5"/>
      <c r="DJ33" s="804"/>
      <c r="DK33" s="564"/>
      <c r="DL33" s="804"/>
      <c r="DM33" s="804"/>
      <c r="DN33" s="563"/>
      <c r="DO33" s="563"/>
      <c r="DP33" s="563"/>
      <c r="DQ33" s="563"/>
      <c r="DR33" s="564"/>
      <c r="DS33" s="477"/>
      <c r="DT33" s="642"/>
      <c r="DU33" s="417"/>
      <c r="DV33" s="226"/>
    </row>
    <row r="34" spans="1:127" x14ac:dyDescent="0.2">
      <c r="A34" s="171"/>
      <c r="B34" s="106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2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594">
        <v>70405.933168904114</v>
      </c>
      <c r="DO34" s="594">
        <v>70378.808610544103</v>
      </c>
      <c r="DP34" s="594">
        <v>70387.582433544099</v>
      </c>
      <c r="DQ34" s="594">
        <v>70247.666132554121</v>
      </c>
      <c r="DR34" s="566">
        <v>70371.060244234104</v>
      </c>
      <c r="DS34" s="291">
        <v>-401.28883330000099</v>
      </c>
      <c r="DT34" s="641">
        <v>-0.56701358444436467</v>
      </c>
      <c r="DU34" s="623"/>
      <c r="DV34" s="713"/>
      <c r="DW34" s="232"/>
    </row>
    <row r="35" spans="1:127" x14ac:dyDescent="0.2">
      <c r="A35" s="171"/>
      <c r="B35" s="106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2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594">
        <v>123256.66856407539</v>
      </c>
      <c r="DO35" s="594">
        <v>122916.72638588537</v>
      </c>
      <c r="DP35" s="594">
        <v>122920.31180820538</v>
      </c>
      <c r="DQ35" s="594">
        <v>122737.8816144554</v>
      </c>
      <c r="DR35" s="566">
        <v>122854.39960668539</v>
      </c>
      <c r="DS35" s="291">
        <v>-1290.6909120899945</v>
      </c>
      <c r="DT35" s="641">
        <v>-1.039663273590985</v>
      </c>
      <c r="DU35" s="623"/>
      <c r="DV35" s="713"/>
      <c r="DW35" s="232"/>
    </row>
    <row r="36" spans="1:127" x14ac:dyDescent="0.2">
      <c r="A36" s="171"/>
      <c r="B36" s="106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2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594">
        <v>204430.73321549292</v>
      </c>
      <c r="DO36" s="594">
        <v>204213.5769453829</v>
      </c>
      <c r="DP36" s="594">
        <v>204119.46720368299</v>
      </c>
      <c r="DQ36" s="594">
        <v>203943.13918901293</v>
      </c>
      <c r="DR36" s="566">
        <v>204267.09532980292</v>
      </c>
      <c r="DS36" s="291">
        <v>-1070.4784665799816</v>
      </c>
      <c r="DT36" s="641">
        <v>-0.52132614932008936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6"/>
      <c r="DJ37" s="877"/>
      <c r="DK37" s="918"/>
      <c r="DL37" s="877"/>
      <c r="DM37" s="877"/>
      <c r="DN37" s="876"/>
      <c r="DO37" s="876"/>
      <c r="DP37" s="876"/>
      <c r="DQ37" s="876"/>
      <c r="DR37" s="918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919">
        <v>89.852321548482976</v>
      </c>
      <c r="DO38" s="627">
        <v>89.865187514112421</v>
      </c>
      <c r="DP38" s="627">
        <v>89.834458802195755</v>
      </c>
      <c r="DQ38" s="627">
        <v>89.850391314130448</v>
      </c>
      <c r="DR38" s="920">
        <v>89.948694808161704</v>
      </c>
      <c r="DS38" s="890">
        <v>0.10229257811541004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919">
        <v>85.047207099603952</v>
      </c>
      <c r="DO39" s="627">
        <v>85.022883317402048</v>
      </c>
      <c r="DP39" s="627">
        <v>84.993334092980731</v>
      </c>
      <c r="DQ39" s="627">
        <v>84.994011327864911</v>
      </c>
      <c r="DR39" s="920">
        <v>85.053476562051827</v>
      </c>
      <c r="DS39" s="890">
        <v>-6.4236905046954007E-2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1011">
        <v>88.66318225277216</v>
      </c>
      <c r="DO40" s="1012">
        <v>88.658608902102401</v>
      </c>
      <c r="DP40" s="1012">
        <v>88.639696110796223</v>
      </c>
      <c r="DQ40" s="1012">
        <v>88.649110194098114</v>
      </c>
      <c r="DR40" s="656">
        <v>88.694324254513191</v>
      </c>
      <c r="DS40" s="891">
        <v>7.0204127898989555E-3</v>
      </c>
      <c r="DT40" s="881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7"/>
      <c r="DJ41" s="937"/>
      <c r="DK41" s="937"/>
      <c r="DL41" s="937"/>
      <c r="DM41" s="937"/>
      <c r="DN41" s="926"/>
      <c r="DO41" s="926"/>
      <c r="DP41" s="926"/>
      <c r="DQ41" s="926"/>
      <c r="DR41" s="927"/>
      <c r="DS41" s="478"/>
      <c r="DT41" s="753"/>
      <c r="DU41" s="417"/>
      <c r="DV41" s="226"/>
    </row>
    <row r="42" spans="1:127" ht="12.75" customHeight="1" x14ac:dyDescent="0.2">
      <c r="A42" s="171"/>
      <c r="B42" s="106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364">
        <v>2566.9792188090373</v>
      </c>
      <c r="DO42" s="364">
        <v>2566.9792188090373</v>
      </c>
      <c r="DP42" s="364">
        <v>2566.9792188090373</v>
      </c>
      <c r="DQ42" s="364">
        <v>2566.9792188090373</v>
      </c>
      <c r="DR42" s="364">
        <v>2561.9060985466467</v>
      </c>
      <c r="DS42" s="291">
        <v>-5.0731202623906029</v>
      </c>
      <c r="DT42" s="641">
        <v>-0.19762997009162842</v>
      </c>
      <c r="DU42" s="417"/>
      <c r="DV42" s="537"/>
      <c r="DW42" s="232"/>
    </row>
    <row r="43" spans="1:127" x14ac:dyDescent="0.2">
      <c r="A43" s="171"/>
      <c r="B43" s="106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364">
        <v>2111.9591982507291</v>
      </c>
      <c r="DO43" s="364">
        <v>2111.9591982507291</v>
      </c>
      <c r="DP43" s="364">
        <v>2111.9591982507291</v>
      </c>
      <c r="DQ43" s="364">
        <v>2111.9591982507291</v>
      </c>
      <c r="DR43" s="364">
        <v>2110.6645036443151</v>
      </c>
      <c r="DS43" s="291">
        <v>-1.2946946064139411</v>
      </c>
      <c r="DT43" s="641">
        <v>-6.1303012268720813E-2</v>
      </c>
      <c r="DU43" s="417"/>
      <c r="DV43" s="226"/>
      <c r="DW43" s="232"/>
    </row>
    <row r="44" spans="1:127" ht="12.75" customHeight="1" x14ac:dyDescent="0.2">
      <c r="A44" s="171"/>
      <c r="B44" s="106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364">
        <v>14488.040100000002</v>
      </c>
      <c r="DO44" s="364">
        <v>14488.040100000002</v>
      </c>
      <c r="DP44" s="364">
        <v>14488.040100000002</v>
      </c>
      <c r="DQ44" s="364">
        <v>14488.040100000002</v>
      </c>
      <c r="DR44" s="364">
        <v>14479.158495000001</v>
      </c>
      <c r="DS44" s="291">
        <v>-8.8816050000004907</v>
      </c>
      <c r="DT44" s="641">
        <v>-6.1303012268720813E-2</v>
      </c>
      <c r="DU44" s="417"/>
      <c r="DV44" s="226"/>
      <c r="DW44" s="232"/>
    </row>
    <row r="45" spans="1:127" ht="12.75" customHeight="1" x14ac:dyDescent="0.2">
      <c r="A45" s="171"/>
      <c r="B45" s="106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v>0</v>
      </c>
      <c r="DT45" s="736"/>
      <c r="DU45" s="417"/>
      <c r="DV45" s="226"/>
      <c r="DW45" s="232"/>
    </row>
    <row r="46" spans="1:127" x14ac:dyDescent="0.2">
      <c r="A46" s="171"/>
      <c r="B46" s="106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364">
        <v>455.02002055830826</v>
      </c>
      <c r="DO46" s="364">
        <v>455.02002055830826</v>
      </c>
      <c r="DP46" s="364">
        <v>455.02002055830826</v>
      </c>
      <c r="DQ46" s="364">
        <v>455.02002055830826</v>
      </c>
      <c r="DR46" s="364">
        <v>451.2415949023316</v>
      </c>
      <c r="DS46" s="291">
        <v>-3.7784256559766618</v>
      </c>
      <c r="DT46" s="641">
        <v>-0.83038668306079089</v>
      </c>
      <c r="DU46" s="417"/>
      <c r="DV46" s="226"/>
      <c r="DW46" s="232"/>
    </row>
    <row r="47" spans="1:127" ht="13.5" x14ac:dyDescent="0.2">
      <c r="A47" s="171"/>
      <c r="B47" s="106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364">
        <v>3121.437341029995</v>
      </c>
      <c r="DO47" s="364">
        <v>3121.437341029995</v>
      </c>
      <c r="DP47" s="364">
        <v>3121.437341029995</v>
      </c>
      <c r="DQ47" s="364">
        <v>3121.437341029995</v>
      </c>
      <c r="DR47" s="364">
        <v>3095.5173410299949</v>
      </c>
      <c r="DS47" s="291">
        <v>-25.920000000000073</v>
      </c>
      <c r="DT47" s="641">
        <v>-0.83038668306079089</v>
      </c>
      <c r="DU47" s="417"/>
      <c r="DV47" s="226"/>
      <c r="DW47" s="232"/>
    </row>
    <row r="48" spans="1:127" ht="12.75" customHeight="1" x14ac:dyDescent="0.2">
      <c r="A48" s="171"/>
      <c r="B48" s="106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364">
        <v>1651.6643410299996</v>
      </c>
      <c r="DO48" s="364">
        <v>1651.6643410299996</v>
      </c>
      <c r="DP48" s="364">
        <v>1651.6643410299996</v>
      </c>
      <c r="DQ48" s="364">
        <v>1651.6643410299996</v>
      </c>
      <c r="DR48" s="364">
        <v>1650.7443410299995</v>
      </c>
      <c r="DS48" s="291">
        <v>-0.92000000000007276</v>
      </c>
      <c r="DT48" s="641">
        <v>-5.5701390236850834E-2</v>
      </c>
      <c r="DU48" s="417"/>
      <c r="DV48" s="226"/>
      <c r="DW48" s="232"/>
    </row>
    <row r="49" spans="1:129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33"/>
      <c r="DU49" s="417"/>
      <c r="DV49" s="226"/>
    </row>
    <row r="50" spans="1:129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4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0">
        <v>0</v>
      </c>
      <c r="DO50" s="800">
        <v>0</v>
      </c>
      <c r="DP50" s="800">
        <v>0</v>
      </c>
      <c r="DQ50" s="800">
        <v>0</v>
      </c>
      <c r="DR50" s="572">
        <v>0</v>
      </c>
      <c r="DS50" s="291">
        <v>-6.5597667638483959E-2</v>
      </c>
      <c r="DT50" s="736"/>
      <c r="DU50" s="417"/>
      <c r="DV50" s="226"/>
    </row>
    <row r="51" spans="1:129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4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0">
        <v>0</v>
      </c>
      <c r="DO51" s="800">
        <v>0</v>
      </c>
      <c r="DP51" s="800">
        <v>0</v>
      </c>
      <c r="DQ51" s="800">
        <v>0</v>
      </c>
      <c r="DR51" s="572">
        <v>0</v>
      </c>
      <c r="DS51" s="291">
        <v>-6.5597667638483959E-2</v>
      </c>
      <c r="DT51" s="736"/>
      <c r="DU51" s="417"/>
      <c r="DV51" s="537"/>
    </row>
    <row r="52" spans="1:129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4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0">
        <v>0</v>
      </c>
      <c r="DO52" s="800">
        <v>0</v>
      </c>
      <c r="DP52" s="800">
        <v>0</v>
      </c>
      <c r="DQ52" s="800">
        <v>0</v>
      </c>
      <c r="DR52" s="572">
        <v>0</v>
      </c>
      <c r="DS52" s="291">
        <v>-0.45</v>
      </c>
      <c r="DT52" s="736"/>
      <c r="DU52" s="646"/>
      <c r="DV52" s="537"/>
    </row>
    <row r="53" spans="1:129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4">
        <v>14</v>
      </c>
      <c r="DJ53" s="805">
        <v>0</v>
      </c>
      <c r="DK53" s="805">
        <v>0</v>
      </c>
      <c r="DL53" s="805">
        <v>0</v>
      </c>
      <c r="DM53" s="805">
        <v>0</v>
      </c>
      <c r="DN53" s="800">
        <v>0</v>
      </c>
      <c r="DO53" s="800">
        <v>0</v>
      </c>
      <c r="DP53" s="800">
        <v>0</v>
      </c>
      <c r="DQ53" s="800">
        <v>0</v>
      </c>
      <c r="DR53" s="572">
        <v>0</v>
      </c>
      <c r="DS53" s="291">
        <v>0</v>
      </c>
      <c r="DT53" s="736"/>
      <c r="DU53" s="417"/>
      <c r="DV53" s="537"/>
    </row>
    <row r="54" spans="1:129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4">
        <v>0</v>
      </c>
      <c r="DJ54" s="805">
        <v>0</v>
      </c>
      <c r="DK54" s="805">
        <v>0</v>
      </c>
      <c r="DL54" s="805">
        <v>0</v>
      </c>
      <c r="DM54" s="805">
        <v>0</v>
      </c>
      <c r="DN54" s="800">
        <v>0</v>
      </c>
      <c r="DO54" s="800">
        <v>0</v>
      </c>
      <c r="DP54" s="800">
        <v>0</v>
      </c>
      <c r="DQ54" s="800">
        <v>0</v>
      </c>
      <c r="DR54" s="572">
        <v>0</v>
      </c>
      <c r="DS54" s="291">
        <v>0</v>
      </c>
      <c r="DT54" s="736"/>
      <c r="DU54" s="417"/>
      <c r="DV54" s="226"/>
    </row>
    <row r="55" spans="1:129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4">
        <v>0</v>
      </c>
      <c r="DJ55" s="805">
        <v>0</v>
      </c>
      <c r="DK55" s="805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572">
        <v>0</v>
      </c>
      <c r="DS55" s="291"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62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8">
        <v>0</v>
      </c>
      <c r="DJ56" s="669">
        <v>0</v>
      </c>
      <c r="DK56" s="669">
        <v>0</v>
      </c>
      <c r="DL56" s="669">
        <v>0</v>
      </c>
      <c r="DM56" s="669">
        <v>0</v>
      </c>
      <c r="DN56" s="1017">
        <v>0</v>
      </c>
      <c r="DO56" s="1017">
        <v>0</v>
      </c>
      <c r="DP56" s="1017">
        <v>0</v>
      </c>
      <c r="DQ56" s="900">
        <v>0</v>
      </c>
      <c r="DR56" s="922">
        <v>0</v>
      </c>
      <c r="DS56" s="882">
        <v>0</v>
      </c>
      <c r="DT56" s="883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9"/>
      <c r="DJ57" s="778"/>
      <c r="DK57" s="778"/>
      <c r="DL57" s="778"/>
      <c r="DM57" s="778"/>
      <c r="DN57" s="140"/>
      <c r="DO57" s="140"/>
      <c r="DP57" s="140"/>
      <c r="DQ57" s="140"/>
      <c r="DR57" s="578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364">
        <v>25379.929427707426</v>
      </c>
      <c r="DO58" s="364">
        <v>25363.77518511267</v>
      </c>
      <c r="DP58" s="364">
        <v>25358.15553287361</v>
      </c>
      <c r="DQ58" s="364">
        <v>25346.097295590807</v>
      </c>
      <c r="DR58" s="571">
        <v>25402.487628041243</v>
      </c>
      <c r="DS58" s="291">
        <v>-90.438114921274973</v>
      </c>
      <c r="DT58" s="641">
        <v>-0.35475769173430871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4">
        <v>86.573238061891615</v>
      </c>
      <c r="DJ59" s="805">
        <v>86.210141616502995</v>
      </c>
      <c r="DK59" s="805">
        <v>86.560827502500899</v>
      </c>
      <c r="DL59" s="805">
        <v>86.486186251383629</v>
      </c>
      <c r="DM59" s="805">
        <v>86.368732700875341</v>
      </c>
      <c r="DN59" s="800">
        <v>86.478081076792364</v>
      </c>
      <c r="DO59" s="800">
        <v>86.504871998948119</v>
      </c>
      <c r="DP59" s="800">
        <v>86.501278012861036</v>
      </c>
      <c r="DQ59" s="800">
        <v>86.511523947669673</v>
      </c>
      <c r="DR59" s="633">
        <v>86.573312280537948</v>
      </c>
      <c r="DS59" s="854">
        <v>0.20457957966260665</v>
      </c>
      <c r="DT59" s="641">
        <v>0.23686764094494883</v>
      </c>
      <c r="DU59" s="874"/>
      <c r="DV59" s="537" t="s">
        <v>254</v>
      </c>
      <c r="DW59" s="169"/>
    </row>
    <row r="60" spans="1:129" ht="12.75" customHeight="1" x14ac:dyDescent="0.2">
      <c r="A60" s="171"/>
      <c r="B60" s="106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364">
        <v>24212.577713703049</v>
      </c>
      <c r="DO60" s="364">
        <v>24195.881635375063</v>
      </c>
      <c r="DP60" s="364">
        <v>24190.057610959611</v>
      </c>
      <c r="DQ60" s="364">
        <v>24177.598208497515</v>
      </c>
      <c r="DR60" s="571">
        <v>24235.726588596634</v>
      </c>
      <c r="DS60" s="291">
        <v>-90.978924237610045</v>
      </c>
      <c r="DT60" s="641">
        <v>-0.3739878554028242</v>
      </c>
      <c r="DU60" s="623"/>
      <c r="DV60" s="712"/>
      <c r="DW60" s="715"/>
    </row>
    <row r="61" spans="1:129" ht="12.75" customHeight="1" x14ac:dyDescent="0.2">
      <c r="A61" s="171"/>
      <c r="B61" s="106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4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0">
        <v>85.67233754308981</v>
      </c>
      <c r="DO61" s="800">
        <v>85.70269328754874</v>
      </c>
      <c r="DP61" s="800">
        <v>85.690584120624223</v>
      </c>
      <c r="DQ61" s="800">
        <v>85.699708538994273</v>
      </c>
      <c r="DR61" s="572">
        <v>85.765840562671187</v>
      </c>
      <c r="DS61" s="854">
        <v>7.8785393835588025E-2</v>
      </c>
      <c r="DT61" s="641">
        <v>9.1945502947154978E-2</v>
      </c>
      <c r="DU61" s="623"/>
      <c r="DV61" s="713"/>
      <c r="DW61" s="715"/>
    </row>
    <row r="62" spans="1:129" ht="3" customHeight="1" x14ac:dyDescent="0.2">
      <c r="A62" s="171"/>
      <c r="B62" s="106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3"/>
      <c r="DJ62" s="801"/>
      <c r="DK62" s="801"/>
      <c r="DL62" s="801"/>
      <c r="DM62" s="801"/>
      <c r="DN62" s="595"/>
      <c r="DO62" s="595"/>
      <c r="DP62" s="595"/>
      <c r="DQ62" s="595"/>
      <c r="DR62" s="565"/>
      <c r="DS62" s="291"/>
      <c r="DT62" s="641"/>
      <c r="DU62" s="623"/>
      <c r="DV62" s="714"/>
      <c r="DW62" s="715"/>
    </row>
    <row r="63" spans="1:129" x14ac:dyDescent="0.2">
      <c r="A63" s="171"/>
      <c r="B63" s="106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364">
        <v>4675.4348497688197</v>
      </c>
      <c r="DO63" s="364">
        <v>4686.4401871478285</v>
      </c>
      <c r="DP63" s="364">
        <v>4695.6137669160516</v>
      </c>
      <c r="DQ63" s="364">
        <v>4688.4621944364599</v>
      </c>
      <c r="DR63" s="571">
        <v>4717.354127143456</v>
      </c>
      <c r="DS63" s="548">
        <v>6.570584986880931</v>
      </c>
      <c r="DT63" s="641">
        <v>0.13947966252494393</v>
      </c>
      <c r="DU63" s="623"/>
      <c r="DV63" s="714"/>
      <c r="DW63" s="715"/>
    </row>
    <row r="64" spans="1:129" x14ac:dyDescent="0.2">
      <c r="A64" s="171"/>
      <c r="B64" s="106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4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0">
        <v>77.724378442753064</v>
      </c>
      <c r="DO64" s="800">
        <v>77.813416311725092</v>
      </c>
      <c r="DP64" s="800">
        <v>77.786854016261131</v>
      </c>
      <c r="DQ64" s="800">
        <v>77.831992256692558</v>
      </c>
      <c r="DR64" s="572">
        <v>78.142828547858983</v>
      </c>
      <c r="DS64" s="886">
        <v>0.37932190949533151</v>
      </c>
      <c r="DT64" s="641">
        <v>0.48778910043159041</v>
      </c>
      <c r="DU64" s="623"/>
      <c r="DV64" s="714"/>
      <c r="DW64" s="714"/>
      <c r="DX64" s="714"/>
      <c r="DY64" s="714"/>
    </row>
    <row r="65" spans="1:127" ht="3" customHeight="1" x14ac:dyDescent="0.2">
      <c r="A65" s="171"/>
      <c r="B65" s="106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3"/>
      <c r="DJ65" s="801"/>
      <c r="DK65" s="801"/>
      <c r="DL65" s="801"/>
      <c r="DM65" s="801"/>
      <c r="DN65" s="595"/>
      <c r="DO65" s="595"/>
      <c r="DP65" s="595"/>
      <c r="DQ65" s="595"/>
      <c r="DR65" s="565"/>
      <c r="DS65" s="548"/>
      <c r="DT65" s="641"/>
      <c r="DU65" s="623"/>
      <c r="DV65" s="714"/>
      <c r="DW65" s="715"/>
    </row>
    <row r="66" spans="1:127" x14ac:dyDescent="0.2">
      <c r="A66" s="171"/>
      <c r="B66" s="106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364">
        <v>7704.1888331153468</v>
      </c>
      <c r="DO66" s="364">
        <v>7658.5885969885212</v>
      </c>
      <c r="DP66" s="364">
        <v>7657.8322703587874</v>
      </c>
      <c r="DQ66" s="364">
        <v>7651.6349098981436</v>
      </c>
      <c r="DR66" s="571">
        <v>7650.6325601240933</v>
      </c>
      <c r="DS66" s="548">
        <v>-129.65044880320602</v>
      </c>
      <c r="DT66" s="641">
        <v>-1.6663975931780595</v>
      </c>
      <c r="DU66" s="623"/>
      <c r="DV66" s="714"/>
      <c r="DW66" s="715"/>
    </row>
    <row r="67" spans="1:127" x14ac:dyDescent="0.2">
      <c r="A67" s="171"/>
      <c r="B67" s="106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4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0">
        <v>78.645998786661153</v>
      </c>
      <c r="DO67" s="800">
        <v>78.536223496744512</v>
      </c>
      <c r="DP67" s="800">
        <v>78.506805245208753</v>
      </c>
      <c r="DQ67" s="800">
        <v>78.494716997369594</v>
      </c>
      <c r="DR67" s="572">
        <v>78.489837466477667</v>
      </c>
      <c r="DS67" s="886">
        <v>-0.3576263793089538</v>
      </c>
      <c r="DT67" s="641">
        <v>-0.45356738424512377</v>
      </c>
      <c r="DU67" s="623"/>
      <c r="DV67" s="714"/>
      <c r="DW67" s="715"/>
    </row>
    <row r="68" spans="1:127" ht="3.75" customHeight="1" x14ac:dyDescent="0.2">
      <c r="A68" s="171"/>
      <c r="B68" s="106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3"/>
      <c r="DJ68" s="801"/>
      <c r="DK68" s="801"/>
      <c r="DL68" s="801"/>
      <c r="DM68" s="801"/>
      <c r="DN68" s="595"/>
      <c r="DO68" s="595"/>
      <c r="DP68" s="595"/>
      <c r="DQ68" s="595"/>
      <c r="DR68" s="565"/>
      <c r="DS68" s="548"/>
      <c r="DT68" s="641"/>
      <c r="DU68" s="623"/>
      <c r="DV68" s="714"/>
      <c r="DW68" s="715"/>
    </row>
    <row r="69" spans="1:127" x14ac:dyDescent="0.2">
      <c r="A69" s="171"/>
      <c r="B69" s="106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364">
        <v>11019.304986762385</v>
      </c>
      <c r="DO69" s="364">
        <v>11034.203852282795</v>
      </c>
      <c r="DP69" s="364">
        <v>11019.211529849847</v>
      </c>
      <c r="DQ69" s="364">
        <v>11022.229014922737</v>
      </c>
      <c r="DR69" s="571">
        <v>11057.435518029148</v>
      </c>
      <c r="DS69" s="548">
        <v>34.708852925656174</v>
      </c>
      <c r="DT69" s="641">
        <v>0.31488445627105843</v>
      </c>
      <c r="DU69" s="623"/>
      <c r="DV69" s="714"/>
      <c r="DW69" s="715"/>
    </row>
    <row r="70" spans="1:127" x14ac:dyDescent="0.2">
      <c r="A70" s="171"/>
      <c r="B70" s="106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4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0">
        <v>95.153627105287683</v>
      </c>
      <c r="DO70" s="800">
        <v>95.160938835464634</v>
      </c>
      <c r="DP70" s="800">
        <v>95.169231816875666</v>
      </c>
      <c r="DQ70" s="800">
        <v>95.173661397870021</v>
      </c>
      <c r="DR70" s="572">
        <v>95.189537875336043</v>
      </c>
      <c r="DS70" s="886">
        <v>3.6263663304652027E-2</v>
      </c>
      <c r="DT70" s="641">
        <v>3.8110788730039147E-2</v>
      </c>
      <c r="DU70" s="874"/>
      <c r="DV70" s="714"/>
      <c r="DW70" s="715"/>
    </row>
    <row r="71" spans="1:127" ht="3" customHeight="1" x14ac:dyDescent="0.2">
      <c r="A71" s="171"/>
      <c r="B71" s="106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3">
        <v>79.564326519194921</v>
      </c>
      <c r="DJ71" s="801"/>
      <c r="DK71" s="801"/>
      <c r="DL71" s="801"/>
      <c r="DM71" s="801"/>
      <c r="DN71" s="595"/>
      <c r="DO71" s="595"/>
      <c r="DP71" s="595"/>
      <c r="DQ71" s="595"/>
      <c r="DR71" s="565"/>
      <c r="DS71" s="548"/>
      <c r="DT71" s="641"/>
      <c r="DU71" s="623"/>
      <c r="DV71" s="714"/>
      <c r="DW71" s="715"/>
    </row>
    <row r="72" spans="1:127" x14ac:dyDescent="0.2">
      <c r="A72" s="171"/>
      <c r="B72" s="106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364">
        <v>813.64904405649952</v>
      </c>
      <c r="DO72" s="364">
        <v>816.64899895591645</v>
      </c>
      <c r="DP72" s="364">
        <v>817.4000438349251</v>
      </c>
      <c r="DQ72" s="364">
        <v>815.27208924017305</v>
      </c>
      <c r="DR72" s="571">
        <v>810.3043832999399</v>
      </c>
      <c r="DS72" s="548">
        <v>-2.6079133469387443</v>
      </c>
      <c r="DT72" s="641">
        <v>-0.32081115732852661</v>
      </c>
      <c r="DU72" s="874"/>
      <c r="DV72" s="714"/>
      <c r="DW72" s="715"/>
    </row>
    <row r="73" spans="1:127" ht="12.75" customHeight="1" x14ac:dyDescent="0.2">
      <c r="A73" s="171"/>
      <c r="B73" s="106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4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0">
        <v>80.61258737817522</v>
      </c>
      <c r="DO73" s="800">
        <v>80.572512686215873</v>
      </c>
      <c r="DP73" s="800">
        <v>80.549024556141902</v>
      </c>
      <c r="DQ73" s="800">
        <v>80.653339717989752</v>
      </c>
      <c r="DR73" s="572">
        <v>80.528040084145061</v>
      </c>
      <c r="DS73" s="886">
        <v>5.0623679920065001E-2</v>
      </c>
      <c r="DT73" s="641">
        <v>6.2904206151181974E-2</v>
      </c>
      <c r="DU73" s="875"/>
      <c r="DV73" s="714"/>
      <c r="DW73" s="715"/>
    </row>
    <row r="74" spans="1:127" s="377" customFormat="1" ht="4.5" customHeight="1" x14ac:dyDescent="0.2">
      <c r="A74" s="171"/>
      <c r="B74" s="106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3"/>
      <c r="DJ74" s="801"/>
      <c r="DK74" s="801"/>
      <c r="DL74" s="801"/>
      <c r="DM74" s="801"/>
      <c r="DN74" s="595"/>
      <c r="DO74" s="595"/>
      <c r="DP74" s="595"/>
      <c r="DQ74" s="595"/>
      <c r="DR74" s="565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364">
        <v>4660.139575721767</v>
      </c>
      <c r="DO75" s="364">
        <v>4538.9804053799253</v>
      </c>
      <c r="DP75" s="364">
        <v>4496.0456755477826</v>
      </c>
      <c r="DQ75" s="364">
        <v>4469.4000084897998</v>
      </c>
      <c r="DR75" s="571">
        <v>4516.0430208727466</v>
      </c>
      <c r="DS75" s="291">
        <v>-163.0599286469951</v>
      </c>
      <c r="DT75" s="641">
        <v>-3.4848544775816781</v>
      </c>
      <c r="DU75" s="820"/>
      <c r="DV75" s="712"/>
      <c r="DW75" s="715"/>
    </row>
    <row r="76" spans="1:127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364">
        <v>1675.1128290619531</v>
      </c>
      <c r="DO76" s="364">
        <v>1572.3920675335276</v>
      </c>
      <c r="DP76" s="364">
        <v>1525.3081064781341</v>
      </c>
      <c r="DQ76" s="364">
        <v>1519.6211143367343</v>
      </c>
      <c r="DR76" s="571">
        <v>1574.926156580904</v>
      </c>
      <c r="DS76" s="291">
        <v>-123.32665660932935</v>
      </c>
      <c r="DT76" s="641">
        <v>-7.2619727552610698</v>
      </c>
      <c r="DU76" s="820"/>
      <c r="DV76" s="537"/>
      <c r="DW76" s="232"/>
    </row>
    <row r="77" spans="1:127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364">
        <v>552.77253926031483</v>
      </c>
      <c r="DO77" s="364">
        <v>546.94945636554667</v>
      </c>
      <c r="DP77" s="364">
        <v>546.9549355711589</v>
      </c>
      <c r="DQ77" s="364">
        <v>546.95963339193429</v>
      </c>
      <c r="DR77" s="571">
        <v>546.96503053339381</v>
      </c>
      <c r="DS77" s="291">
        <v>-5.7908954837009787</v>
      </c>
      <c r="DT77" s="641">
        <v>-1.0476405970764602</v>
      </c>
      <c r="DU77" s="820"/>
      <c r="DV77" s="537"/>
      <c r="DW77" s="559"/>
    </row>
    <row r="78" spans="1:127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364">
        <v>1012.2624052194988</v>
      </c>
      <c r="DO78" s="364">
        <v>999.55083556085162</v>
      </c>
      <c r="DP78" s="364">
        <v>1003.7750778884898</v>
      </c>
      <c r="DQ78" s="364">
        <v>982.82735600113142</v>
      </c>
      <c r="DR78" s="571">
        <v>974.07496705844903</v>
      </c>
      <c r="DS78" s="291">
        <v>-34.011789303965202</v>
      </c>
      <c r="DT78" s="641">
        <v>-3.3738950630294529</v>
      </c>
      <c r="DU78" s="820"/>
      <c r="DV78" s="537"/>
      <c r="DW78" s="559"/>
    </row>
    <row r="79" spans="1:127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364">
        <v>1419.9918021799999</v>
      </c>
      <c r="DO79" s="364">
        <v>1420.0880459199998</v>
      </c>
      <c r="DP79" s="364">
        <v>1420.0075556100003</v>
      </c>
      <c r="DQ79" s="364">
        <v>1419.9919047600001</v>
      </c>
      <c r="DR79" s="571">
        <v>1420.0768666999998</v>
      </c>
      <c r="DS79" s="291">
        <v>6.9412750000083179E-2</v>
      </c>
      <c r="DT79" s="641">
        <v>4.8881961715707689E-3</v>
      </c>
      <c r="DU79" s="820"/>
      <c r="DV79" s="537"/>
      <c r="DW79" s="559"/>
    </row>
    <row r="80" spans="1:127" ht="15" x14ac:dyDescent="0.25">
      <c r="A80" s="171"/>
      <c r="B80" s="106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364">
        <v>1319.3338509866073</v>
      </c>
      <c r="DO80" s="364">
        <v>1205.04175091599</v>
      </c>
      <c r="DP80" s="364">
        <v>1162.8853463702942</v>
      </c>
      <c r="DQ80" s="364">
        <v>1134.6843257420312</v>
      </c>
      <c r="DR80" s="571">
        <v>1185.948395740455</v>
      </c>
      <c r="DS80" s="291">
        <v>-145.68877549498984</v>
      </c>
      <c r="DT80" s="641">
        <v>-10.940575904758276</v>
      </c>
      <c r="DU80" s="820"/>
      <c r="DV80" s="537"/>
      <c r="DW80" s="559"/>
    </row>
    <row r="81" spans="1:127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364">
        <v>778.5962423071087</v>
      </c>
      <c r="DO81" s="364">
        <v>676.90329161513841</v>
      </c>
      <c r="DP81" s="364">
        <v>630.48269168180423</v>
      </c>
      <c r="DQ81" s="364">
        <v>624.54249428089986</v>
      </c>
      <c r="DR81" s="571">
        <v>683.85640102200603</v>
      </c>
      <c r="DS81" s="291">
        <v>-111.77956824102466</v>
      </c>
      <c r="DT81" s="641">
        <v>-14.049084324903271</v>
      </c>
      <c r="DU81" s="820"/>
      <c r="DV81" s="537"/>
      <c r="DW81" s="232"/>
    </row>
    <row r="82" spans="1:127" x14ac:dyDescent="0.2">
      <c r="A82" s="171"/>
      <c r="B82" s="1061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364">
        <v>540.73760867949863</v>
      </c>
      <c r="DO82" s="364">
        <v>528.13845930085165</v>
      </c>
      <c r="DP82" s="364">
        <v>532.40265468848997</v>
      </c>
      <c r="DQ82" s="364">
        <v>510.14183146113146</v>
      </c>
      <c r="DR82" s="571">
        <v>502.09199471844909</v>
      </c>
      <c r="DS82" s="291">
        <v>-33.909207253965064</v>
      </c>
      <c r="DT82" s="641">
        <v>-6.3263304502272799</v>
      </c>
      <c r="DU82" s="820"/>
      <c r="DV82" s="537"/>
      <c r="DW82" s="232"/>
    </row>
    <row r="83" spans="1:127" ht="12.75" hidden="1" customHeight="1" outlineLevel="1" x14ac:dyDescent="0.2">
      <c r="A83" s="171"/>
      <c r="B83" s="1061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00"/>
      <c r="DJ83" s="811"/>
      <c r="DK83" s="811"/>
      <c r="DL83" s="811"/>
      <c r="DM83" s="811"/>
      <c r="DN83" s="625"/>
      <c r="DO83" s="625"/>
      <c r="DP83" s="625"/>
      <c r="DQ83" s="625"/>
      <c r="DR83" s="720"/>
      <c r="DS83" s="291">
        <v>0</v>
      </c>
      <c r="DT83" s="641" t="e">
        <v>#DIV/0!</v>
      </c>
      <c r="DU83" s="820"/>
      <c r="DV83" s="226"/>
      <c r="DW83" s="232"/>
    </row>
    <row r="84" spans="1:127" collapsed="1" x14ac:dyDescent="0.2">
      <c r="A84" s="171"/>
      <c r="B84" s="1061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830">
        <v>22378.233542259335</v>
      </c>
      <c r="DN84" s="364">
        <v>22329.598629797241</v>
      </c>
      <c r="DO84" s="364">
        <v>22329.598629797241</v>
      </c>
      <c r="DP84" s="364">
        <v>22329.598629797241</v>
      </c>
      <c r="DQ84" s="364">
        <v>22308.988380849722</v>
      </c>
      <c r="DR84" s="571">
        <v>22378.233542259335</v>
      </c>
      <c r="DS84" s="291">
        <v>0</v>
      </c>
      <c r="DT84" s="641">
        <v>0</v>
      </c>
      <c r="DU84" s="820"/>
      <c r="DV84" s="623"/>
      <c r="DW84" s="232"/>
    </row>
    <row r="85" spans="1:127" ht="12.75" hidden="1" customHeight="1" x14ac:dyDescent="0.2">
      <c r="A85" s="171"/>
      <c r="B85" s="1061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01"/>
      <c r="DJ85" s="816"/>
      <c r="DK85" s="816"/>
      <c r="DL85" s="816"/>
      <c r="DM85" s="816"/>
      <c r="DN85" s="626"/>
      <c r="DO85" s="626"/>
      <c r="DP85" s="626"/>
      <c r="DQ85" s="626"/>
      <c r="DR85" s="923"/>
      <c r="DS85" s="291">
        <v>0</v>
      </c>
      <c r="DT85" s="641" t="e">
        <v>#DIV/0!</v>
      </c>
      <c r="DU85" s="820"/>
      <c r="DV85" s="226"/>
      <c r="DW85" s="232"/>
    </row>
    <row r="86" spans="1:127" ht="13.5" thickBot="1" x14ac:dyDescent="0.25">
      <c r="A86" s="171"/>
      <c r="B86" s="1061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2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1018">
        <v>97.858338002387001</v>
      </c>
      <c r="DO86" s="1018">
        <v>97.858338002387001</v>
      </c>
      <c r="DP86" s="1018">
        <v>97.858338002387001</v>
      </c>
      <c r="DQ86" s="935">
        <v>97.859928326373364</v>
      </c>
      <c r="DR86" s="936">
        <v>97.867114205976307</v>
      </c>
      <c r="DS86" s="880">
        <v>0</v>
      </c>
      <c r="DT86" s="881">
        <v>0</v>
      </c>
      <c r="DU86" s="820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268"/>
      <c r="DO87" s="268"/>
      <c r="DP87" s="268"/>
      <c r="DQ87" s="268"/>
      <c r="DR87" s="583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584">
        <v>6.96</v>
      </c>
      <c r="DS88" s="291">
        <v>0</v>
      </c>
      <c r="DT88" s="641"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584">
        <v>6.86</v>
      </c>
      <c r="DS89" s="291">
        <v>0</v>
      </c>
      <c r="DT89" s="641"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1050">
        <v>6.9504598977689938</v>
      </c>
      <c r="DO90" s="1020">
        <v>6.966559383133001</v>
      </c>
      <c r="DP90" s="1020">
        <v>6.9841317018646567</v>
      </c>
      <c r="DQ90" s="1020">
        <v>6.9639381187851201</v>
      </c>
      <c r="DR90" s="698">
        <v>6.9865890606955894</v>
      </c>
      <c r="DS90" s="291">
        <v>2.1775962822150774E-2</v>
      </c>
      <c r="DT90" s="641">
        <v>0.312656815281942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271"/>
      <c r="DO91" s="271"/>
      <c r="DP91" s="271"/>
      <c r="DQ91" s="271"/>
      <c r="DR91" s="843"/>
      <c r="DS91" s="855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628">
        <v>2.2454100000000001</v>
      </c>
      <c r="DO92" s="628">
        <v>2.2456</v>
      </c>
      <c r="DP92" s="628">
        <v>2.24579</v>
      </c>
      <c r="DQ92" s="628">
        <v>2.2459799999999999</v>
      </c>
      <c r="DR92" s="584">
        <v>2.2461700000000002</v>
      </c>
      <c r="DS92" s="855">
        <v>1.3300000000002754E-3</v>
      </c>
      <c r="DT92" s="641">
        <v>5.9246984194882835E-2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3">
        <v>2.2366199999999998</v>
      </c>
      <c r="DJ93" s="1003">
        <v>2.2418999999999998</v>
      </c>
      <c r="DK93" s="814"/>
      <c r="DL93" s="814"/>
      <c r="DM93" s="814"/>
      <c r="DN93" s="271"/>
      <c r="DO93" s="271"/>
      <c r="DP93" s="271"/>
      <c r="DQ93" s="271"/>
      <c r="DR93" s="843"/>
      <c r="DS93" s="882"/>
      <c r="DT93" s="881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4"/>
      <c r="DJ94" s="812"/>
      <c r="DK94" s="812"/>
      <c r="DL94" s="812"/>
      <c r="DM94" s="812"/>
      <c r="DN94" s="685"/>
      <c r="DO94" s="685"/>
      <c r="DP94" s="685"/>
      <c r="DQ94" s="685"/>
      <c r="DR94" s="722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60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5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46">
        <v>1007.8208415388469</v>
      </c>
      <c r="DO95" s="846">
        <v>1007.8208415388469</v>
      </c>
      <c r="DP95" s="846">
        <v>1007.8208415388469</v>
      </c>
      <c r="DQ95" s="846">
        <v>1007.8208415388469</v>
      </c>
      <c r="DR95" s="924">
        <v>998.25152039916929</v>
      </c>
      <c r="DS95" s="854">
        <v>-9.5693211396776405</v>
      </c>
      <c r="DT95" s="641">
        <v>-0.94950617662026282</v>
      </c>
      <c r="DU95" s="623"/>
      <c r="DV95" s="537"/>
      <c r="DW95" s="232"/>
    </row>
    <row r="96" spans="1:127" x14ac:dyDescent="0.2">
      <c r="A96" s="171"/>
      <c r="B96" s="1060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6"/>
      <c r="DJ96" s="788"/>
      <c r="DK96" s="788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6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10">
        <v>171.39097450929464</v>
      </c>
      <c r="DK97" s="815"/>
      <c r="DL97" s="815"/>
      <c r="DM97" s="815"/>
      <c r="DN97" s="320"/>
      <c r="DO97" s="320"/>
      <c r="DP97" s="320"/>
      <c r="DQ97" s="320"/>
      <c r="DR97" s="320"/>
      <c r="DS97" s="480"/>
      <c r="DT97" s="925"/>
      <c r="DU97" s="417"/>
      <c r="DV97" s="226"/>
    </row>
    <row r="98" spans="1:126" x14ac:dyDescent="0.2">
      <c r="A98" s="171"/>
      <c r="B98" s="1060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320"/>
      <c r="DO98" s="320"/>
      <c r="DP98" s="320"/>
      <c r="DQ98" s="320"/>
      <c r="DR98" s="320"/>
      <c r="DS98" s="480"/>
      <c r="DT98" s="925"/>
      <c r="DU98" s="417"/>
      <c r="DV98" s="226"/>
    </row>
    <row r="99" spans="1:126" x14ac:dyDescent="0.2">
      <c r="A99" s="171"/>
      <c r="B99" s="106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320"/>
      <c r="DO99" s="320"/>
      <c r="DP99" s="320"/>
      <c r="DQ99" s="320"/>
      <c r="DR99" s="320"/>
      <c r="DS99" s="480"/>
      <c r="DT99" s="925"/>
      <c r="DU99" s="417"/>
      <c r="DV99" s="226"/>
    </row>
    <row r="100" spans="1:126" x14ac:dyDescent="0.2">
      <c r="A100" s="171"/>
      <c r="B100" s="106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320"/>
      <c r="DO100" s="320"/>
      <c r="DP100" s="320"/>
      <c r="DQ100" s="320"/>
      <c r="DR100" s="320"/>
      <c r="DS100" s="480"/>
      <c r="DT100" s="925"/>
      <c r="DU100" s="417"/>
      <c r="DV100" s="226"/>
    </row>
    <row r="101" spans="1:126" hidden="1" x14ac:dyDescent="0.2">
      <c r="A101" s="171"/>
      <c r="B101" s="106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10">
        <v>301.36886375764584</v>
      </c>
      <c r="DK101" s="815"/>
      <c r="DL101" s="815"/>
      <c r="DM101" s="815"/>
      <c r="DN101" s="320"/>
      <c r="DO101" s="320"/>
      <c r="DP101" s="320"/>
      <c r="DQ101" s="320"/>
      <c r="DR101" s="320"/>
      <c r="DS101" s="480"/>
      <c r="DT101" s="925"/>
      <c r="DU101" s="417"/>
      <c r="DV101" s="226"/>
    </row>
    <row r="102" spans="1:126" x14ac:dyDescent="0.2">
      <c r="A102" s="171"/>
      <c r="B102" s="1060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320"/>
      <c r="DO102" s="320"/>
      <c r="DP102" s="320"/>
      <c r="DQ102" s="320"/>
      <c r="DR102" s="320"/>
      <c r="DS102" s="480"/>
      <c r="DT102" s="925"/>
      <c r="DU102" s="417"/>
      <c r="DV102" s="226"/>
    </row>
    <row r="103" spans="1:126" x14ac:dyDescent="0.2">
      <c r="A103" s="171"/>
      <c r="B103" s="106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320"/>
      <c r="DO103" s="320"/>
      <c r="DP103" s="320"/>
      <c r="DQ103" s="320"/>
      <c r="DR103" s="320"/>
      <c r="DS103" s="480"/>
      <c r="DT103" s="925"/>
      <c r="DU103" s="417"/>
      <c r="DV103" s="226"/>
    </row>
    <row r="104" spans="1:126" x14ac:dyDescent="0.2">
      <c r="A104" s="171"/>
      <c r="B104" s="106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320"/>
      <c r="DO104" s="320"/>
      <c r="DP104" s="320"/>
      <c r="DQ104" s="320"/>
      <c r="DR104" s="320"/>
      <c r="DS104" s="480"/>
      <c r="DT104" s="925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320"/>
      <c r="DO105" s="320"/>
      <c r="DP105" s="320"/>
      <c r="DQ105" s="320"/>
      <c r="DR105" s="320"/>
      <c r="DS105" s="480"/>
      <c r="DT105" s="925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320"/>
      <c r="DO106" s="320"/>
      <c r="DP106" s="320"/>
      <c r="DQ106" s="320"/>
      <c r="DR106" s="320"/>
      <c r="DS106" s="480"/>
      <c r="DT106" s="925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320"/>
      <c r="DO107" s="320"/>
      <c r="DP107" s="320"/>
      <c r="DQ107" s="320"/>
      <c r="DR107" s="320"/>
      <c r="DS107" s="480"/>
      <c r="DT107" s="925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7">
        <v>-1.3968824494722032</v>
      </c>
      <c r="DJ108" s="1007">
        <v>-1.4049398954604799</v>
      </c>
      <c r="DK108" s="815"/>
      <c r="DL108" s="815"/>
      <c r="DM108" s="815"/>
      <c r="DN108" s="320"/>
      <c r="DO108" s="320"/>
      <c r="DP108" s="320"/>
      <c r="DQ108" s="320"/>
      <c r="DR108" s="320"/>
      <c r="DS108" s="932"/>
      <c r="DT108" s="933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6"/>
      <c r="DJ109" s="788"/>
      <c r="DK109" s="788"/>
      <c r="DL109" s="788"/>
      <c r="DM109" s="788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8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3">
        <v>2.5</v>
      </c>
      <c r="DS110" s="291"/>
      <c r="DT110" s="884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9">
        <v>4</v>
      </c>
      <c r="DJ111" s="618">
        <v>4</v>
      </c>
      <c r="DK111" s="618">
        <v>4</v>
      </c>
      <c r="DL111" s="990">
        <v>4</v>
      </c>
      <c r="DM111" s="618">
        <v>4</v>
      </c>
      <c r="DN111" s="1019">
        <v>4</v>
      </c>
      <c r="DO111" s="1019">
        <v>4</v>
      </c>
      <c r="DP111" s="1019">
        <v>4</v>
      </c>
      <c r="DQ111" s="989">
        <v>4</v>
      </c>
      <c r="DR111" s="990">
        <v>4</v>
      </c>
      <c r="DS111" s="882"/>
      <c r="DT111" s="885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67"/>
      <c r="DT113" s="1067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9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8.85546875" style="840" customWidth="1"/>
    <col min="121" max="121" width="11.42578125" style="840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8"/>
      <c r="DK3" s="842"/>
      <c r="DL3" s="938"/>
      <c r="DM3" s="938"/>
      <c r="DN3" s="938"/>
      <c r="DO3" s="938"/>
      <c r="DP3" s="8"/>
      <c r="DQ3" s="93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237</v>
      </c>
      <c r="DI4" s="1054" t="str">
        <f>+entero!DI3</f>
        <v>2017
A fines de Dic</v>
      </c>
      <c r="DJ4" s="1054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1074" t="str">
        <f>+entero!DN3</f>
        <v>Semana 4°</v>
      </c>
      <c r="DO4" s="1075"/>
      <c r="DP4" s="1075"/>
      <c r="DQ4" s="1075"/>
      <c r="DR4" s="1076"/>
      <c r="DS4" s="1079" t="s">
        <v>255</v>
      </c>
      <c r="DT4" s="1080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95">
        <f>+entero!DN4</f>
        <v>43150</v>
      </c>
      <c r="DO5" s="896">
        <f>+entero!DO4</f>
        <v>43151</v>
      </c>
      <c r="DP5" s="896">
        <f>+entero!DP4</f>
        <v>43152</v>
      </c>
      <c r="DQ5" s="896">
        <f>+entero!DQ4</f>
        <v>43153</v>
      </c>
      <c r="DR5" s="888">
        <f>+entero!DR4</f>
        <v>43154</v>
      </c>
      <c r="DS5" s="1026" t="s">
        <v>248</v>
      </c>
      <c r="DT5" s="901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1022"/>
      <c r="DO6" s="746"/>
      <c r="DP6" s="746"/>
      <c r="DQ6" s="746"/>
      <c r="DR6" s="939"/>
      <c r="DS6" s="943"/>
      <c r="DT6" s="93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4">
        <f>+entero!DN7</f>
        <v>10103.424000840001</v>
      </c>
      <c r="DO7" s="485">
        <f>+entero!DO7</f>
        <v>10083.100833639999</v>
      </c>
      <c r="DP7" s="485">
        <f>+entero!DP7</f>
        <v>10014.737234240001</v>
      </c>
      <c r="DQ7" s="485">
        <f>+entero!DQ7</f>
        <v>10036.800117620001</v>
      </c>
      <c r="DR7" s="940">
        <f>+entero!DR7</f>
        <v>10039.290524649999</v>
      </c>
      <c r="DS7" s="794">
        <f>+entero!DS7</f>
        <v>-81.974575809999806</v>
      </c>
      <c r="DT7" s="940">
        <f>+entero!DT7</f>
        <v>-0.80992420410245236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4">
        <f>+entero!DN8</f>
        <v>7961.3578930099993</v>
      </c>
      <c r="DO8" s="485">
        <f>+entero!DO8</f>
        <v>7943.8982407000003</v>
      </c>
      <c r="DP8" s="485">
        <f>+entero!DP8</f>
        <v>7898.1433845500005</v>
      </c>
      <c r="DQ8" s="485">
        <f>+entero!DQ8</f>
        <v>7930.5584003099993</v>
      </c>
      <c r="DR8" s="940">
        <f>+entero!DR8</f>
        <v>7923.4706096</v>
      </c>
      <c r="DS8" s="794">
        <f>+entero!DS8</f>
        <v>-48.386379659998966</v>
      </c>
      <c r="DT8" s="940">
        <f>+entero!DT8</f>
        <v>-0.60696497347089151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4">
        <f>+entero!DN9</f>
        <v>243.49725698</v>
      </c>
      <c r="DO9" s="485">
        <f>+entero!DO9</f>
        <v>243.49725698</v>
      </c>
      <c r="DP9" s="485">
        <f>+entero!DP9</f>
        <v>242.20118930000001</v>
      </c>
      <c r="DQ9" s="485">
        <f>+entero!DQ9</f>
        <v>241.82254404</v>
      </c>
      <c r="DR9" s="940">
        <f>+entero!DR9</f>
        <v>241.58735028999999</v>
      </c>
      <c r="DS9" s="794">
        <f>+entero!DS9</f>
        <v>-1.7114098400000159</v>
      </c>
      <c r="DT9" s="940">
        <f>+entero!DT9</f>
        <v>-0.70341905527409043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4">
        <f>+entero!DN10</f>
        <v>1860.5780763499999</v>
      </c>
      <c r="DO10" s="485">
        <f>+entero!DO10</f>
        <v>1857.7145614599999</v>
      </c>
      <c r="DP10" s="485">
        <f>+entero!DP10</f>
        <v>1836.6041001399999</v>
      </c>
      <c r="DQ10" s="485">
        <f>+entero!DQ10</f>
        <v>1826.6896897700001</v>
      </c>
      <c r="DR10" s="940">
        <f>+entero!DR10</f>
        <v>1836.5397765099999</v>
      </c>
      <c r="DS10" s="794">
        <f>+entero!DS10</f>
        <v>-31.609769809999989</v>
      </c>
      <c r="DT10" s="940">
        <f>+entero!DT10</f>
        <v>-1.692036372155914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4">
        <f>+entero!DN11</f>
        <v>37.990774500000001</v>
      </c>
      <c r="DO11" s="485">
        <f>+entero!DO11</f>
        <v>37.990774500000001</v>
      </c>
      <c r="DP11" s="485">
        <f>+entero!DP11</f>
        <v>37.788560250000003</v>
      </c>
      <c r="DQ11" s="485">
        <f>+entero!DQ11</f>
        <v>37.729483500000001</v>
      </c>
      <c r="DR11" s="940">
        <f>+entero!DR11</f>
        <v>37.69278825</v>
      </c>
      <c r="DS11" s="794">
        <f>+entero!DS11</f>
        <v>-0.26701650000000399</v>
      </c>
      <c r="DT11" s="940">
        <f>+entero!DT11</f>
        <v>-0.70341905538912064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4">
        <f>+entero!DN12</f>
        <v>10103.235314830001</v>
      </c>
      <c r="DO12" s="485">
        <f>+entero!DO12</f>
        <v>10083.09977302</v>
      </c>
      <c r="DP12" s="485">
        <f>+entero!DP12</f>
        <v>10014.73617362</v>
      </c>
      <c r="DQ12" s="485">
        <f>+entero!DQ12</f>
        <v>10036.798969320002</v>
      </c>
      <c r="DR12" s="940">
        <f>+entero!DR12</f>
        <v>10039.07396383</v>
      </c>
      <c r="DS12" s="794">
        <f>+entero!DS12</f>
        <v>-82.14590995999788</v>
      </c>
      <c r="DT12" s="940">
        <f>+entero!DT12</f>
        <v>-0.81162064439211923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4">
        <f>+entero!DN13</f>
        <v>2319.6154992973757</v>
      </c>
      <c r="DO13" s="485">
        <f>+entero!DO13</f>
        <v>2338.6645583790087</v>
      </c>
      <c r="DP13" s="485">
        <f>+entero!DP13</f>
        <v>2361.8364655364426</v>
      </c>
      <c r="DQ13" s="485">
        <f>+entero!DQ13</f>
        <v>2365.1186012536441</v>
      </c>
      <c r="DR13" s="940">
        <f>+entero!DR13</f>
        <v>2403.8501699620988</v>
      </c>
      <c r="DS13" s="794">
        <f>+entero!DS13</f>
        <v>62.504464688046482</v>
      </c>
      <c r="DT13" s="940">
        <f>+entero!DT13</f>
        <v>2.6695957178493712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4">
        <f>+entero!DN14</f>
        <v>1419.9918021799999</v>
      </c>
      <c r="DO14" s="485">
        <f>+entero!DO14</f>
        <v>1420.0880459199998</v>
      </c>
      <c r="DP14" s="485">
        <f>+entero!DP14</f>
        <v>1420.0075556100003</v>
      </c>
      <c r="DQ14" s="485">
        <f>+entero!DQ14</f>
        <v>1419.9919047600001</v>
      </c>
      <c r="DR14" s="940">
        <f>+entero!DR14</f>
        <v>1420.0768666999998</v>
      </c>
      <c r="DS14" s="794">
        <f>+entero!DS14</f>
        <v>6.9412750000083179E-2</v>
      </c>
      <c r="DT14" s="940">
        <f>+entero!DT14</f>
        <v>4.8881961715707689E-3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4">
        <f>+entero!DN15</f>
        <v>559.20041157000003</v>
      </c>
      <c r="DO15" s="485">
        <f>+entero!DO15</f>
        <v>559.24575544000004</v>
      </c>
      <c r="DP15" s="485">
        <f>+entero!DP15</f>
        <v>559.27138969999999</v>
      </c>
      <c r="DQ15" s="485">
        <f>+entero!DQ15</f>
        <v>496.32813189000001</v>
      </c>
      <c r="DR15" s="940">
        <f>+entero!DR15</f>
        <v>496.35244862000002</v>
      </c>
      <c r="DS15" s="794">
        <f>+entero!DS15</f>
        <v>-62.788906890000021</v>
      </c>
      <c r="DT15" s="940">
        <f>+entero!DT15</f>
        <v>-11.229522958953631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4">
        <f>+entero!DN16</f>
        <v>122.98359315</v>
      </c>
      <c r="DO16" s="485">
        <f>+entero!DO16</f>
        <v>122.99295719</v>
      </c>
      <c r="DP16" s="485">
        <f>+entero!DP16</f>
        <v>122.9976693</v>
      </c>
      <c r="DQ16" s="485">
        <f>+entero!DQ16</f>
        <v>123.00401855</v>
      </c>
      <c r="DR16" s="940">
        <f>+entero!DR16</f>
        <v>123.00968924</v>
      </c>
      <c r="DS16" s="794">
        <f>+entero!DS16</f>
        <v>3.8478839999996239E-2</v>
      </c>
      <c r="DT16" s="940">
        <f>+entero!DT16</f>
        <v>3.1290933768013396E-2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4">
        <f>+entero!DN17</f>
        <v>232.19987101999999</v>
      </c>
      <c r="DO17" s="485">
        <f>+entero!DO17</f>
        <v>232.21872092000001</v>
      </c>
      <c r="DP17" s="485">
        <f>+entero!DP17</f>
        <v>232.23023183999999</v>
      </c>
      <c r="DQ17" s="485">
        <f>+entero!DQ17</f>
        <v>232.24173540000001</v>
      </c>
      <c r="DR17" s="940">
        <f>+entero!DR17</f>
        <v>232.25324519</v>
      </c>
      <c r="DS17" s="794">
        <f>+entero!DS17</f>
        <v>6.9279459999989967E-2</v>
      </c>
      <c r="DT17" s="940">
        <f>+entero!DT17</f>
        <v>0</v>
      </c>
      <c r="DU17" s="828"/>
      <c r="DV17" s="828"/>
      <c r="DW17" s="828"/>
      <c r="DX17" s="828"/>
      <c r="DY17" s="828"/>
      <c r="DZ17" s="828"/>
      <c r="EA17" s="828"/>
      <c r="EB17" s="828"/>
      <c r="EC17" s="829"/>
      <c r="ED17" s="829"/>
      <c r="EE17" s="829"/>
      <c r="EF17" s="829"/>
      <c r="EG17" s="829"/>
      <c r="EH17" s="829"/>
      <c r="EI17" s="829"/>
      <c r="EJ17" s="829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4">
        <f>+entero!DN18</f>
        <v>13337.234689867377</v>
      </c>
      <c r="DO18" s="485">
        <f>+entero!DO18</f>
        <v>13336.221764949009</v>
      </c>
      <c r="DP18" s="485">
        <f>+entero!DP18</f>
        <v>13291.071929996442</v>
      </c>
      <c r="DQ18" s="485">
        <f>+entero!DQ18</f>
        <v>13253.491456413647</v>
      </c>
      <c r="DR18" s="940">
        <f>+entero!DR18</f>
        <v>13294.5395168421</v>
      </c>
      <c r="DS18" s="794">
        <f>+entero!DS18</f>
        <v>-82.322593861950736</v>
      </c>
      <c r="DT18" s="940">
        <f>+entero!DT18</f>
        <v>-0.61541034945764572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940">
        <f>+entero!DR19</f>
        <v>0</v>
      </c>
      <c r="DS19" s="794">
        <f>+entero!DS19</f>
        <v>0</v>
      </c>
      <c r="DT19" s="94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40">
        <f>+entero!DR20</f>
        <v>0</v>
      </c>
      <c r="DS20" s="794">
        <f>+entero!DS20</f>
        <v>0</v>
      </c>
      <c r="DT20" s="94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4">
        <f>+entero!DN21</f>
        <v>5</v>
      </c>
      <c r="DO21" s="485">
        <f>+entero!DO21</f>
        <v>0</v>
      </c>
      <c r="DP21" s="485">
        <f>+entero!DP21</f>
        <v>10.199999999999999</v>
      </c>
      <c r="DQ21" s="485">
        <f>+entero!DQ21</f>
        <v>3</v>
      </c>
      <c r="DR21" s="940">
        <f>+entero!DR21</f>
        <v>4.0999999999999996</v>
      </c>
      <c r="DS21" s="794">
        <f>+entero!DS21</f>
        <v>0</v>
      </c>
      <c r="DT21" s="940">
        <f>+entero!DT21</f>
        <v>0</v>
      </c>
      <c r="DU21" s="828"/>
      <c r="DV21" s="828"/>
      <c r="DW21" s="828"/>
      <c r="DX21" s="828"/>
      <c r="DY21" s="828"/>
      <c r="DZ21" s="828"/>
      <c r="EA21" s="828"/>
      <c r="EB21" s="828"/>
      <c r="EC21" s="829"/>
      <c r="ED21" s="829"/>
      <c r="EE21" s="829"/>
      <c r="EF21" s="829"/>
      <c r="EG21" s="829"/>
      <c r="EH21" s="829"/>
      <c r="EI21" s="829"/>
      <c r="EJ21" s="829"/>
    </row>
    <row r="22" spans="2:140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4">
        <f>+entero!DN22</f>
        <v>0.4</v>
      </c>
      <c r="DO22" s="485">
        <f>+entero!DO22</f>
        <v>0.3</v>
      </c>
      <c r="DP22" s="485">
        <f>+entero!DP22</f>
        <v>0</v>
      </c>
      <c r="DQ22" s="485">
        <f>+entero!DQ22</f>
        <v>0.3</v>
      </c>
      <c r="DR22" s="940">
        <f>+entero!DR22</f>
        <v>0</v>
      </c>
      <c r="DS22" s="794">
        <f>+entero!DS22</f>
        <v>0</v>
      </c>
      <c r="DT22" s="940">
        <f>+entero!DT22</f>
        <v>0</v>
      </c>
      <c r="DU22" s="828"/>
      <c r="DV22" s="828"/>
      <c r="DW22" s="828"/>
      <c r="DX22" s="828"/>
      <c r="DY22" s="828"/>
      <c r="DZ22" s="828"/>
      <c r="EA22" s="828"/>
      <c r="EB22" s="828"/>
      <c r="EC22" s="829"/>
      <c r="ED22" s="829"/>
      <c r="EE22" s="829"/>
      <c r="EF22" s="829"/>
      <c r="EG22" s="829"/>
      <c r="EH22" s="829"/>
      <c r="EI22" s="829"/>
      <c r="EJ22" s="829"/>
    </row>
    <row r="23" spans="2:140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4">
        <f>+entero!DN23</f>
        <v>7.1228759999999988E-2</v>
      </c>
      <c r="DO23" s="485">
        <f>+entero!DO23</f>
        <v>0.15897657999999998</v>
      </c>
      <c r="DP23" s="485">
        <f>+entero!DP23</f>
        <v>8.5355E-2</v>
      </c>
      <c r="DQ23" s="485">
        <f>+entero!DQ23</f>
        <v>5.7491899999999999E-2</v>
      </c>
      <c r="DR23" s="940">
        <f>+entero!DR23</f>
        <v>6.8201999999999999E-2</v>
      </c>
      <c r="DS23" s="794">
        <f>+entero!DS23</f>
        <v>0</v>
      </c>
      <c r="DT23" s="940">
        <f>+entero!DT23</f>
        <v>0</v>
      </c>
      <c r="DU23" s="828"/>
      <c r="DV23" s="828"/>
      <c r="DW23" s="828"/>
      <c r="DX23" s="828"/>
      <c r="DY23" s="828"/>
      <c r="DZ23" s="828"/>
      <c r="EA23" s="828"/>
      <c r="EB23" s="828"/>
      <c r="EC23" s="829"/>
      <c r="ED23" s="829"/>
      <c r="EE23" s="829"/>
      <c r="EF23" s="829"/>
      <c r="EG23" s="829"/>
      <c r="EH23" s="829"/>
      <c r="EI23" s="829"/>
      <c r="EJ23" s="829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40">
        <f>+entero!DR24</f>
        <v>0</v>
      </c>
      <c r="DS24" s="794">
        <f>+entero!DS24</f>
        <v>0</v>
      </c>
      <c r="DT24" s="94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40">
        <f>+entero!DR25</f>
        <v>0</v>
      </c>
      <c r="DS25" s="794">
        <f>+entero!DS25</f>
        <v>0</v>
      </c>
      <c r="DT25" s="94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4">
        <f>+entero!DN26</f>
        <v>0</v>
      </c>
      <c r="DO26" s="485">
        <f>+entero!DO26</f>
        <v>2</v>
      </c>
      <c r="DP26" s="485">
        <f>+entero!DP26</f>
        <v>6</v>
      </c>
      <c r="DQ26" s="485">
        <f>+entero!DQ26</f>
        <v>15</v>
      </c>
      <c r="DR26" s="940">
        <f>+entero!DR26</f>
        <v>5.5</v>
      </c>
      <c r="DS26" s="794">
        <f>+entero!DS26</f>
        <v>0</v>
      </c>
      <c r="DT26" s="94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21"/>
      <c r="DN27" s="759"/>
      <c r="DO27" s="1021"/>
      <c r="DP27" s="837"/>
      <c r="DQ27" s="991"/>
      <c r="DR27" s="942"/>
      <c r="DS27" s="941"/>
      <c r="DT27" s="94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</sheetData>
  <mergeCells count="113"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R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9" width="9.42578125" style="840" customWidth="1"/>
    <col min="120" max="120" width="9.28515625" customWidth="1"/>
    <col min="121" max="121" width="9.28515625" style="840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902"/>
      <c r="DO5" s="324"/>
      <c r="DP5" s="324"/>
      <c r="DQ5" s="324"/>
      <c r="DR5" s="944"/>
      <c r="DS5" s="902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6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903">
        <f>+entero!DN28</f>
        <v>63380.780070590474</v>
      </c>
      <c r="DO6" s="945">
        <f>+entero!DO28</f>
        <v>62445.288260913869</v>
      </c>
      <c r="DP6" s="945">
        <f>+entero!DP28</f>
        <v>62118.701028340867</v>
      </c>
      <c r="DQ6" s="945">
        <f>+entero!DQ28</f>
        <v>61849.580612789054</v>
      </c>
      <c r="DR6" s="946">
        <f>+entero!DR28</f>
        <v>62037.752065240449</v>
      </c>
      <c r="DS6" s="903">
        <f>+entero!DS28</f>
        <v>-1630.3788186212332</v>
      </c>
      <c r="DT6" s="946">
        <f>+entero!DT28</f>
        <v>-2.5607455346776886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6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903">
        <f>+entero!DN29</f>
        <v>45406.915895800004</v>
      </c>
      <c r="DO7" s="945">
        <f>+entero!DO29</f>
        <v>45270.6363824</v>
      </c>
      <c r="DP7" s="945">
        <f>+entero!DP29</f>
        <v>45236.321117899999</v>
      </c>
      <c r="DQ7" s="945">
        <f>+entero!DQ29</f>
        <v>45155.387005300006</v>
      </c>
      <c r="DR7" s="946">
        <f>+entero!DR29</f>
        <v>45006.135681100001</v>
      </c>
      <c r="DS7" s="903">
        <f>+entero!DS29</f>
        <v>-559.69892339999933</v>
      </c>
      <c r="DT7" s="946">
        <f>+entero!DT29</f>
        <v>-1.2283302352695702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6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903">
        <f>+entero!DN30</f>
        <v>-23901.278363876048</v>
      </c>
      <c r="DO8" s="945">
        <f>+entero!DO30</f>
        <v>-23899.428060349197</v>
      </c>
      <c r="DP8" s="945">
        <f>+entero!DP30</f>
        <v>-23464.769033026165</v>
      </c>
      <c r="DQ8" s="945">
        <f>+entero!DQ30</f>
        <v>-23697.053924052543</v>
      </c>
      <c r="DR8" s="946">
        <f>+entero!DR30</f>
        <v>-23861.911710614706</v>
      </c>
      <c r="DS8" s="903">
        <f>+entero!DS30</f>
        <v>3.8220190050560632</v>
      </c>
      <c r="DT8" s="946">
        <f>+entero!DT30</f>
        <v>-1.6014672116748674E-2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6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903">
        <f>+entero!DN31</f>
        <v>1174.4537696593961</v>
      </c>
      <c r="DO9" s="945">
        <f>+entero!DO31</f>
        <v>311.57332309053163</v>
      </c>
      <c r="DP9" s="945">
        <f>+entero!DP31</f>
        <v>241.72226842805324</v>
      </c>
      <c r="DQ9" s="945">
        <f>+entero!DQ31</f>
        <v>-283.96592819102807</v>
      </c>
      <c r="DR9" s="946">
        <f>+entero!DR31</f>
        <v>-36.875486553493801</v>
      </c>
      <c r="DS9" s="903">
        <f>+entero!DS31</f>
        <v>-1497.4652665977228</v>
      </c>
      <c r="DT9" s="946">
        <f>+entero!DT31</f>
        <v>-102.52469838262029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6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903">
        <f>+entero!DN32</f>
        <v>5510.9726547256005</v>
      </c>
      <c r="DO10" s="945">
        <f>+entero!DO32</f>
        <v>5510.9679079486004</v>
      </c>
      <c r="DP10" s="945">
        <f>+entero!DP32</f>
        <v>5510.9117652284003</v>
      </c>
      <c r="DQ10" s="945">
        <f>+entero!DQ32</f>
        <v>5510.8778353939997</v>
      </c>
      <c r="DR10" s="946">
        <f>+entero!DR32</f>
        <v>5510.9053940720005</v>
      </c>
      <c r="DS10" s="903">
        <f>+entero!DS32</f>
        <v>-0.58866545479941124</v>
      </c>
      <c r="DT10" s="946">
        <f>+entero!DT32</f>
        <v>-1.0680687458641813E-2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6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904"/>
      <c r="DO11" s="947"/>
      <c r="DP11" s="947"/>
      <c r="DQ11" s="947"/>
      <c r="DR11" s="948"/>
      <c r="DS11" s="904"/>
      <c r="DT11" s="94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6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903">
        <f>+entero!DN34</f>
        <v>70405.933168904114</v>
      </c>
      <c r="DO12" s="945">
        <f>+entero!DO34</f>
        <v>70378.808610544103</v>
      </c>
      <c r="DP12" s="945">
        <f>+entero!DP34</f>
        <v>70387.582433544099</v>
      </c>
      <c r="DQ12" s="945">
        <f>+entero!DQ34</f>
        <v>70247.666132554121</v>
      </c>
      <c r="DR12" s="946">
        <f>+entero!DR34</f>
        <v>70371.060244234104</v>
      </c>
      <c r="DS12" s="903">
        <f>+entero!DS34</f>
        <v>-401.28883330000099</v>
      </c>
      <c r="DT12" s="946">
        <f>+entero!DT34</f>
        <v>-0.56701358444436467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6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903">
        <f>+entero!DN35</f>
        <v>123256.66856407539</v>
      </c>
      <c r="DO13" s="945">
        <f>+entero!DO35</f>
        <v>122916.72638588537</v>
      </c>
      <c r="DP13" s="945">
        <f>+entero!DP35</f>
        <v>122920.31180820538</v>
      </c>
      <c r="DQ13" s="945">
        <f>+entero!DQ35</f>
        <v>122737.8816144554</v>
      </c>
      <c r="DR13" s="946">
        <f>+entero!DR35</f>
        <v>122854.39960668539</v>
      </c>
      <c r="DS13" s="903">
        <f>+entero!DS35</f>
        <v>-1290.6909120899945</v>
      </c>
      <c r="DT13" s="946">
        <f>+entero!DT35</f>
        <v>-1.039663273590985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6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903">
        <f>+entero!DN36</f>
        <v>204430.73321549292</v>
      </c>
      <c r="DO14" s="945">
        <f>+entero!DO36</f>
        <v>204213.5769453829</v>
      </c>
      <c r="DP14" s="945">
        <f>+entero!DP36</f>
        <v>204119.46720368299</v>
      </c>
      <c r="DQ14" s="945">
        <f>+entero!DQ36</f>
        <v>203943.13918901293</v>
      </c>
      <c r="DR14" s="946">
        <f>+entero!DR36</f>
        <v>204267.09532980292</v>
      </c>
      <c r="DS14" s="903">
        <f>+entero!DS36</f>
        <v>-1070.4784665799816</v>
      </c>
      <c r="DT14" s="946">
        <f>+entero!DT36</f>
        <v>-0.52132614932008936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5"/>
      <c r="DO15" s="949"/>
      <c r="DP15" s="949"/>
      <c r="DQ15" s="949"/>
      <c r="DR15" s="950"/>
      <c r="DS15" s="905"/>
      <c r="DT15" s="95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6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906">
        <f>+entero!DN38</f>
        <v>89.852321548482976</v>
      </c>
      <c r="DO16" s="951">
        <f>+entero!DO38</f>
        <v>89.865187514112421</v>
      </c>
      <c r="DP16" s="951">
        <f>+entero!DP38</f>
        <v>89.834458802195755</v>
      </c>
      <c r="DQ16" s="951">
        <f>+entero!DQ38</f>
        <v>89.850391314130448</v>
      </c>
      <c r="DR16" s="952">
        <f>+entero!DR38</f>
        <v>89.948694808161704</v>
      </c>
      <c r="DS16" s="906">
        <f>+entero!DS38</f>
        <v>0.10229257811541004</v>
      </c>
      <c r="DT16" s="95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6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906">
        <f>+entero!DN39</f>
        <v>85.047207099603952</v>
      </c>
      <c r="DO17" s="951">
        <f>+entero!DO39</f>
        <v>85.022883317402048</v>
      </c>
      <c r="DP17" s="951">
        <f>+entero!DP39</f>
        <v>84.993334092980731</v>
      </c>
      <c r="DQ17" s="951">
        <f>+entero!DQ39</f>
        <v>84.994011327864911</v>
      </c>
      <c r="DR17" s="952">
        <f>+entero!DR39</f>
        <v>85.053476562051827</v>
      </c>
      <c r="DS17" s="906">
        <f>+entero!DS39</f>
        <v>-6.4236905046954007E-2</v>
      </c>
      <c r="DT17" s="95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6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1024">
        <f>+entero!DN40</f>
        <v>88.66318225277216</v>
      </c>
      <c r="DO18" s="1023">
        <f>+entero!DO40</f>
        <v>88.658608902102401</v>
      </c>
      <c r="DP18" s="954">
        <f>+entero!DP40</f>
        <v>88.639696110796223</v>
      </c>
      <c r="DQ18" s="954">
        <f>+entero!DQ40</f>
        <v>88.649110194098114</v>
      </c>
      <c r="DR18" s="955">
        <f>+entero!DR40</f>
        <v>88.694324254513191</v>
      </c>
      <c r="DS18" s="953">
        <f>+entero!DS40</f>
        <v>7.0204127898989555E-3</v>
      </c>
      <c r="DT18" s="95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</sheetData>
  <mergeCells count="114"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R3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M3:AM4"/>
    <mergeCell ref="AK3:A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J3:AJ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9.42578125" style="840" customWidth="1"/>
    <col min="120" max="120" width="8.28515625" customWidth="1"/>
    <col min="121" max="121" width="8.28515625" style="840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79" t="s">
        <v>255</v>
      </c>
      <c r="DT3" s="1080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55"/>
      <c r="DJ4" s="1055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74"/>
      <c r="DP5" s="957"/>
      <c r="DQ5" s="957"/>
      <c r="DR5" s="958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959">
        <f>+entero!DN42</f>
        <v>2566.9792188090373</v>
      </c>
      <c r="DO6" s="960">
        <f>+entero!DO42</f>
        <v>2566.9792188090373</v>
      </c>
      <c r="DP6" s="960">
        <f>+entero!DP42</f>
        <v>2566.9792188090373</v>
      </c>
      <c r="DQ6" s="960">
        <f>+entero!DQ42</f>
        <v>2566.9792188090373</v>
      </c>
      <c r="DR6" s="961">
        <f>+entero!DR42</f>
        <v>2561.9060985466467</v>
      </c>
      <c r="DS6" s="959">
        <f>+entero!DS42</f>
        <v>-5.0731202623906029</v>
      </c>
      <c r="DT6" s="961">
        <f>+entero!DT42</f>
        <v>-0.19762997009162842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4">
        <f>+entero!DN43</f>
        <v>2111.9591982507291</v>
      </c>
      <c r="DO7" s="485">
        <f>+entero!DO43</f>
        <v>2111.9591982507291</v>
      </c>
      <c r="DP7" s="485">
        <f>+entero!DP43</f>
        <v>2111.9591982507291</v>
      </c>
      <c r="DQ7" s="485">
        <f>+entero!DQ43</f>
        <v>2111.9591982507291</v>
      </c>
      <c r="DR7" s="940">
        <f>+entero!DR43</f>
        <v>2110.6645036443151</v>
      </c>
      <c r="DS7" s="794">
        <f>+entero!DS43</f>
        <v>-1.2946946064139411</v>
      </c>
      <c r="DT7" s="940">
        <f>+entero!DT43</f>
        <v>-6.1303012268720813E-2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4">
        <f>+entero!DN44</f>
        <v>14488.040100000002</v>
      </c>
      <c r="DO8" s="485">
        <f>+entero!DO44</f>
        <v>14488.040100000002</v>
      </c>
      <c r="DP8" s="485">
        <f>+entero!DP44</f>
        <v>14488.040100000002</v>
      </c>
      <c r="DQ8" s="485">
        <f>+entero!DQ44</f>
        <v>14488.040100000002</v>
      </c>
      <c r="DR8" s="940">
        <f>+entero!DR44</f>
        <v>14479.158495000001</v>
      </c>
      <c r="DS8" s="794">
        <f>+entero!DS44</f>
        <v>-8.8816050000004907</v>
      </c>
      <c r="DT8" s="940">
        <f>+entero!DT44</f>
        <v>-6.1303012268720813E-2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40">
        <f>+entero!DR45</f>
        <v>0</v>
      </c>
      <c r="DS9" s="794">
        <f>+entero!DS45</f>
        <v>0</v>
      </c>
      <c r="DT9" s="940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4">
        <f>+entero!DN46</f>
        <v>455.02002055830826</v>
      </c>
      <c r="DO10" s="485">
        <f>+entero!DO46</f>
        <v>455.02002055830826</v>
      </c>
      <c r="DP10" s="485">
        <f>+entero!DP46</f>
        <v>455.02002055830826</v>
      </c>
      <c r="DQ10" s="485">
        <f>+entero!DQ46</f>
        <v>455.02002055830826</v>
      </c>
      <c r="DR10" s="940">
        <f>+entero!DR46</f>
        <v>451.2415949023316</v>
      </c>
      <c r="DS10" s="794">
        <f>+entero!DS46</f>
        <v>-3.7784256559766618</v>
      </c>
      <c r="DT10" s="940">
        <f>+entero!DT46</f>
        <v>-0.83038668306079089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4">
        <f>+entero!DN47</f>
        <v>3121.437341029995</v>
      </c>
      <c r="DO11" s="485">
        <f>+entero!DO47</f>
        <v>3121.437341029995</v>
      </c>
      <c r="DP11" s="485">
        <f>+entero!DP47</f>
        <v>3121.437341029995</v>
      </c>
      <c r="DQ11" s="485">
        <f>+entero!DQ47</f>
        <v>3121.437341029995</v>
      </c>
      <c r="DR11" s="940">
        <f>+entero!DR47</f>
        <v>3095.5173410299949</v>
      </c>
      <c r="DS11" s="794">
        <f>+entero!DS47</f>
        <v>-25.920000000000073</v>
      </c>
      <c r="DT11" s="940">
        <f>+entero!DT47</f>
        <v>-0.83038668306079089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40">
        <f>+entero!DR49</f>
        <v>0</v>
      </c>
      <c r="DS12" s="794">
        <f>+entero!DS49</f>
        <v>0</v>
      </c>
      <c r="DT12" s="94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962">
        <f>+entero!DN50</f>
        <v>0</v>
      </c>
      <c r="DO13" s="963">
        <f>+entero!DO50</f>
        <v>0</v>
      </c>
      <c r="DP13" s="963">
        <f>+entero!DP50</f>
        <v>0</v>
      </c>
      <c r="DQ13" s="963">
        <f>+entero!DQ50</f>
        <v>0</v>
      </c>
      <c r="DR13" s="964">
        <f>+entero!DR50</f>
        <v>0</v>
      </c>
      <c r="DS13" s="962">
        <f>+entero!DS50</f>
        <v>-6.5597667638483959E-2</v>
      </c>
      <c r="DT13" s="96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962">
        <f>+entero!DN51</f>
        <v>0</v>
      </c>
      <c r="DO14" s="963">
        <f>+entero!DO51</f>
        <v>0</v>
      </c>
      <c r="DP14" s="963">
        <f>+entero!DP51</f>
        <v>0</v>
      </c>
      <c r="DQ14" s="963">
        <f>+entero!DQ51</f>
        <v>0</v>
      </c>
      <c r="DR14" s="964">
        <f>+entero!DR51</f>
        <v>0</v>
      </c>
      <c r="DS14" s="962">
        <f>+entero!DS51</f>
        <v>-6.5597667638483959E-2</v>
      </c>
      <c r="DT14" s="96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962">
        <f>+entero!DN52</f>
        <v>0</v>
      </c>
      <c r="DO15" s="963">
        <f>+entero!DO52</f>
        <v>0</v>
      </c>
      <c r="DP15" s="963">
        <f>+entero!DP52</f>
        <v>0</v>
      </c>
      <c r="DQ15" s="963">
        <f>+entero!DQ52</f>
        <v>0</v>
      </c>
      <c r="DR15" s="964">
        <f>+entero!DR52</f>
        <v>0</v>
      </c>
      <c r="DS15" s="962">
        <f>+entero!DS52</f>
        <v>-0.45</v>
      </c>
      <c r="DT15" s="96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962">
        <f>+entero!DN53</f>
        <v>0</v>
      </c>
      <c r="DO16" s="963">
        <f>+entero!DO53</f>
        <v>0</v>
      </c>
      <c r="DP16" s="963">
        <f>+entero!DP53</f>
        <v>0</v>
      </c>
      <c r="DQ16" s="963">
        <f>+entero!DQ53</f>
        <v>0</v>
      </c>
      <c r="DR16" s="964">
        <f>+entero!DR53</f>
        <v>0</v>
      </c>
      <c r="DS16" s="962">
        <f>+entero!DS53</f>
        <v>0</v>
      </c>
      <c r="DT16" s="96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62">
        <f>+entero!DN54</f>
        <v>0</v>
      </c>
      <c r="DO17" s="963">
        <f>+entero!DO54</f>
        <v>0</v>
      </c>
      <c r="DP17" s="963">
        <f>+entero!DP54</f>
        <v>0</v>
      </c>
      <c r="DQ17" s="963">
        <f>+entero!DQ54</f>
        <v>0</v>
      </c>
      <c r="DR17" s="964">
        <f>+entero!DR54</f>
        <v>0</v>
      </c>
      <c r="DS17" s="962">
        <f>+entero!DS54</f>
        <v>0</v>
      </c>
      <c r="DT17" s="96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62">
        <f>+entero!DN55</f>
        <v>0</v>
      </c>
      <c r="DO18" s="963">
        <f>+entero!DO55</f>
        <v>0</v>
      </c>
      <c r="DP18" s="963">
        <f>+entero!DP55</f>
        <v>0</v>
      </c>
      <c r="DQ18" s="963">
        <f>+entero!DQ55</f>
        <v>0</v>
      </c>
      <c r="DR18" s="964">
        <f>+entero!DR55</f>
        <v>0</v>
      </c>
      <c r="DS18" s="962">
        <f>+entero!DS55</f>
        <v>0</v>
      </c>
      <c r="DT18" s="96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28">
        <f>+entero!DN56</f>
        <v>0</v>
      </c>
      <c r="DO19" s="1027">
        <f>+entero!DO56</f>
        <v>0</v>
      </c>
      <c r="DP19" s="966">
        <f>+entero!DP56</f>
        <v>0</v>
      </c>
      <c r="DQ19" s="966">
        <f>+entero!DQ56</f>
        <v>0</v>
      </c>
      <c r="DR19" s="967">
        <f>+entero!DR56</f>
        <v>0</v>
      </c>
      <c r="DS19" s="965">
        <f>+entero!DS56</f>
        <v>0</v>
      </c>
      <c r="DT19" s="96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</sheetData>
  <mergeCells count="113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9" width="9.5703125" style="840" customWidth="1"/>
    <col min="120" max="120" width="9" customWidth="1"/>
    <col min="121" max="121" width="9" style="840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6" t="s">
        <v>249</v>
      </c>
      <c r="DJ3" s="1056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6"/>
      <c r="DJ4" s="1086"/>
      <c r="DK4" s="930">
        <f>+entero!DK4</f>
        <v>43133</v>
      </c>
      <c r="DL4" s="930">
        <f>+entero!DL4</f>
        <v>43140</v>
      </c>
      <c r="DM4" s="930">
        <f>+entero!DM4</f>
        <v>43147</v>
      </c>
      <c r="DN4" s="1029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74"/>
      <c r="DP5" s="974"/>
      <c r="DQ5" s="974"/>
      <c r="DR5" s="1030"/>
      <c r="DS5" s="785"/>
      <c r="DT5" s="913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490">
        <f>+entero!DN58</f>
        <v>25379.929427707426</v>
      </c>
      <c r="DO6" s="968">
        <f>+entero!DO58</f>
        <v>25363.77518511267</v>
      </c>
      <c r="DP6" s="968">
        <f>+entero!DP58</f>
        <v>25358.15553287361</v>
      </c>
      <c r="DQ6" s="968">
        <f>+entero!DQ58</f>
        <v>25346.097295590807</v>
      </c>
      <c r="DR6" s="907">
        <f>+entero!DR58</f>
        <v>25402.487628041243</v>
      </c>
      <c r="DS6" s="490">
        <f>+entero!DS58</f>
        <v>-90.438114921274973</v>
      </c>
      <c r="DT6" s="907">
        <f>+entero!DT58</f>
        <v>-0.35475769173430871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86.210141616502995</v>
      </c>
      <c r="DK7" s="512">
        <f>+entero!DK59</f>
        <v>86.560827502500899</v>
      </c>
      <c r="DL7" s="512">
        <f>+entero!DL59</f>
        <v>86.486186251383629</v>
      </c>
      <c r="DM7" s="512">
        <f>+entero!DM59</f>
        <v>86.368732700875341</v>
      </c>
      <c r="DN7" s="513">
        <f>+entero!DN59</f>
        <v>86.478081076792364</v>
      </c>
      <c r="DO7" s="969">
        <f>+entero!DO59</f>
        <v>86.504871998948119</v>
      </c>
      <c r="DP7" s="969">
        <f>+entero!DP59</f>
        <v>86.501278012861036</v>
      </c>
      <c r="DQ7" s="969">
        <f>+entero!DQ59</f>
        <v>86.511523947669673</v>
      </c>
      <c r="DR7" s="908">
        <f>+entero!DR59</f>
        <v>86.573312280537948</v>
      </c>
      <c r="DS7" s="513">
        <f>+entero!DS59</f>
        <v>0.20457957966260665</v>
      </c>
      <c r="DT7" s="908">
        <f>+entero!DT59</f>
        <v>0.23686764094494883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490">
        <f>+entero!DN60</f>
        <v>24212.577713703049</v>
      </c>
      <c r="DO8" s="968">
        <f>+entero!DO60</f>
        <v>24195.881635375063</v>
      </c>
      <c r="DP8" s="968">
        <f>+entero!DP60</f>
        <v>24190.057610959611</v>
      </c>
      <c r="DQ8" s="968">
        <f>+entero!DQ60</f>
        <v>24177.598208497515</v>
      </c>
      <c r="DR8" s="907">
        <f>+entero!DR60</f>
        <v>24235.726588596634</v>
      </c>
      <c r="DS8" s="490">
        <f>+entero!DS60</f>
        <v>-90.978924237610045</v>
      </c>
      <c r="DT8" s="907">
        <f>+entero!DT60</f>
        <v>-0.3739878554028242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3">
        <f>+entero!DN61</f>
        <v>85.67233754308981</v>
      </c>
      <c r="DO9" s="969">
        <f>+entero!DO61</f>
        <v>85.70269328754874</v>
      </c>
      <c r="DP9" s="969">
        <f>+entero!DP61</f>
        <v>85.690584120624223</v>
      </c>
      <c r="DQ9" s="969">
        <f>+entero!DQ61</f>
        <v>85.699708538994273</v>
      </c>
      <c r="DR9" s="908">
        <f>+entero!DR61</f>
        <v>85.765840562671187</v>
      </c>
      <c r="DS9" s="513">
        <f>+entero!DS61</f>
        <v>7.8785393835588025E-2</v>
      </c>
      <c r="DT9" s="908">
        <f>+entero!DT61</f>
        <v>9.1945502947154978E-2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265"/>
      <c r="DO10" s="970"/>
      <c r="DP10" s="970"/>
      <c r="DQ10" s="970"/>
      <c r="DR10" s="909"/>
      <c r="DS10" s="265"/>
      <c r="DT10" s="909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1031">
        <f>+entero!DN63</f>
        <v>4675.4348497688197</v>
      </c>
      <c r="DO11" s="971">
        <f>+entero!DO63</f>
        <v>4686.4401871478285</v>
      </c>
      <c r="DP11" s="971">
        <f>+entero!DP63</f>
        <v>4695.6137669160516</v>
      </c>
      <c r="DQ11" s="971">
        <f>+entero!DQ63</f>
        <v>4688.4621944364599</v>
      </c>
      <c r="DR11" s="1032">
        <f>+entero!DR63</f>
        <v>4717.354127143456</v>
      </c>
      <c r="DS11" s="513">
        <f>+entero!DS63</f>
        <v>6.570584986880931</v>
      </c>
      <c r="DT11" s="908">
        <f>+entero!DT63</f>
        <v>0.13947966252494393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1033">
        <f>+entero!DN64</f>
        <v>77.724378442753064</v>
      </c>
      <c r="DO12" s="972">
        <f>+entero!DO64</f>
        <v>77.813416311725092</v>
      </c>
      <c r="DP12" s="972">
        <f>+entero!DP64</f>
        <v>77.786854016261131</v>
      </c>
      <c r="DQ12" s="972">
        <f>+entero!DQ64</f>
        <v>77.831992256692558</v>
      </c>
      <c r="DR12" s="1034">
        <f>+entero!DR64</f>
        <v>78.142828547858983</v>
      </c>
      <c r="DS12" s="513">
        <f>+entero!DS64</f>
        <v>0.37932190949533151</v>
      </c>
      <c r="DT12" s="908">
        <f>+entero!DT64</f>
        <v>0.48778910043159041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31">
        <f>+entero!DN65</f>
        <v>0</v>
      </c>
      <c r="DO13" s="971">
        <f>+entero!DO65</f>
        <v>0</v>
      </c>
      <c r="DP13" s="971">
        <f>+entero!DP65</f>
        <v>0</v>
      </c>
      <c r="DQ13" s="971">
        <f>+entero!DQ65</f>
        <v>0</v>
      </c>
      <c r="DR13" s="1032">
        <f>+entero!DR65</f>
        <v>0</v>
      </c>
      <c r="DS13" s="513">
        <f>+entero!DS65</f>
        <v>0</v>
      </c>
      <c r="DT13" s="908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1031">
        <f>+entero!DN66</f>
        <v>7704.1888331153468</v>
      </c>
      <c r="DO14" s="971">
        <f>+entero!DO66</f>
        <v>7658.5885969885212</v>
      </c>
      <c r="DP14" s="971">
        <f>+entero!DP66</f>
        <v>7657.8322703587874</v>
      </c>
      <c r="DQ14" s="971">
        <f>+entero!DQ66</f>
        <v>7651.6349098981436</v>
      </c>
      <c r="DR14" s="1032">
        <f>+entero!DR66</f>
        <v>7650.6325601240933</v>
      </c>
      <c r="DS14" s="513">
        <f>+entero!DS66</f>
        <v>-129.65044880320602</v>
      </c>
      <c r="DT14" s="908">
        <f>+entero!DT66</f>
        <v>-1.6663975931780595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1033">
        <f>+entero!DN67</f>
        <v>78.645998786661153</v>
      </c>
      <c r="DO15" s="972">
        <f>+entero!DO67</f>
        <v>78.536223496744512</v>
      </c>
      <c r="DP15" s="972">
        <f>+entero!DP67</f>
        <v>78.506805245208753</v>
      </c>
      <c r="DQ15" s="972">
        <f>+entero!DQ67</f>
        <v>78.494716997369594</v>
      </c>
      <c r="DR15" s="1034">
        <f>+entero!DR67</f>
        <v>78.489837466477667</v>
      </c>
      <c r="DS15" s="513">
        <f>+entero!DS67</f>
        <v>-0.3576263793089538</v>
      </c>
      <c r="DT15" s="908">
        <f>+entero!DT67</f>
        <v>-0.45356738424512377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31">
        <f>+entero!DN68</f>
        <v>0</v>
      </c>
      <c r="DO16" s="971">
        <f>+entero!DO68</f>
        <v>0</v>
      </c>
      <c r="DP16" s="971">
        <f>+entero!DP68</f>
        <v>0</v>
      </c>
      <c r="DQ16" s="971">
        <f>+entero!DQ68</f>
        <v>0</v>
      </c>
      <c r="DR16" s="1032">
        <f>+entero!DR68</f>
        <v>0</v>
      </c>
      <c r="DS16" s="513">
        <f>+entero!DS68</f>
        <v>0</v>
      </c>
      <c r="DT16" s="908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1031">
        <f>+entero!DN69</f>
        <v>11019.304986762385</v>
      </c>
      <c r="DO17" s="971">
        <f>+entero!DO69</f>
        <v>11034.203852282795</v>
      </c>
      <c r="DP17" s="971">
        <f>+entero!DP69</f>
        <v>11019.211529849847</v>
      </c>
      <c r="DQ17" s="971">
        <f>+entero!DQ69</f>
        <v>11022.229014922737</v>
      </c>
      <c r="DR17" s="1032">
        <f>+entero!DR69</f>
        <v>11057.435518029148</v>
      </c>
      <c r="DS17" s="513">
        <f>+entero!DS69</f>
        <v>34.708852925656174</v>
      </c>
      <c r="DT17" s="908">
        <f>+entero!DT69</f>
        <v>0.31488445627105843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1033">
        <f>+entero!DN70</f>
        <v>95.153627105287683</v>
      </c>
      <c r="DO18" s="972">
        <f>+entero!DO70</f>
        <v>95.160938835464634</v>
      </c>
      <c r="DP18" s="972">
        <f>+entero!DP70</f>
        <v>95.169231816875666</v>
      </c>
      <c r="DQ18" s="972">
        <f>+entero!DQ70</f>
        <v>95.173661397870021</v>
      </c>
      <c r="DR18" s="1034">
        <f>+entero!DR70</f>
        <v>95.189537875336043</v>
      </c>
      <c r="DS18" s="513">
        <f>+entero!DS70</f>
        <v>3.6263663304652027E-2</v>
      </c>
      <c r="DT18" s="908">
        <f>+entero!DT70</f>
        <v>3.8110788730039147E-2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31">
        <f>+entero!DN71</f>
        <v>0</v>
      </c>
      <c r="DO19" s="971">
        <f>+entero!DO71</f>
        <v>0</v>
      </c>
      <c r="DP19" s="971">
        <f>+entero!DP71</f>
        <v>0</v>
      </c>
      <c r="DQ19" s="971">
        <f>+entero!DQ71</f>
        <v>0</v>
      </c>
      <c r="DR19" s="1032">
        <f>+entero!DR71</f>
        <v>0</v>
      </c>
      <c r="DS19" s="513">
        <f>+entero!DS71</f>
        <v>0</v>
      </c>
      <c r="DT19" s="908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1031">
        <f>+entero!DN72</f>
        <v>813.64904405649952</v>
      </c>
      <c r="DO20" s="971">
        <f>+entero!DO72</f>
        <v>816.64899895591645</v>
      </c>
      <c r="DP20" s="971">
        <f>+entero!DP72</f>
        <v>817.4000438349251</v>
      </c>
      <c r="DQ20" s="971">
        <f>+entero!DQ72</f>
        <v>815.27208924017305</v>
      </c>
      <c r="DR20" s="1032">
        <f>+entero!DR72</f>
        <v>810.3043832999399</v>
      </c>
      <c r="DS20" s="513">
        <f>+entero!DS72</f>
        <v>-2.6079133469387443</v>
      </c>
      <c r="DT20" s="908">
        <f>+entero!DT72</f>
        <v>-0.32081115732852661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3">
        <f>+entero!DN73</f>
        <v>80.61258737817522</v>
      </c>
      <c r="DO21" s="969">
        <f>+entero!DO73</f>
        <v>80.572512686215873</v>
      </c>
      <c r="DP21" s="969">
        <f>+entero!DP73</f>
        <v>80.549024556141902</v>
      </c>
      <c r="DQ21" s="969">
        <f>+entero!DQ73</f>
        <v>80.653339717989752</v>
      </c>
      <c r="DR21" s="908">
        <f>+entero!DR73</f>
        <v>80.528040084145061</v>
      </c>
      <c r="DS21" s="513">
        <f>+entero!DS73</f>
        <v>5.0623679920065001E-2</v>
      </c>
      <c r="DT21" s="908">
        <f>+entero!DT73</f>
        <v>6.2904206151181974E-2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265"/>
      <c r="DO22" s="970"/>
      <c r="DP22" s="970"/>
      <c r="DQ22" s="970"/>
      <c r="DR22" s="909"/>
      <c r="DS22" s="265"/>
      <c r="DT22" s="909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490">
        <f>+entero!DN75</f>
        <v>4660.139575721767</v>
      </c>
      <c r="DO23" s="968">
        <f>+entero!DO75</f>
        <v>4538.9804053799253</v>
      </c>
      <c r="DP23" s="968">
        <f>+entero!DP75</f>
        <v>4496.0456755477826</v>
      </c>
      <c r="DQ23" s="968">
        <f>+entero!DQ75</f>
        <v>4469.4000084897998</v>
      </c>
      <c r="DR23" s="907">
        <f>+entero!DR75</f>
        <v>4516.0430208727466</v>
      </c>
      <c r="DS23" s="490">
        <f>+entero!DS75</f>
        <v>-163.0599286469951</v>
      </c>
      <c r="DT23" s="907">
        <f>+entero!DT75</f>
        <v>-3.4848544775816781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490">
        <f>+entero!DN76</f>
        <v>1675.1128290619531</v>
      </c>
      <c r="DO24" s="968">
        <f>+entero!DO76</f>
        <v>1572.3920675335276</v>
      </c>
      <c r="DP24" s="968">
        <f>+entero!DP76</f>
        <v>1525.3081064781341</v>
      </c>
      <c r="DQ24" s="968">
        <f>+entero!DQ76</f>
        <v>1519.6211143367343</v>
      </c>
      <c r="DR24" s="907">
        <f>+entero!DR76</f>
        <v>1574.926156580904</v>
      </c>
      <c r="DS24" s="490">
        <f>+entero!DS76</f>
        <v>-123.32665660932935</v>
      </c>
      <c r="DT24" s="907">
        <f>+entero!DT76</f>
        <v>-7.2619727552610698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490">
        <f>+entero!DN77</f>
        <v>552.77253926031483</v>
      </c>
      <c r="DO25" s="968">
        <f>+entero!DO77</f>
        <v>546.94945636554667</v>
      </c>
      <c r="DP25" s="968">
        <f>+entero!DP77</f>
        <v>546.9549355711589</v>
      </c>
      <c r="DQ25" s="968">
        <f>+entero!DQ77</f>
        <v>546.95963339193429</v>
      </c>
      <c r="DR25" s="907">
        <f>+entero!DR77</f>
        <v>546.96503053339381</v>
      </c>
      <c r="DS25" s="490">
        <f>+entero!DS77</f>
        <v>-5.7908954837009787</v>
      </c>
      <c r="DT25" s="907">
        <f>+entero!DT77</f>
        <v>-1.0476405970764602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490">
        <f>+entero!DN78</f>
        <v>1012.2624052194988</v>
      </c>
      <c r="DO26" s="968">
        <f>+entero!DO78</f>
        <v>999.55083556085162</v>
      </c>
      <c r="DP26" s="968">
        <f>+entero!DP78</f>
        <v>1003.7750778884898</v>
      </c>
      <c r="DQ26" s="968">
        <f>+entero!DQ78</f>
        <v>982.82735600113142</v>
      </c>
      <c r="DR26" s="907">
        <f>+entero!DR78</f>
        <v>974.07496705844903</v>
      </c>
      <c r="DS26" s="490">
        <f>+entero!DS78</f>
        <v>-34.011789303965202</v>
      </c>
      <c r="DT26" s="907">
        <f>+entero!DT78</f>
        <v>-3.3738950630294529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490">
        <f>+entero!DN79</f>
        <v>1419.9918021799999</v>
      </c>
      <c r="DO27" s="968">
        <f>+entero!DO79</f>
        <v>1420.0880459199998</v>
      </c>
      <c r="DP27" s="968">
        <f>+entero!DP79</f>
        <v>1420.0075556100003</v>
      </c>
      <c r="DQ27" s="968">
        <f>+entero!DQ79</f>
        <v>1419.9919047600001</v>
      </c>
      <c r="DR27" s="907">
        <f>+entero!DR79</f>
        <v>1420.0768666999998</v>
      </c>
      <c r="DS27" s="490">
        <f>+entero!DS79</f>
        <v>6.9412750000083179E-2</v>
      </c>
      <c r="DT27" s="907">
        <f>+entero!DT79</f>
        <v>4.8881961715707689E-3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490">
        <f>+entero!DN80</f>
        <v>1319.3338509866073</v>
      </c>
      <c r="DO28" s="968">
        <f>+entero!DO80</f>
        <v>1205.04175091599</v>
      </c>
      <c r="DP28" s="968">
        <f>+entero!DP80</f>
        <v>1162.8853463702942</v>
      </c>
      <c r="DQ28" s="968">
        <f>+entero!DQ80</f>
        <v>1134.6843257420312</v>
      </c>
      <c r="DR28" s="907">
        <f>+entero!DR80</f>
        <v>1185.948395740455</v>
      </c>
      <c r="DS28" s="490">
        <f>+entero!DS80</f>
        <v>-145.68877549498984</v>
      </c>
      <c r="DT28" s="907">
        <f>+entero!DT80</f>
        <v>-10.940575904758276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490">
        <f>+entero!DN81</f>
        <v>778.5962423071087</v>
      </c>
      <c r="DO29" s="968">
        <f>+entero!DO81</f>
        <v>676.90329161513841</v>
      </c>
      <c r="DP29" s="968">
        <f>+entero!DP81</f>
        <v>630.48269168180423</v>
      </c>
      <c r="DQ29" s="968">
        <f>+entero!DQ81</f>
        <v>624.54249428089986</v>
      </c>
      <c r="DR29" s="907">
        <f>+entero!DR81</f>
        <v>683.85640102200603</v>
      </c>
      <c r="DS29" s="490">
        <f>+entero!DS81</f>
        <v>-111.77956824102466</v>
      </c>
      <c r="DT29" s="907">
        <f>+entero!DT81</f>
        <v>-14.049084324903271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490">
        <f>+entero!DN82</f>
        <v>540.73760867949863</v>
      </c>
      <c r="DO30" s="968">
        <f>+entero!DO82</f>
        <v>528.13845930085165</v>
      </c>
      <c r="DP30" s="968">
        <f>+entero!DP82</f>
        <v>532.40265468848997</v>
      </c>
      <c r="DQ30" s="968">
        <f>+entero!DQ82</f>
        <v>510.14183146113146</v>
      </c>
      <c r="DR30" s="907">
        <f>+entero!DR82</f>
        <v>502.09199471844909</v>
      </c>
      <c r="DS30" s="490">
        <f>+entero!DS82</f>
        <v>-33.909207253965064</v>
      </c>
      <c r="DT30" s="907">
        <f>+entero!DT82</f>
        <v>-6.3263304502272799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68">
        <f>+entero!DO83</f>
        <v>0</v>
      </c>
      <c r="DP31" s="968">
        <f>+entero!DP83</f>
        <v>0</v>
      </c>
      <c r="DQ31" s="968">
        <f>+entero!DQ83</f>
        <v>0</v>
      </c>
      <c r="DR31" s="907">
        <f>+entero!DR83</f>
        <v>0</v>
      </c>
      <c r="DS31" s="490">
        <f>+entero!DS83</f>
        <v>0</v>
      </c>
      <c r="DT31" s="907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490">
        <f>+entero!DN84</f>
        <v>22329.598629797241</v>
      </c>
      <c r="DO32" s="968">
        <f>+entero!DO84</f>
        <v>22329.598629797241</v>
      </c>
      <c r="DP32" s="968">
        <f>+entero!DP84</f>
        <v>22329.598629797241</v>
      </c>
      <c r="DQ32" s="968">
        <f>+entero!DQ84</f>
        <v>22308.988380849722</v>
      </c>
      <c r="DR32" s="907">
        <f>+entero!DR84</f>
        <v>22378.233542259335</v>
      </c>
      <c r="DS32" s="490">
        <f>+entero!DS84</f>
        <v>0</v>
      </c>
      <c r="DT32" s="907">
        <f>+entero!DT84</f>
        <v>0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265">
        <f>+entero!DN85</f>
        <v>0</v>
      </c>
      <c r="DO33" s="970">
        <f>+entero!DO85</f>
        <v>0</v>
      </c>
      <c r="DP33" s="970">
        <f>+entero!DP85</f>
        <v>0</v>
      </c>
      <c r="DQ33" s="970">
        <f>+entero!DQ85</f>
        <v>0</v>
      </c>
      <c r="DR33" s="909">
        <f>+entero!DR85</f>
        <v>0</v>
      </c>
      <c r="DS33" s="265">
        <f>+entero!DS85</f>
        <v>0</v>
      </c>
      <c r="DT33" s="909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474">
        <f>+entero!DN86</f>
        <v>97.858338002387001</v>
      </c>
      <c r="DO34" s="973">
        <f>+entero!DO86</f>
        <v>97.858338002387001</v>
      </c>
      <c r="DP34" s="973">
        <f>+entero!DP86</f>
        <v>97.858338002387001</v>
      </c>
      <c r="DQ34" s="973">
        <f>+entero!DQ86</f>
        <v>97.859928326373364</v>
      </c>
      <c r="DR34" s="910">
        <f>+entero!DR86</f>
        <v>97.867114205976307</v>
      </c>
      <c r="DS34" s="474">
        <f>+entero!DS86</f>
        <v>0</v>
      </c>
      <c r="DT34" s="910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3"/>
      <c r="DN35" s="1013"/>
      <c r="DO35" s="62"/>
      <c r="DP35" s="62"/>
      <c r="DQ35" s="62"/>
      <c r="DR35" s="1035"/>
      <c r="DS35" s="912"/>
      <c r="DT35" s="911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2"/>
      <c r="DQ181" s="841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2"/>
      <c r="DQ182" s="841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2"/>
      <c r="DQ183" s="841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2"/>
      <c r="DQ184" s="841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2"/>
      <c r="DQ185" s="841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2"/>
      <c r="DQ186" s="841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2"/>
      <c r="DQ187" s="841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2"/>
      <c r="DQ188" s="841"/>
    </row>
  </sheetData>
  <mergeCells count="113">
    <mergeCell ref="BN3:BN4"/>
    <mergeCell ref="BI3:BI4"/>
    <mergeCell ref="BL3:BL4"/>
    <mergeCell ref="BJ3:BJ4"/>
    <mergeCell ref="BQ3:BQ4"/>
    <mergeCell ref="BY3:BY4"/>
    <mergeCell ref="BX3:BX4"/>
    <mergeCell ref="BS3:BS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DN3:DR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9" width="8" style="840" customWidth="1"/>
    <col min="120" max="120" width="8.42578125" bestFit="1" customWidth="1"/>
    <col min="121" max="121" width="8.42578125" style="840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5"/>
      <c r="DI4" s="1055"/>
      <c r="DJ4" s="1055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8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914">
        <v>7.5</v>
      </c>
      <c r="DO5" s="979">
        <v>7.5</v>
      </c>
      <c r="DP5" s="979">
        <v>7.5</v>
      </c>
      <c r="DQ5" s="979">
        <v>7.5</v>
      </c>
      <c r="DR5" s="1036">
        <v>7.5</v>
      </c>
      <c r="DS5" s="914">
        <v>7.5</v>
      </c>
      <c r="DT5" s="98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5">
        <f>+entero!DN88</f>
        <v>6.96</v>
      </c>
      <c r="DO6" s="980">
        <f>+entero!DO88</f>
        <v>6.96</v>
      </c>
      <c r="DP6" s="980">
        <f>+entero!DP88</f>
        <v>6.96</v>
      </c>
      <c r="DQ6" s="980">
        <f>+entero!DQ88</f>
        <v>6.96</v>
      </c>
      <c r="DR6" s="1037">
        <f>+entero!DR88</f>
        <v>6.96</v>
      </c>
      <c r="DS6" s="915">
        <f>+entero!DS88</f>
        <v>0</v>
      </c>
      <c r="DT6" s="98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5">
        <f>+entero!DN89</f>
        <v>6.86</v>
      </c>
      <c r="DO7" s="980">
        <f>+entero!DO89</f>
        <v>6.86</v>
      </c>
      <c r="DP7" s="980">
        <f>+entero!DP89</f>
        <v>6.86</v>
      </c>
      <c r="DQ7" s="980">
        <f>+entero!DQ89</f>
        <v>6.86</v>
      </c>
      <c r="DR7" s="1037">
        <f>+entero!DR89</f>
        <v>6.86</v>
      </c>
      <c r="DS7" s="915">
        <f>+entero!DS89</f>
        <v>0</v>
      </c>
      <c r="DT7" s="98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865">
        <f>+entero!DN90</f>
        <v>6.9504598977689938</v>
      </c>
      <c r="DO8" s="469">
        <f>+entero!DO90</f>
        <v>6.966559383133001</v>
      </c>
      <c r="DP8" s="469">
        <f>+entero!DP90</f>
        <v>6.9841317018646567</v>
      </c>
      <c r="DQ8" s="469">
        <f>+entero!DQ90</f>
        <v>6.9639381187851201</v>
      </c>
      <c r="DR8" s="1038">
        <f>+entero!DR90</f>
        <v>6.9865890606955894</v>
      </c>
      <c r="DS8" s="865">
        <f>+entero!DS90</f>
        <v>2.1775962822150774E-2</v>
      </c>
      <c r="DT8" s="982">
        <f>+entero!DT90</f>
        <v>0.312656815281942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52"/>
      <c r="DO9" s="271"/>
      <c r="DP9" s="271"/>
      <c r="DQ9" s="271"/>
      <c r="DR9" s="843"/>
      <c r="DS9" s="852"/>
      <c r="DT9" s="843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915">
        <f>+entero!DN92</f>
        <v>2.2454100000000001</v>
      </c>
      <c r="DO10" s="980">
        <f>+entero!DO92</f>
        <v>2.2456</v>
      </c>
      <c r="DP10" s="980">
        <f>+entero!DP92</f>
        <v>2.24579</v>
      </c>
      <c r="DQ10" s="980">
        <f>+entero!DQ92</f>
        <v>2.2459799999999999</v>
      </c>
      <c r="DR10" s="1037">
        <f>+entero!DR92</f>
        <v>2.2461700000000002</v>
      </c>
      <c r="DS10" s="915">
        <f>+entero!DS92</f>
        <v>1.3300000000002754E-3</v>
      </c>
      <c r="DT10" s="981">
        <f>+entero!DT92</f>
        <v>5.9246984194882835E-2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52"/>
      <c r="DO11" s="271"/>
      <c r="DP11" s="271"/>
      <c r="DQ11" s="271"/>
      <c r="DR11" s="843"/>
      <c r="DS11" s="852"/>
      <c r="DT11" s="843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2"/>
      <c r="DQ102" s="841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2"/>
      <c r="DQ103" s="841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2"/>
      <c r="DQ104" s="84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</sheetData>
  <mergeCells count="113"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BA3:BA4"/>
    <mergeCell ref="AK3:AK4"/>
    <mergeCell ref="CT3:CT4"/>
    <mergeCell ref="DA3:DA4"/>
    <mergeCell ref="CS3:CS4"/>
    <mergeCell ref="BU3:BU4"/>
    <mergeCell ref="BG3:BG4"/>
    <mergeCell ref="AV3:AV4"/>
    <mergeCell ref="CI3:CI4"/>
    <mergeCell ref="CH3:CH4"/>
    <mergeCell ref="CJ3:CJ4"/>
    <mergeCell ref="CP3:CP4"/>
    <mergeCell ref="CD3:CD4"/>
    <mergeCell ref="CL3:CL4"/>
    <mergeCell ref="CQ3:CQ4"/>
    <mergeCell ref="CE3:CE4"/>
    <mergeCell ref="CF3:CF4"/>
    <mergeCell ref="DC3:DC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DJ3:D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</mergeCells>
  <phoneticPr fontId="0" type="noConversion"/>
  <pageMargins left="0.47244094488188981" right="0.43307086614173229" top="1.1023622047244095" bottom="0.98425196850393704" header="0" footer="0"/>
  <pageSetup paperSize="124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9" width="7.7109375" style="840" customWidth="1"/>
    <col min="120" max="120" width="8.140625" customWidth="1"/>
    <col min="121" max="121" width="8.140625" style="840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871">
        <f>+entero!DK4</f>
        <v>43133</v>
      </c>
      <c r="DL4" s="871">
        <f>+entero!DL4</f>
        <v>43140</v>
      </c>
      <c r="DM4" s="871">
        <f>+entero!DM4</f>
        <v>43147</v>
      </c>
      <c r="DN4" s="1040">
        <f>+entero!DN4</f>
        <v>43150</v>
      </c>
      <c r="DO4" s="844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7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1030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1041" t="e">
        <f>+entero!#REF!</f>
        <v>#REF!</v>
      </c>
      <c r="DS6" s="773" t="e">
        <f>+entero!#REF!</f>
        <v>#REF!</v>
      </c>
      <c r="DT6" s="95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1041" t="e">
        <f>+entero!#REF!</f>
        <v>#REF!</v>
      </c>
      <c r="DS7" s="773" t="e">
        <f>+entero!#REF!</f>
        <v>#REF!</v>
      </c>
      <c r="DT7" s="95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1041" t="e">
        <f>+entero!#REF!</f>
        <v>#REF!</v>
      </c>
      <c r="DS8" s="773" t="e">
        <f>+entero!#REF!</f>
        <v>#REF!</v>
      </c>
      <c r="DT8" s="95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1041" t="e">
        <f>+entero!#REF!</f>
        <v>#REF!</v>
      </c>
      <c r="DS9" s="773" t="e">
        <f>+entero!#REF!</f>
        <v>#REF!</v>
      </c>
      <c r="DT9" s="95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867">
        <f>+entero!DN95</f>
        <v>1007.8208415388469</v>
      </c>
      <c r="DO10" s="1039">
        <f>+entero!DO95</f>
        <v>1007.8208415388469</v>
      </c>
      <c r="DP10" s="1039">
        <f>+entero!DP95</f>
        <v>1007.8208415388469</v>
      </c>
      <c r="DQ10" s="1039">
        <f>+entero!DQ95</f>
        <v>1007.8208415388469</v>
      </c>
      <c r="DR10" s="1042">
        <f>+entero!DR95</f>
        <v>998.25152039916929</v>
      </c>
      <c r="DS10" s="929">
        <f>+entero!DS95</f>
        <v>-9.5693211396776405</v>
      </c>
      <c r="DT10" s="984">
        <f>+entero!DT95</f>
        <v>-0.94950617662026282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</sheetData>
  <mergeCells count="113"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AK3:AK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D3:CD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AZ3:AZ4"/>
    <mergeCell ref="BT3:BT4"/>
    <mergeCell ref="BB3:BB4"/>
    <mergeCell ref="BZ3:BZ4"/>
    <mergeCell ref="CC3:CC4"/>
    <mergeCell ref="AQ3:AQ4"/>
    <mergeCell ref="BH3:BH4"/>
    <mergeCell ref="AP3:AP4"/>
    <mergeCell ref="BE3:BE4"/>
    <mergeCell ref="AY3:AY4"/>
    <mergeCell ref="AV3:AV4"/>
    <mergeCell ref="AX3:AX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9" width="7.7109375" style="840" customWidth="1"/>
    <col min="120" max="120" width="8" customWidth="1"/>
    <col min="121" max="121" width="8" style="840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871">
        <f>+entero!DK4</f>
        <v>43133</v>
      </c>
      <c r="DL4" s="1014">
        <f>+entero!DL4</f>
        <v>43140</v>
      </c>
      <c r="DM4" s="1014">
        <f>+entero!DM4</f>
        <v>43147</v>
      </c>
      <c r="DN4" s="1045">
        <f>+entero!DN4</f>
        <v>43150</v>
      </c>
      <c r="DO4" s="975">
        <f>+entero!DO4</f>
        <v>43151</v>
      </c>
      <c r="DP4" s="896">
        <f>+entero!DP4</f>
        <v>43152</v>
      </c>
      <c r="DQ4" s="896">
        <f>+entero!DQ4</f>
        <v>43153</v>
      </c>
      <c r="DR4" s="976">
        <f>+entero!DR4</f>
        <v>43154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11"/>
      <c r="DO5" s="986"/>
      <c r="DP5" s="986"/>
      <c r="DQ5" s="986"/>
      <c r="DR5" s="98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6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5"/>
      <c r="DM6" s="1015"/>
      <c r="DN6" s="868"/>
      <c r="DO6" s="987"/>
      <c r="DP6" s="987"/>
      <c r="DQ6" s="987"/>
      <c r="DR6" s="104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60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5"/>
      <c r="DM7" s="1015"/>
      <c r="DN7" s="868"/>
      <c r="DO7" s="987"/>
      <c r="DP7" s="987"/>
      <c r="DQ7" s="987"/>
      <c r="DR7" s="104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6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5"/>
      <c r="DM8" s="1015"/>
      <c r="DN8" s="868"/>
      <c r="DO8" s="987"/>
      <c r="DP8" s="987"/>
      <c r="DQ8" s="987"/>
      <c r="DR8" s="104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6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5"/>
      <c r="DM9" s="1015"/>
      <c r="DN9" s="868"/>
      <c r="DO9" s="987"/>
      <c r="DP9" s="987"/>
      <c r="DQ9" s="987"/>
      <c r="DR9" s="1046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6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5"/>
      <c r="DM10" s="1015"/>
      <c r="DN10" s="868"/>
      <c r="DO10" s="987"/>
      <c r="DP10" s="987"/>
      <c r="DQ10" s="987"/>
      <c r="DR10" s="104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60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5"/>
      <c r="DM11" s="1015"/>
      <c r="DN11" s="868"/>
      <c r="DO11" s="987"/>
      <c r="DP11" s="987"/>
      <c r="DQ11" s="987"/>
      <c r="DR11" s="104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6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5"/>
      <c r="DM12" s="1015"/>
      <c r="DN12" s="868"/>
      <c r="DO12" s="987"/>
      <c r="DP12" s="987"/>
      <c r="DQ12" s="987"/>
      <c r="DR12" s="104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6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5"/>
      <c r="DM13" s="1015"/>
      <c r="DN13" s="868"/>
      <c r="DO13" s="987"/>
      <c r="DP13" s="987"/>
      <c r="DQ13" s="987"/>
      <c r="DR13" s="104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5"/>
      <c r="DM14" s="1015"/>
      <c r="DN14" s="868"/>
      <c r="DO14" s="987"/>
      <c r="DP14" s="987"/>
      <c r="DQ14" s="987"/>
      <c r="DR14" s="104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5"/>
      <c r="DM15" s="1015"/>
      <c r="DN15" s="868"/>
      <c r="DO15" s="987"/>
      <c r="DP15" s="987"/>
      <c r="DQ15" s="987"/>
      <c r="DR15" s="104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5"/>
      <c r="DM16" s="1015"/>
      <c r="DN16" s="868"/>
      <c r="DO16" s="987"/>
      <c r="DP16" s="987"/>
      <c r="DQ16" s="987"/>
      <c r="DR16" s="104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6"/>
      <c r="DM17" s="1016"/>
      <c r="DN17" s="869"/>
      <c r="DO17" s="1043"/>
      <c r="DP17" s="1043"/>
      <c r="DQ17" s="1043"/>
      <c r="DR17" s="1047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5"/>
      <c r="DO18" s="469"/>
      <c r="DP18" s="469"/>
      <c r="DQ18" s="469"/>
      <c r="DR18" s="1038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5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38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48">
        <f>+entero!DN111</f>
        <v>4</v>
      </c>
      <c r="DO20" s="1044">
        <f>+entero!DO111</f>
        <v>4</v>
      </c>
      <c r="DP20" s="1044">
        <f>+entero!DP111</f>
        <v>4</v>
      </c>
      <c r="DQ20" s="1044">
        <f>+entero!DQ111</f>
        <v>4</v>
      </c>
      <c r="DR20" s="1049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8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8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8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8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8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8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8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8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8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8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8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8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8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8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8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8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8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8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8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8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8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8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8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8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8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8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8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8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8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8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8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8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8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8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8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8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8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8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8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8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8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8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8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8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8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8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8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8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8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8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8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8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8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8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8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8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8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9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9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9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9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9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9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9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9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9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9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9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9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9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9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9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9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9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9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9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9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9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9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9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9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9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9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9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9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9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9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9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9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9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9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9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9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9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9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9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9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9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9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9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9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9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9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9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9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9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9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9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9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9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9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9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9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9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9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9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9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9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9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9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9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9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9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9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9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2018-02-28T15:07:04Z</cp:lastPrinted>
  <dcterms:created xsi:type="dcterms:W3CDTF">2002-08-27T17:11:09Z</dcterms:created>
  <dcterms:modified xsi:type="dcterms:W3CDTF">2018-02-28T15:07:28Z</dcterms:modified>
</cp:coreProperties>
</file>