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211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16" i="9" l="1"/>
  <c r="EZ16" i="9"/>
  <c r="FA11" i="9"/>
  <c r="EZ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U18" i="9"/>
  <c r="EZ25" i="9" l="1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<sst xmlns="http://schemas.openxmlformats.org/spreadsheetml/2006/main" count="454" uniqueCount="290">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</sst>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0" fillId="0" borderId="30" xfId="0" applyBorder="1"/>
    <xf numFmtId="174" fontId="38" fillId="2" borderId="1" xfId="0" applyNumberFormat="1" applyFont="1" applyFill="1" applyBorder="1" applyAlignment="1">
      <alignment horizontal="right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1" t="s">
        <v>95</v>
      </c>
      <c r="E3" s="1123" t="s">
        <v>76</v>
      </c>
      <c r="F3" s="1123" t="s">
        <v>78</v>
      </c>
      <c r="G3" s="1123" t="s">
        <v>79</v>
      </c>
      <c r="H3" s="1123" t="s">
        <v>80</v>
      </c>
      <c r="I3" s="1123" t="s">
        <v>218</v>
      </c>
      <c r="J3" s="1123" t="s">
        <v>82</v>
      </c>
      <c r="K3" s="1123" t="s">
        <v>84</v>
      </c>
      <c r="L3" s="1112" t="s">
        <v>85</v>
      </c>
      <c r="M3" s="1114" t="s">
        <v>86</v>
      </c>
      <c r="N3" s="1112" t="s">
        <v>87</v>
      </c>
      <c r="O3" s="1112" t="s">
        <v>88</v>
      </c>
      <c r="P3" s="1114" t="s">
        <v>89</v>
      </c>
      <c r="Q3" s="1112" t="s">
        <v>90</v>
      </c>
      <c r="R3" s="1112" t="s">
        <v>91</v>
      </c>
      <c r="S3" s="1112" t="s">
        <v>92</v>
      </c>
      <c r="T3" s="1112" t="s">
        <v>93</v>
      </c>
      <c r="U3" s="1112" t="s">
        <v>219</v>
      </c>
      <c r="V3" s="1112" t="s">
        <v>100</v>
      </c>
      <c r="W3" s="1112" t="s">
        <v>101</v>
      </c>
      <c r="X3" s="1112" t="s">
        <v>102</v>
      </c>
      <c r="Y3" s="1112" t="s">
        <v>103</v>
      </c>
      <c r="Z3" s="1112" t="s">
        <v>104</v>
      </c>
      <c r="AA3" s="1112" t="s">
        <v>105</v>
      </c>
      <c r="AB3" s="1112" t="s">
        <v>106</v>
      </c>
      <c r="AC3" s="1112" t="s">
        <v>107</v>
      </c>
      <c r="AD3" s="1112" t="s">
        <v>108</v>
      </c>
      <c r="AE3" s="1112" t="s">
        <v>109</v>
      </c>
      <c r="AF3" s="1112" t="s">
        <v>110</v>
      </c>
      <c r="AG3" s="1112" t="s">
        <v>220</v>
      </c>
      <c r="AH3" s="1112" t="s">
        <v>111</v>
      </c>
      <c r="AI3" s="1112" t="s">
        <v>112</v>
      </c>
      <c r="AJ3" s="1112" t="s">
        <v>113</v>
      </c>
      <c r="AK3" s="1112" t="s">
        <v>114</v>
      </c>
      <c r="AL3" s="1112" t="s">
        <v>115</v>
      </c>
      <c r="AM3" s="1112" t="s">
        <v>116</v>
      </c>
      <c r="AN3" s="1112" t="s">
        <v>117</v>
      </c>
      <c r="AO3" s="1112" t="s">
        <v>118</v>
      </c>
      <c r="AP3" s="1112" t="s">
        <v>119</v>
      </c>
      <c r="AQ3" s="1112" t="s">
        <v>120</v>
      </c>
      <c r="AR3" s="1112" t="s">
        <v>121</v>
      </c>
      <c r="AS3" s="1112" t="s">
        <v>221</v>
      </c>
      <c r="AT3" s="1112" t="s">
        <v>122</v>
      </c>
      <c r="AU3" s="1112" t="s">
        <v>123</v>
      </c>
      <c r="AV3" s="1114" t="s">
        <v>124</v>
      </c>
      <c r="AW3" s="1112" t="s">
        <v>125</v>
      </c>
      <c r="AX3" s="1112" t="s">
        <v>126</v>
      </c>
      <c r="AY3" s="1112" t="s">
        <v>127</v>
      </c>
      <c r="AZ3" s="1112" t="s">
        <v>128</v>
      </c>
      <c r="BA3" s="1112" t="s">
        <v>129</v>
      </c>
      <c r="BB3" s="1112" t="s">
        <v>134</v>
      </c>
      <c r="BC3" s="1112" t="s">
        <v>135</v>
      </c>
      <c r="BD3" s="1112" t="s">
        <v>136</v>
      </c>
      <c r="BE3" s="1112" t="s">
        <v>222</v>
      </c>
      <c r="BF3" s="1112" t="s">
        <v>137</v>
      </c>
      <c r="BG3" s="1112" t="s">
        <v>143</v>
      </c>
      <c r="BH3" s="1112" t="s">
        <v>144</v>
      </c>
      <c r="BI3" s="1112" t="s">
        <v>145</v>
      </c>
      <c r="BJ3" s="1112" t="s">
        <v>146</v>
      </c>
      <c r="BK3" s="1112" t="s">
        <v>148</v>
      </c>
      <c r="BL3" s="1114" t="s">
        <v>149</v>
      </c>
      <c r="BM3" s="1112" t="s">
        <v>150</v>
      </c>
      <c r="BN3" s="1112" t="s">
        <v>151</v>
      </c>
      <c r="BO3" s="1112" t="s">
        <v>152</v>
      </c>
      <c r="BP3" s="1112" t="s">
        <v>153</v>
      </c>
      <c r="BQ3" s="1112" t="s">
        <v>223</v>
      </c>
      <c r="BR3" s="1112" t="s">
        <v>154</v>
      </c>
      <c r="BS3" s="1127" t="s">
        <v>155</v>
      </c>
      <c r="BT3" s="1127" t="s">
        <v>156</v>
      </c>
      <c r="BU3" s="1125" t="s">
        <v>164</v>
      </c>
      <c r="BV3" s="1112" t="s">
        <v>165</v>
      </c>
      <c r="BW3" s="1112" t="s">
        <v>167</v>
      </c>
      <c r="BX3" s="1112" t="s">
        <v>168</v>
      </c>
      <c r="BY3" s="1112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2" t="s">
        <v>183</v>
      </c>
      <c r="CK3" s="1112" t="s">
        <v>184</v>
      </c>
      <c r="CL3" s="1112" t="s">
        <v>185</v>
      </c>
      <c r="CM3" s="1112" t="s">
        <v>186</v>
      </c>
      <c r="CN3" s="1112" t="s">
        <v>188</v>
      </c>
      <c r="CO3" s="1112" t="s">
        <v>225</v>
      </c>
      <c r="CP3" s="1112" t="s">
        <v>193</v>
      </c>
      <c r="CQ3" s="1112" t="s">
        <v>194</v>
      </c>
      <c r="CR3" s="1112" t="s">
        <v>195</v>
      </c>
      <c r="CS3" s="1112" t="s">
        <v>197</v>
      </c>
      <c r="CT3" s="1112" t="s">
        <v>198</v>
      </c>
      <c r="CU3" s="1112" t="s">
        <v>199</v>
      </c>
      <c r="CV3" s="1112" t="s">
        <v>200</v>
      </c>
      <c r="CW3" s="1112" t="s">
        <v>202</v>
      </c>
      <c r="CX3" s="1112" t="s">
        <v>204</v>
      </c>
      <c r="CY3" s="1112" t="s">
        <v>205</v>
      </c>
      <c r="CZ3" s="1112" t="s">
        <v>206</v>
      </c>
      <c r="DA3" s="1112" t="s">
        <v>232</v>
      </c>
      <c r="DB3" s="1112" t="s">
        <v>207</v>
      </c>
      <c r="DC3" s="1112" t="s">
        <v>208</v>
      </c>
      <c r="DD3" s="1112" t="s">
        <v>209</v>
      </c>
      <c r="DE3" s="1112" t="s">
        <v>210</v>
      </c>
      <c r="DF3" s="1112" t="s">
        <v>211</v>
      </c>
      <c r="DG3" s="1112" t="s">
        <v>215</v>
      </c>
      <c r="DH3" s="1112" t="s">
        <v>217</v>
      </c>
      <c r="DI3" s="1112" t="s">
        <v>228</v>
      </c>
      <c r="DJ3" s="1112" t="s">
        <v>233</v>
      </c>
      <c r="DK3" s="1112" t="s">
        <v>235</v>
      </c>
      <c r="DL3" s="1112" t="s">
        <v>236</v>
      </c>
      <c r="DM3" s="1112" t="s">
        <v>237</v>
      </c>
      <c r="DN3" s="1112" t="s">
        <v>238</v>
      </c>
      <c r="DO3" s="1112" t="s">
        <v>239</v>
      </c>
      <c r="DP3" s="1112" t="s">
        <v>240</v>
      </c>
      <c r="DQ3" s="1112" t="s">
        <v>241</v>
      </c>
      <c r="DR3" s="1112" t="s">
        <v>242</v>
      </c>
      <c r="DS3" s="1112" t="s">
        <v>243</v>
      </c>
      <c r="DT3" s="1112" t="s">
        <v>245</v>
      </c>
      <c r="DU3" s="1112" t="s">
        <v>246</v>
      </c>
      <c r="DV3" s="1112" t="s">
        <v>248</v>
      </c>
      <c r="DW3" s="1112" t="s">
        <v>249</v>
      </c>
      <c r="DX3" s="1112" t="s">
        <v>250</v>
      </c>
      <c r="DY3" s="1112" t="s">
        <v>251</v>
      </c>
      <c r="DZ3" s="1112" t="s">
        <v>252</v>
      </c>
      <c r="EA3" s="1112" t="s">
        <v>253</v>
      </c>
      <c r="EB3" s="1112" t="s">
        <v>254</v>
      </c>
      <c r="EC3" s="1112" t="s">
        <v>255</v>
      </c>
      <c r="ED3" s="1112" t="s">
        <v>256</v>
      </c>
      <c r="EE3" s="1112" t="s">
        <v>257</v>
      </c>
      <c r="EF3" s="1112" t="s">
        <v>258</v>
      </c>
      <c r="EG3" s="1112" t="s">
        <v>259</v>
      </c>
      <c r="EH3" s="1112" t="s">
        <v>260</v>
      </c>
      <c r="EI3" s="1112" t="s">
        <v>261</v>
      </c>
      <c r="EJ3" s="1112" t="s">
        <v>262</v>
      </c>
      <c r="EK3" s="1112" t="s">
        <v>263</v>
      </c>
      <c r="EL3" s="1112" t="s">
        <v>264</v>
      </c>
      <c r="EM3" s="1112" t="s">
        <v>265</v>
      </c>
      <c r="EN3" s="1112" t="s">
        <v>266</v>
      </c>
      <c r="EO3" s="1112" t="s">
        <v>267</v>
      </c>
      <c r="EP3" s="1112" t="s">
        <v>268</v>
      </c>
      <c r="EQ3" s="1112" t="s">
        <v>269</v>
      </c>
      <c r="ER3" s="1112" t="s">
        <v>272</v>
      </c>
      <c r="ES3" s="1112" t="s">
        <v>273</v>
      </c>
      <c r="ET3" s="1112" t="s">
        <v>288</v>
      </c>
      <c r="EU3" s="1098" t="s">
        <v>203</v>
      </c>
      <c r="EV3" s="1129" t="s">
        <v>289</v>
      </c>
      <c r="EW3" s="1130"/>
      <c r="EX3" s="1130"/>
      <c r="EY3" s="1130"/>
      <c r="EZ3" s="1116" t="s">
        <v>282</v>
      </c>
      <c r="FA3" s="1117"/>
    </row>
    <row r="4" spans="1:169" ht="16.5" customHeight="1" x14ac:dyDescent="0.2">
      <c r="A4"/>
      <c r="C4" s="19"/>
      <c r="D4" s="1122"/>
      <c r="E4" s="1124"/>
      <c r="F4" s="1124"/>
      <c r="G4" s="1124"/>
      <c r="H4" s="1124"/>
      <c r="I4" s="1124"/>
      <c r="J4" s="1124"/>
      <c r="K4" s="1124"/>
      <c r="L4" s="1113"/>
      <c r="M4" s="1115"/>
      <c r="N4" s="1113"/>
      <c r="O4" s="1113"/>
      <c r="P4" s="1115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5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5"/>
      <c r="BM4" s="1113"/>
      <c r="BN4" s="1113"/>
      <c r="BO4" s="1113"/>
      <c r="BP4" s="1113"/>
      <c r="BQ4" s="1113"/>
      <c r="BR4" s="1113"/>
      <c r="BS4" s="1128"/>
      <c r="BT4" s="1128"/>
      <c r="BU4" s="1126"/>
      <c r="BV4" s="1113"/>
      <c r="BW4" s="1113"/>
      <c r="BX4" s="1113"/>
      <c r="BY4" s="1113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5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13"/>
      <c r="ER4" s="1113"/>
      <c r="ES4" s="1113"/>
      <c r="ET4" s="1113"/>
      <c r="EU4" s="1099">
        <v>44232</v>
      </c>
      <c r="EV4" s="804">
        <v>44235</v>
      </c>
      <c r="EW4" s="804">
        <v>44236</v>
      </c>
      <c r="EX4" s="804">
        <v>44237</v>
      </c>
      <c r="EY4" s="804">
        <v>44238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100"/>
      <c r="EV5" s="100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101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362">
        <v>4982.5270766100002</v>
      </c>
      <c r="EW7" s="362">
        <v>4997.3218002599997</v>
      </c>
      <c r="EX7" s="362">
        <v>4999.0460865700006</v>
      </c>
      <c r="EY7" s="362">
        <v>5039.6105649299998</v>
      </c>
      <c r="EZ7" s="289">
        <v>71.735349499999757</v>
      </c>
      <c r="FA7" s="935">
        <v>1.4439845283793149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362">
        <v>2204.23263666</v>
      </c>
      <c r="EW8" s="362">
        <v>2188.87565197</v>
      </c>
      <c r="EX8" s="362">
        <v>2185.85421193</v>
      </c>
      <c r="EY8" s="362">
        <v>2214.4764701499998</v>
      </c>
      <c r="EZ8" s="289">
        <v>1.7915818299998136</v>
      </c>
      <c r="FA8" s="935">
        <v>8.0968683767713864E-2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362">
        <v>237.72467402000001</v>
      </c>
      <c r="EW9" s="362">
        <v>238.08915041</v>
      </c>
      <c r="EX9" s="362">
        <v>238.97468405000001</v>
      </c>
      <c r="EY9" s="362">
        <v>239.15543904</v>
      </c>
      <c r="EZ9" s="289">
        <v>1.4307650199999955</v>
      </c>
      <c r="FA9" s="935">
        <v>0.6018580216370909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362">
        <v>2503.2639195300003</v>
      </c>
      <c r="EW10" s="362">
        <v>2532.9918643800002</v>
      </c>
      <c r="EX10" s="362">
        <v>2536.7130835899998</v>
      </c>
      <c r="EY10" s="362">
        <v>2548.4461814900001</v>
      </c>
      <c r="EZ10" s="289">
        <v>68.286374799999976</v>
      </c>
      <c r="FA10" s="935">
        <v>2.7533054368433776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362">
        <v>37.3058464</v>
      </c>
      <c r="EW11" s="362">
        <v>37.365133500000006</v>
      </c>
      <c r="EX11" s="362">
        <v>37.504107000000005</v>
      </c>
      <c r="EY11" s="362">
        <v>37.53247425</v>
      </c>
      <c r="EZ11" s="813">
        <v>0.22662784999999985</v>
      </c>
      <c r="FA11" s="935">
        <v>0.60748614994565531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362">
        <v>4982.5278486099996</v>
      </c>
      <c r="EW12" s="362">
        <v>4997.2714702699996</v>
      </c>
      <c r="EX12" s="362">
        <v>4998.9957565799996</v>
      </c>
      <c r="EY12" s="362">
        <v>5039.5602349399987</v>
      </c>
      <c r="EZ12" s="289">
        <v>71.684247509999295</v>
      </c>
      <c r="FA12" s="935">
        <v>1.4429556553218887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1274.5177111778401</v>
      </c>
      <c r="EU13" s="793">
        <v>1277.4727139708455</v>
      </c>
      <c r="EV13" s="362">
        <v>1293.2725457623903</v>
      </c>
      <c r="EW13" s="362">
        <v>1304.1041726588921</v>
      </c>
      <c r="EX13" s="362">
        <v>1326.9296262303203</v>
      </c>
      <c r="EY13" s="362">
        <v>1312.996868642857</v>
      </c>
      <c r="EZ13" s="289">
        <v>35.524154672011491</v>
      </c>
      <c r="FA13" s="935">
        <v>2.7808151425473207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362">
        <v>424.69717291999996</v>
      </c>
      <c r="EW14" s="362">
        <v>430.98781041000012</v>
      </c>
      <c r="EX14" s="362">
        <v>430.99101159000003</v>
      </c>
      <c r="EY14" s="362">
        <v>430.99453289999985</v>
      </c>
      <c r="EZ14" s="289">
        <v>5.7416276699998434</v>
      </c>
      <c r="FA14" s="935">
        <v>1.3501677706103987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362">
        <v>59.419955700000003</v>
      </c>
      <c r="EW16" s="362">
        <v>59.421613190000002</v>
      </c>
      <c r="EX16" s="362">
        <v>59.422200790000005</v>
      </c>
      <c r="EY16" s="362">
        <v>59.422528320000005</v>
      </c>
      <c r="EZ16" s="970">
        <v>4.4827400000073681E-3</v>
      </c>
      <c r="FA16" s="935">
        <v>7.5444083632334241E-3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6427.6369431678395</v>
      </c>
      <c r="EU18" s="793">
        <v>6304.7667469808448</v>
      </c>
      <c r="EV18" s="362">
        <v>6335.2203500723899</v>
      </c>
      <c r="EW18" s="362">
        <v>6360.7972561188917</v>
      </c>
      <c r="EX18" s="362">
        <v>6385.3475836003199</v>
      </c>
      <c r="EY18" s="362">
        <v>6411.9796319028565</v>
      </c>
      <c r="EZ18" s="289">
        <v>107.21288492201165</v>
      </c>
      <c r="FA18" s="935">
        <v>1.7005051768703823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362">
        <v>0</v>
      </c>
      <c r="EW19" s="362">
        <v>0</v>
      </c>
      <c r="EX19" s="764">
        <v>0.3</v>
      </c>
      <c r="EY19" s="362">
        <v>0</v>
      </c>
      <c r="EZ19" s="289">
        <v>-9.8999999999999986</v>
      </c>
      <c r="FA19" s="1090">
        <v>-97.058823529411768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362">
        <v>17</v>
      </c>
      <c r="EW21" s="362">
        <v>5.5</v>
      </c>
      <c r="EX21" s="362">
        <v>5</v>
      </c>
      <c r="EY21" s="362">
        <v>15</v>
      </c>
      <c r="EZ21" s="289">
        <v>10</v>
      </c>
      <c r="FA21" s="966">
        <v>30.76923076923077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362">
        <v>0</v>
      </c>
      <c r="EW22" s="362">
        <v>0</v>
      </c>
      <c r="EX22" s="362">
        <v>0</v>
      </c>
      <c r="EY22" s="362">
        <v>0</v>
      </c>
      <c r="EZ22" s="289">
        <v>-3.2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362">
        <v>0</v>
      </c>
      <c r="EW25" s="362">
        <v>0</v>
      </c>
      <c r="EX25" s="362">
        <v>5</v>
      </c>
      <c r="EY25" s="362">
        <v>30</v>
      </c>
      <c r="EZ25" s="289">
        <v>27</v>
      </c>
      <c r="FA25" s="966">
        <v>337.5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362">
        <v>0</v>
      </c>
      <c r="EW26" s="362">
        <v>0</v>
      </c>
      <c r="EX26" s="362">
        <v>10</v>
      </c>
      <c r="EY26" s="362">
        <v>0</v>
      </c>
      <c r="EZ26" s="289">
        <v>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2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570">
        <v>91980.729852063974</v>
      </c>
      <c r="EW28" s="570">
        <v>91897.209623978139</v>
      </c>
      <c r="EX28" s="570">
        <v>92081.894160201919</v>
      </c>
      <c r="EY28" s="570">
        <v>91842.008599798151</v>
      </c>
      <c r="EZ28" s="289">
        <v>593.73001280949393</v>
      </c>
      <c r="FA28" s="935">
        <v>0.65067530259596096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570">
        <v>53109.640495</v>
      </c>
      <c r="EW29" s="570">
        <v>53055.696744199995</v>
      </c>
      <c r="EX29" s="570">
        <v>52996.237788599996</v>
      </c>
      <c r="EY29" s="570">
        <v>52985.710737599999</v>
      </c>
      <c r="EZ29" s="289">
        <v>-84.901180400003796</v>
      </c>
      <c r="FA29" s="935">
        <v>-0.15997776798048902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570">
        <v>18929.499453494969</v>
      </c>
      <c r="EW30" s="570">
        <v>18774.414458130526</v>
      </c>
      <c r="EX30" s="570">
        <v>18703.12689836977</v>
      </c>
      <c r="EY30" s="570">
        <v>18414.327525769568</v>
      </c>
      <c r="EZ30" s="289">
        <v>-576.65511842415435</v>
      </c>
      <c r="FA30" s="935">
        <v>-3.0364680397433785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570">
        <v>52853.515761701819</v>
      </c>
      <c r="EW31" s="570">
        <v>52889.78649148879</v>
      </c>
      <c r="EX31" s="570">
        <v>53171.149212930788</v>
      </c>
      <c r="EY31" s="570">
        <v>52503.068828244577</v>
      </c>
      <c r="EZ31" s="289">
        <v>361.01501636913599</v>
      </c>
      <c r="FA31" s="935">
        <v>0.69236823250509205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8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570">
        <v>85130.330594443833</v>
      </c>
      <c r="EW32" s="570">
        <v>85130.349054815553</v>
      </c>
      <c r="EX32" s="570">
        <v>85130.350581327293</v>
      </c>
      <c r="EY32" s="570">
        <v>85130.354249782074</v>
      </c>
      <c r="EZ32" s="965">
        <v>2.8094913475797512E-2</v>
      </c>
      <c r="FA32" s="1050">
        <v>3.3002238737682509E-5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8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570">
        <v>-32276.814832742006</v>
      </c>
      <c r="EW33" s="570">
        <v>-32240.562563326763</v>
      </c>
      <c r="EX33" s="570">
        <v>-31959.201368396505</v>
      </c>
      <c r="EY33" s="570">
        <v>-32627.285421537501</v>
      </c>
      <c r="EZ33" s="289">
        <v>-360.98692145566383</v>
      </c>
      <c r="FA33" s="1050">
        <v>-1.094288654168756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8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570">
        <v>21258.147121101596</v>
      </c>
      <c r="EW34" s="570">
        <v>21263.0667671066</v>
      </c>
      <c r="EX34" s="570">
        <v>21225.405154664601</v>
      </c>
      <c r="EY34" s="570">
        <v>21423.2506829622</v>
      </c>
      <c r="EZ34" s="289">
        <v>282.23601811519984</v>
      </c>
      <c r="FA34" s="935">
        <v>1.3350164246586431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81202.215239924117</v>
      </c>
      <c r="EU36" s="767">
        <v>81038.496251154109</v>
      </c>
      <c r="EV36" s="570">
        <v>81018.058771814118</v>
      </c>
      <c r="EW36" s="570">
        <v>81010.160930794111</v>
      </c>
      <c r="EX36" s="570">
        <v>81191.082438544108</v>
      </c>
      <c r="EY36" s="570">
        <v>80544.638781674104</v>
      </c>
      <c r="EZ36" s="289">
        <v>-493.85746948000451</v>
      </c>
      <c r="FA36" s="935">
        <v>-0.60941094951890995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140795.74334763538</v>
      </c>
      <c r="EU37" s="767">
        <v>140920.43055429537</v>
      </c>
      <c r="EV37" s="570">
        <v>141340.4576606254</v>
      </c>
      <c r="EW37" s="570">
        <v>141184.39530127539</v>
      </c>
      <c r="EX37" s="570">
        <v>141522.41624149538</v>
      </c>
      <c r="EY37" s="570">
        <v>140662.11386574537</v>
      </c>
      <c r="EZ37" s="289">
        <v>-258.31668854999589</v>
      </c>
      <c r="FA37" s="935">
        <v>-0.18330676931225298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243056.28695090293</v>
      </c>
      <c r="EU38" s="767">
        <v>243203.84489306292</v>
      </c>
      <c r="EV38" s="570">
        <v>243712.45956245295</v>
      </c>
      <c r="EW38" s="570">
        <v>243533.56172627295</v>
      </c>
      <c r="EX38" s="570">
        <v>243901.34474167292</v>
      </c>
      <c r="EY38" s="570">
        <v>243094.10716431291</v>
      </c>
      <c r="EZ38" s="289">
        <v>-109.73772875001305</v>
      </c>
      <c r="FA38" s="935">
        <v>-4.512170800517766E-2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6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90.258806831982483</v>
      </c>
      <c r="EU40" s="1020">
        <v>90.165243388697689</v>
      </c>
      <c r="EV40" s="1017">
        <v>90.157928328943839</v>
      </c>
      <c r="EW40" s="1017">
        <v>90.149507750518524</v>
      </c>
      <c r="EX40" s="1017">
        <v>90.108707061062844</v>
      </c>
      <c r="EY40" s="1017">
        <v>90.046089940607573</v>
      </c>
      <c r="EZ40" s="296">
        <v>-0.11915344809011685</v>
      </c>
      <c r="FA40" s="935">
        <v>-0.13215008756362195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85.354250320125146</v>
      </c>
      <c r="EU41" s="1020">
        <v>85.278543456003248</v>
      </c>
      <c r="EV41" s="1017">
        <v>85.319738095453999</v>
      </c>
      <c r="EW41" s="1017">
        <v>85.297123404730669</v>
      </c>
      <c r="EX41" s="1017">
        <v>85.328190248955337</v>
      </c>
      <c r="EY41" s="1017">
        <v>85.232681417805551</v>
      </c>
      <c r="EZ41" s="155">
        <v>-4.5862038197697075E-2</v>
      </c>
      <c r="FA41" s="935">
        <v>-5.377910590294982E-2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88.588603258287804</v>
      </c>
      <c r="EU42" s="1020">
        <v>88.522943068344503</v>
      </c>
      <c r="EV42" s="1017">
        <v>88.518250183174843</v>
      </c>
      <c r="EW42" s="1017">
        <v>88.519733273988493</v>
      </c>
      <c r="EX42" s="1017">
        <v>88.536517157617467</v>
      </c>
      <c r="EY42" s="1017">
        <v>88.494196422080918</v>
      </c>
      <c r="EZ42" s="1108">
        <v>-2.8746646263584807E-2</v>
      </c>
      <c r="FA42" s="951">
        <v>-3.247366757947806E-2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362">
        <v>3853.0994169096202</v>
      </c>
      <c r="EW44" s="362">
        <v>3853.0994169096202</v>
      </c>
      <c r="EX44" s="362">
        <v>3853.0994169096202</v>
      </c>
      <c r="EY44" s="362">
        <v>3853.214577259474</v>
      </c>
      <c r="EZ44" s="813">
        <v>0.1151603498537952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5"/>
      <c r="FA45" s="1094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5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362">
        <v>18.031924198249953</v>
      </c>
      <c r="EW48" s="362">
        <v>18.031924198249953</v>
      </c>
      <c r="EX48" s="362">
        <v>18.031924198249953</v>
      </c>
      <c r="EY48" s="362">
        <v>18.147084548104182</v>
      </c>
      <c r="EZ48" s="813">
        <v>0.11516034985422863</v>
      </c>
      <c r="FA48" s="935">
        <v>0.63864703837544556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362">
        <v>123.6989999999947</v>
      </c>
      <c r="EW49" s="362">
        <v>123.6989999999947</v>
      </c>
      <c r="EX49" s="362">
        <v>123.6989999999947</v>
      </c>
      <c r="EY49" s="362">
        <v>124.48899999999469</v>
      </c>
      <c r="EZ49" s="289">
        <v>0.78999999999999204</v>
      </c>
      <c r="FA49" s="935">
        <v>0.63864703837543224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362">
        <v>117.31400000000001</v>
      </c>
      <c r="EW50" s="362">
        <v>117.31400000000001</v>
      </c>
      <c r="EX50" s="362">
        <v>117.31400000000001</v>
      </c>
      <c r="EY50" s="362">
        <v>118.104</v>
      </c>
      <c r="EZ50" s="289">
        <v>0.78999999999999204</v>
      </c>
      <c r="FA50" s="935">
        <v>0.67340641355677244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362">
        <v>172.89679830466471</v>
      </c>
      <c r="EW52" s="362">
        <v>172.75247906559764</v>
      </c>
      <c r="EX52" s="362">
        <v>172.26028686443146</v>
      </c>
      <c r="EY52" s="362">
        <v>172.26028686443146</v>
      </c>
      <c r="EZ52" s="371">
        <v>16.41416018221571</v>
      </c>
      <c r="FA52" s="935">
        <v>10.532286256741981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362">
        <v>45.611876451895043</v>
      </c>
      <c r="EW53" s="362">
        <v>45.467557212827984</v>
      </c>
      <c r="EX53" s="362">
        <v>45.467961807580167</v>
      </c>
      <c r="EY53" s="362">
        <v>45.467961807580167</v>
      </c>
      <c r="EZ53" s="371">
        <v>16.895423387755095</v>
      </c>
      <c r="FA53" s="935">
        <v>59.131684904944237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362">
        <v>168.20456200000001</v>
      </c>
      <c r="EW54" s="362">
        <v>166.104536</v>
      </c>
      <c r="EX54" s="362">
        <v>166.10503399999999</v>
      </c>
      <c r="EY54" s="362">
        <v>166.10503399999999</v>
      </c>
      <c r="EZ54" s="371">
        <v>52.763822999999988</v>
      </c>
      <c r="FA54" s="935">
        <v>46.553078562042174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362">
        <v>21.092261000000001</v>
      </c>
      <c r="EW55" s="362">
        <v>21.254067999999997</v>
      </c>
      <c r="EX55" s="362">
        <v>21.254399999999997</v>
      </c>
      <c r="EY55" s="362">
        <v>21.254399999999997</v>
      </c>
      <c r="EZ55" s="371">
        <v>9.2039039999999961</v>
      </c>
      <c r="FA55" s="935">
        <v>76.377802208307415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362">
        <v>127.28492185276967</v>
      </c>
      <c r="EW56" s="362">
        <v>127.28492185276967</v>
      </c>
      <c r="EX56" s="362">
        <v>126.79232505685131</v>
      </c>
      <c r="EY56" s="362">
        <v>126.79232505685131</v>
      </c>
      <c r="EZ56" s="1106">
        <v>-0.48126320553936353</v>
      </c>
      <c r="FA56" s="935">
        <v>-0.37813281774312696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362">
        <v>873.17456390999996</v>
      </c>
      <c r="EW57" s="362">
        <v>873.17456390999996</v>
      </c>
      <c r="EX57" s="362">
        <v>869.79534989000001</v>
      </c>
      <c r="EY57" s="362">
        <v>869.79534989000001</v>
      </c>
      <c r="EZ57" s="371">
        <v>-3.3014655900000207</v>
      </c>
      <c r="FA57" s="935">
        <v>-0.3781328177431254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0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1045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28863.058215221219</v>
      </c>
      <c r="EU60" s="793">
        <v>28927.946938001107</v>
      </c>
      <c r="EV60" s="362">
        <v>29006.264941397603</v>
      </c>
      <c r="EW60" s="362">
        <v>28978.105648619181</v>
      </c>
      <c r="EX60" s="362">
        <v>29031.413847425309</v>
      </c>
      <c r="EY60" s="362">
        <v>28925.632581189147</v>
      </c>
      <c r="EZ60" s="289">
        <v>-2.314356811959442</v>
      </c>
      <c r="FA60" s="935">
        <v>-8.0004184773970061E-3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85.537951505501795</v>
      </c>
      <c r="EU61" s="1021">
        <v>85.469833601071599</v>
      </c>
      <c r="EV61" s="1013">
        <v>85.485952387330016</v>
      </c>
      <c r="EW61" s="1013">
        <v>85.485587728099716</v>
      </c>
      <c r="EX61" s="1013">
        <v>85.520771515137227</v>
      </c>
      <c r="EY61" s="1013">
        <v>85.493616465348339</v>
      </c>
      <c r="EZ61" s="965">
        <v>2.3782864276739701E-2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9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28756.840319685558</v>
      </c>
      <c r="EU62" s="793">
        <v>28821.717817975645</v>
      </c>
      <c r="EV62" s="362">
        <v>28900.284072101003</v>
      </c>
      <c r="EW62" s="362">
        <v>28872.120551917335</v>
      </c>
      <c r="EX62" s="362">
        <v>28925.407176379438</v>
      </c>
      <c r="EY62" s="362">
        <v>28819.625910143281</v>
      </c>
      <c r="EZ62" s="289">
        <v>-2.0919078323640861</v>
      </c>
      <c r="FA62" s="935">
        <v>-7.2580955985191023E-3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9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85.452739690639248</v>
      </c>
      <c r="EU63" s="1021">
        <v>85.370731220916284</v>
      </c>
      <c r="EV63" s="1013">
        <v>85.384033035190782</v>
      </c>
      <c r="EW63" s="1013">
        <v>85.391786494607729</v>
      </c>
      <c r="EX63" s="1013">
        <v>85.428072316863521</v>
      </c>
      <c r="EY63" s="1013">
        <v>85.39828712324163</v>
      </c>
      <c r="EZ63" s="965">
        <v>2.7555902325346437E-2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9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5162.9523151696949</v>
      </c>
      <c r="EU65" s="793">
        <v>5182.4541675516193</v>
      </c>
      <c r="EV65" s="362">
        <v>5183.8991171973921</v>
      </c>
      <c r="EW65" s="362">
        <v>5180.6627100108035</v>
      </c>
      <c r="EX65" s="362">
        <v>5206.7100476434543</v>
      </c>
      <c r="EY65" s="362">
        <v>5124.3681284175091</v>
      </c>
      <c r="EZ65" s="289">
        <v>-58.086039134110251</v>
      </c>
      <c r="FA65" s="935">
        <v>-1.1208210870015705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9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77.666447851681951</v>
      </c>
      <c r="EU66" s="1021">
        <v>77.582075379576253</v>
      </c>
      <c r="EV66" s="1013">
        <v>77.577310685735995</v>
      </c>
      <c r="EW66" s="1013">
        <v>77.546295925178384</v>
      </c>
      <c r="EX66" s="1013">
        <v>77.515983955719776</v>
      </c>
      <c r="EY66" s="1013">
        <v>77.19311811704506</v>
      </c>
      <c r="EZ66" s="813">
        <v>-0.38895726253119278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9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8687.1032226984353</v>
      </c>
      <c r="EU68" s="793">
        <v>8729.1449421488724</v>
      </c>
      <c r="EV68" s="362">
        <v>8793.3526076984344</v>
      </c>
      <c r="EW68" s="362">
        <v>8771.7542814112621</v>
      </c>
      <c r="EX68" s="362">
        <v>8794.6550733165132</v>
      </c>
      <c r="EY68" s="362">
        <v>8763.4803329549941</v>
      </c>
      <c r="EZ68" s="289">
        <v>34.335390806121723</v>
      </c>
      <c r="FA68" s="935">
        <v>0.39334197144937433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9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78.671295539995612</v>
      </c>
      <c r="EU69" s="1021">
        <v>78.665350031565026</v>
      </c>
      <c r="EV69" s="1013">
        <v>78.821641403235091</v>
      </c>
      <c r="EW69" s="1013">
        <v>78.764552764443948</v>
      </c>
      <c r="EX69" s="1013">
        <v>78.894794696018295</v>
      </c>
      <c r="EY69" s="1013">
        <v>78.783737076155305</v>
      </c>
      <c r="EZ69" s="813">
        <v>0.11838704459027838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9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13929.967896916904</v>
      </c>
      <c r="EU71" s="793">
        <v>13943.618282223028</v>
      </c>
      <c r="EV71" s="362">
        <v>13951.823967505825</v>
      </c>
      <c r="EW71" s="362">
        <v>13948.929027357141</v>
      </c>
      <c r="EX71" s="362">
        <v>13954.737271408159</v>
      </c>
      <c r="EY71" s="362">
        <v>13963.813844536435</v>
      </c>
      <c r="EZ71" s="289">
        <v>20.195562313407208</v>
      </c>
      <c r="FA71" s="935">
        <v>0.14483731485359794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9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94.15916393133223</v>
      </c>
      <c r="EU72" s="1021">
        <v>94.094841187081883</v>
      </c>
      <c r="EV72" s="1013">
        <v>94.043340612795788</v>
      </c>
      <c r="EW72" s="1013">
        <v>94.058354307237096</v>
      </c>
      <c r="EX72" s="1013">
        <v>94.060246960088833</v>
      </c>
      <c r="EY72" s="1013">
        <v>94.065799624983043</v>
      </c>
      <c r="EZ72" s="155">
        <v>-2.904156209883979E-2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9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976.81688490052295</v>
      </c>
      <c r="EU74" s="793">
        <v>966.50042605212616</v>
      </c>
      <c r="EV74" s="362">
        <v>971.20837969935656</v>
      </c>
      <c r="EW74" s="362">
        <v>970.77453313813214</v>
      </c>
      <c r="EX74" s="362">
        <v>969.30478401131006</v>
      </c>
      <c r="EY74" s="362">
        <v>967.96360423434214</v>
      </c>
      <c r="EZ74" s="289">
        <v>1.4631781822159837</v>
      </c>
      <c r="FA74" s="935">
        <v>0.15138929510798482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9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77.10707421483427</v>
      </c>
      <c r="EU75" s="1021">
        <v>77.095249322310195</v>
      </c>
      <c r="EV75" s="1013">
        <v>77.002352267897862</v>
      </c>
      <c r="EW75" s="1013">
        <v>77.25667298034989</v>
      </c>
      <c r="EX75" s="1013">
        <v>77.297404343846537</v>
      </c>
      <c r="EY75" s="1013">
        <v>77.208127291918132</v>
      </c>
      <c r="EZ75" s="813">
        <v>0.11287796960793628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362">
        <v>4209.0577183773876</v>
      </c>
      <c r="EW77" s="362">
        <v>4213.0945763969503</v>
      </c>
      <c r="EX77" s="362">
        <v>4252.9322652834571</v>
      </c>
      <c r="EY77" s="362">
        <v>4192.8655090801167</v>
      </c>
      <c r="EZ77" s="289">
        <v>83.018673533919355</v>
      </c>
      <c r="FA77" s="935">
        <v>2.0199943417815036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362">
        <v>2412.2675605099121</v>
      </c>
      <c r="EW78" s="362">
        <v>2421.2942746787176</v>
      </c>
      <c r="EX78" s="362">
        <v>2463.5835766513114</v>
      </c>
      <c r="EY78" s="362">
        <v>2395.9696748064139</v>
      </c>
      <c r="EZ78" s="289">
        <v>89.192627483090746</v>
      </c>
      <c r="FA78" s="935">
        <v>3.8665473798859638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362">
        <v>508.68584533965014</v>
      </c>
      <c r="EW79" s="362">
        <v>517.69137179591837</v>
      </c>
      <c r="EX79" s="362">
        <v>517.69137179591837</v>
      </c>
      <c r="EY79" s="362">
        <v>517.69288149416911</v>
      </c>
      <c r="EZ79" s="289">
        <v>5.9732221282799287</v>
      </c>
      <c r="FA79" s="935">
        <v>1.1672840820072856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362">
        <v>863.407139607825</v>
      </c>
      <c r="EW80" s="362">
        <v>843.12111951231464</v>
      </c>
      <c r="EX80" s="362">
        <v>840.66630524622724</v>
      </c>
      <c r="EY80" s="362">
        <v>848.20841987953349</v>
      </c>
      <c r="EZ80" s="289">
        <v>-17.888803747451789</v>
      </c>
      <c r="FA80" s="935">
        <v>-2.0654498432102377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362">
        <v>424.69717291999996</v>
      </c>
      <c r="EW81" s="362">
        <v>430.98781041000012</v>
      </c>
      <c r="EX81" s="362">
        <v>430.99101159000003</v>
      </c>
      <c r="EY81" s="362">
        <v>430.99453289999985</v>
      </c>
      <c r="EZ81" s="813">
        <v>5.7416276699998434</v>
      </c>
      <c r="FA81" s="935">
        <v>1.3501677706103987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9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362">
        <v>1960.7126449989473</v>
      </c>
      <c r="EW82" s="362">
        <v>1957.1535022785101</v>
      </c>
      <c r="EX82" s="362">
        <v>1994.8078065764325</v>
      </c>
      <c r="EY82" s="362">
        <v>1935.5552397216834</v>
      </c>
      <c r="EZ82" s="289">
        <v>73.287703797519043</v>
      </c>
      <c r="FA82" s="935">
        <v>3.9354014599813913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362">
        <v>1501.2614371111222</v>
      </c>
      <c r="EW83" s="362">
        <v>1509.5125736861953</v>
      </c>
      <c r="EX83" s="362">
        <v>1553.3223060602054</v>
      </c>
      <c r="EY83" s="362">
        <v>1486.4545842421498</v>
      </c>
      <c r="EZ83" s="289">
        <v>87.100025494970851</v>
      </c>
      <c r="FA83" s="935">
        <v>6.2242999781949608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9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362">
        <v>459.45120788782521</v>
      </c>
      <c r="EW84" s="362">
        <v>447.64092859231471</v>
      </c>
      <c r="EX84" s="362">
        <v>441.48550051622726</v>
      </c>
      <c r="EY84" s="362">
        <v>449.10065547953354</v>
      </c>
      <c r="EZ84" s="289">
        <v>-13.812321697451807</v>
      </c>
      <c r="FA84" s="935">
        <v>-2.9837836436741214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9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1014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9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27741.883485167898</v>
      </c>
      <c r="EU86" s="793">
        <v>27703.876286215997</v>
      </c>
      <c r="EV86" s="362">
        <v>27683.122928602286</v>
      </c>
      <c r="EW86" s="362">
        <v>27671.99430179179</v>
      </c>
      <c r="EX86" s="362">
        <v>27653.214507360302</v>
      </c>
      <c r="EY86" s="362">
        <v>27639.701120608133</v>
      </c>
      <c r="EZ86" s="289">
        <v>-64.175165607863164</v>
      </c>
      <c r="FA86" s="935">
        <v>-0.23164688199172104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9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9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98.873824653547899</v>
      </c>
      <c r="EU88" s="1022">
        <v>98.874114818365427</v>
      </c>
      <c r="EV88" s="1016">
        <v>98.87382668070218</v>
      </c>
      <c r="EW88" s="1016">
        <v>98.874427218895747</v>
      </c>
      <c r="EX88" s="1016">
        <v>98.875554414747882</v>
      </c>
      <c r="EY88" s="1016">
        <v>98.875526321766046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603">
        <v>6.9650820913462219</v>
      </c>
      <c r="EW92" s="603">
        <v>6.9572635491557326</v>
      </c>
      <c r="EX92" s="603">
        <v>6.9709077590625892</v>
      </c>
      <c r="EY92" s="603">
        <v>6.9709077590625892</v>
      </c>
      <c r="EZ92" s="970">
        <v>-2.2456697417938543E-3</v>
      </c>
      <c r="FA92" s="935">
        <v>-3.2204507827370388E-2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102"/>
      <c r="EV93" s="101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603">
        <v>2.3590499999999999</v>
      </c>
      <c r="EW94" s="603">
        <v>2.3591000000000002</v>
      </c>
      <c r="EX94" s="603">
        <v>2.3591500000000001</v>
      </c>
      <c r="EY94" s="603">
        <v>2.3592300000000002</v>
      </c>
      <c r="EZ94" s="1004">
        <v>3.2999999999994145E-4</v>
      </c>
      <c r="FA94" s="935">
        <v>1.3989571410400671E-2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3"/>
      <c r="EV95" s="1052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8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06">
        <v>536.52637312594641</v>
      </c>
      <c r="EW97" s="806">
        <v>536.52637312594641</v>
      </c>
      <c r="EX97" s="806">
        <v>536.52637312594641</v>
      </c>
      <c r="EY97" s="806">
        <v>542.30266611433478</v>
      </c>
      <c r="EZ97" s="289">
        <v>5.7762929883883771</v>
      </c>
      <c r="FA97" s="935">
        <v>1.0766093295161143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8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8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8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8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8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1"/>
      <c r="FA111" s="1111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EV3:EY3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AF3:AF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AZ3:AZ4"/>
    <mergeCell ref="BR3:BR4"/>
    <mergeCell ref="CE3:CE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B3:AB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EZ3:FA3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1" t="str">
        <f>+entero!D3</f>
        <v>V   A   R   I   A   B   L   E   S     b/</v>
      </c>
      <c r="E4" s="1123" t="str">
        <f>+entero!E3</f>
        <v>2008                          A  fines de Dic*</v>
      </c>
      <c r="F4" s="1123" t="str">
        <f>+entero!F3</f>
        <v>2009                          A  fines de Ene*</v>
      </c>
      <c r="G4" s="1123" t="str">
        <f>+entero!G3</f>
        <v>2009                          A  fines de Feb*</v>
      </c>
      <c r="H4" s="1123" t="str">
        <f>+entero!H3</f>
        <v>2009                          A  fines de Mar*</v>
      </c>
      <c r="I4" s="1123" t="str">
        <f>+entero!I3</f>
        <v>2009                          A  fines de adr*</v>
      </c>
      <c r="J4" s="1123" t="str">
        <f>+entero!J3</f>
        <v>2009                          A  fines de May*</v>
      </c>
      <c r="K4" s="1123" t="str">
        <f>+entero!K3</f>
        <v>2009                          A  fines de Jun*</v>
      </c>
      <c r="L4" s="1123" t="str">
        <f>+entero!L3</f>
        <v>2009                          A  fines de Jul*</v>
      </c>
      <c r="M4" s="1123" t="str">
        <f>+entero!M3</f>
        <v>2009                          A  fines de Ago*</v>
      </c>
      <c r="N4" s="1123" t="str">
        <f>+entero!N3</f>
        <v>2009                          A  fines de Sep*</v>
      </c>
      <c r="O4" s="1123" t="str">
        <f>+entero!O3</f>
        <v>2009                          A  fines de Oct*</v>
      </c>
      <c r="P4" s="1123" t="str">
        <f>+entero!P3</f>
        <v>2009                          A  fines de Nov*</v>
      </c>
      <c r="Q4" s="1123" t="str">
        <f>+entero!Q3</f>
        <v>2009                          A  fines de Dic*</v>
      </c>
      <c r="R4" s="1123" t="str">
        <f>+entero!R3</f>
        <v>2010                          A  fines de Ene*</v>
      </c>
      <c r="S4" s="1123" t="str">
        <f>+entero!S3</f>
        <v>2010                          A  fines de Feb*</v>
      </c>
      <c r="T4" s="1123" t="str">
        <f>+entero!T3</f>
        <v>2010                          A  fines de Mar*</v>
      </c>
      <c r="U4" s="1123" t="str">
        <f>+entero!U3</f>
        <v>2010                          A  fines de adr*</v>
      </c>
      <c r="V4" s="1123" t="str">
        <f>+entero!V3</f>
        <v>2010                          A  fines de May*</v>
      </c>
      <c r="W4" s="1123" t="str">
        <f>+entero!W3</f>
        <v>2010                          A  fines de Jun*</v>
      </c>
      <c r="X4" s="1123" t="str">
        <f>+entero!X3</f>
        <v>2010                          A  fines de Jul*</v>
      </c>
      <c r="Y4" s="1123" t="str">
        <f>+entero!Y3</f>
        <v>2010                          A  fines de Ago*</v>
      </c>
      <c r="Z4" s="1123" t="str">
        <f>+entero!Z3</f>
        <v>2010                          A  fines de Sep*</v>
      </c>
      <c r="AA4" s="1123" t="str">
        <f>+entero!AA3</f>
        <v>2010                          A  fines de Oct*</v>
      </c>
      <c r="AB4" s="1123" t="str">
        <f>+entero!AB3</f>
        <v>2010                          A  fines de Nov*</v>
      </c>
      <c r="AC4" s="1123" t="str">
        <f>+entero!AC3</f>
        <v>2010                          A  fines de Dic*</v>
      </c>
      <c r="AD4" s="1123" t="str">
        <f>+entero!AD3</f>
        <v>2011                          A  fines de Ene*</v>
      </c>
      <c r="AE4" s="1123" t="str">
        <f>+entero!AE3</f>
        <v>2011                          A  fines de Feb*</v>
      </c>
      <c r="AF4" s="1123" t="str">
        <f>+entero!AF3</f>
        <v>2011                          A  fines de Mar*</v>
      </c>
      <c r="AG4" s="1123" t="str">
        <f>+entero!AG3</f>
        <v>2011                          A  fines de adr*</v>
      </c>
      <c r="AH4" s="1123" t="str">
        <f>+entero!AH3</f>
        <v>2011                          A  fines de May*</v>
      </c>
      <c r="AI4" s="1123" t="str">
        <f>+entero!AI3</f>
        <v>2011                          A  fines de Jun*</v>
      </c>
      <c r="AJ4" s="1123" t="str">
        <f>+entero!AJ3</f>
        <v>2011                          A  fines de Jul*</v>
      </c>
      <c r="AK4" s="1123" t="str">
        <f>+entero!AK3</f>
        <v>2011                          A  fines de Ago*</v>
      </c>
      <c r="AL4" s="1123" t="str">
        <f>+entero!AL3</f>
        <v>2011                          A  fines de Sep*</v>
      </c>
      <c r="AM4" s="1123" t="str">
        <f>+entero!AM3</f>
        <v>2011                          A  fines de Oct*</v>
      </c>
      <c r="AN4" s="1123" t="str">
        <f>+entero!AN3</f>
        <v>2011                          A  fines de Nov*</v>
      </c>
      <c r="AO4" s="1123" t="str">
        <f>+entero!AO3</f>
        <v>2011                          A  fines de Dic*</v>
      </c>
      <c r="AP4" s="1123" t="str">
        <f>+entero!AP3</f>
        <v>2012                          A  fines de Ene*</v>
      </c>
      <c r="AQ4" s="1123" t="str">
        <f>+entero!AQ3</f>
        <v>2012                          A  fines de Feb*</v>
      </c>
      <c r="AR4" s="1123" t="str">
        <f>+entero!AR3</f>
        <v>2012                          A  fines de Mar*</v>
      </c>
      <c r="AS4" s="1123" t="str">
        <f>+entero!AS3</f>
        <v>2012                          A  fines de adr*</v>
      </c>
      <c r="AT4" s="1123" t="str">
        <f>+entero!AT3</f>
        <v>2012                          A  fines de May*</v>
      </c>
      <c r="AU4" s="1123" t="str">
        <f>+entero!AU3</f>
        <v>2012                          A  fines de Jun*</v>
      </c>
      <c r="AV4" s="1123" t="str">
        <f>+entero!AV3</f>
        <v>2012                          A  fines de Jul*</v>
      </c>
      <c r="AW4" s="1123" t="str">
        <f>+entero!AW3</f>
        <v>2012                          A  fines de Ago*</v>
      </c>
      <c r="AX4" s="1123" t="str">
        <f>+entero!AX3</f>
        <v>2012                          A  fines de Sep*</v>
      </c>
      <c r="AY4" s="1123" t="str">
        <f>+entero!AY3</f>
        <v>2012                          A  fines de Oct*</v>
      </c>
      <c r="AZ4" s="1123" t="str">
        <f>+entero!AZ3</f>
        <v>2012                          A  fines de Nov*</v>
      </c>
      <c r="BA4" s="1123" t="str">
        <f>+entero!BA3</f>
        <v>2012                          A  fines de Dic*</v>
      </c>
      <c r="BB4" s="1123" t="str">
        <f>+entero!BB3</f>
        <v>2013                          A  fines de Ene*</v>
      </c>
      <c r="BC4" s="1123" t="str">
        <f>+entero!BC3</f>
        <v>2013                          A  fines de Feb*</v>
      </c>
      <c r="BD4" s="1123" t="str">
        <f>+entero!BD3</f>
        <v>2013                          A  fines de Mar*</v>
      </c>
      <c r="BE4" s="1123" t="str">
        <f>+entero!BE3</f>
        <v>2013                          A  fines de adr*</v>
      </c>
      <c r="BF4" s="1123" t="str">
        <f>+entero!BF3</f>
        <v>2013                          A  fines de May*</v>
      </c>
      <c r="BG4" s="1123" t="str">
        <f>+entero!BG3</f>
        <v>2013                          A  fines de Jun*</v>
      </c>
      <c r="BH4" s="1123" t="str">
        <f>+entero!BH3</f>
        <v>2013                          A  fines de Jul*</v>
      </c>
      <c r="BI4" s="1123" t="str">
        <f>+entero!BI3</f>
        <v>2013                          A  fines de Ago*</v>
      </c>
      <c r="BJ4" s="1123" t="str">
        <f>+entero!BJ3</f>
        <v>2013                          A  fines de Sep*</v>
      </c>
      <c r="BK4" s="1123" t="str">
        <f>+entero!BK3</f>
        <v>2013                          A  fines de Oct*</v>
      </c>
      <c r="BL4" s="1123" t="str">
        <f>+entero!BL3</f>
        <v>2013                          A  fines de Nov*</v>
      </c>
      <c r="BM4" s="1123" t="str">
        <f>+entero!BM3</f>
        <v>2013                          A  fines de Dic*</v>
      </c>
      <c r="BN4" s="1123" t="str">
        <f>+entero!BN3</f>
        <v>2014                          A  fines de Ene*</v>
      </c>
      <c r="BO4" s="1123" t="str">
        <f>+entero!BO3</f>
        <v>2014                          A  fines de Feb*</v>
      </c>
      <c r="BP4" s="1123" t="str">
        <f>+entero!BP3</f>
        <v>2014                          A  fines de Mar*</v>
      </c>
      <c r="BQ4" s="1123" t="str">
        <f>+entero!BQ3</f>
        <v>2014                          A  fines de adr*</v>
      </c>
      <c r="BR4" s="1123" t="str">
        <f>+entero!BR3</f>
        <v>2014                          A  fines de May*</v>
      </c>
      <c r="BS4" s="1123" t="str">
        <f>+entero!BS3</f>
        <v>2014                          A  fines de Jun*</v>
      </c>
      <c r="BT4" s="1123" t="str">
        <f>+entero!BT3</f>
        <v>2014                          A  fines de Jul*</v>
      </c>
      <c r="BU4" s="1123" t="str">
        <f>+entero!BU3</f>
        <v>2014                          A  fines de Ago*</v>
      </c>
      <c r="BV4" s="1123" t="str">
        <f>+entero!BV3</f>
        <v>2014                          A  fines de Sep*</v>
      </c>
      <c r="BW4" s="1123" t="str">
        <f>+entero!BW3</f>
        <v>2014                          A  fines de Oct*</v>
      </c>
      <c r="BX4" s="1123" t="str">
        <f>+entero!BX3</f>
        <v>2014                          A  fines de Nov*</v>
      </c>
      <c r="BY4" s="1123" t="str">
        <f>+entero!BY3</f>
        <v>2014                          A  fines de Dic*</v>
      </c>
      <c r="BZ4" s="1123" t="str">
        <f>+entero!BZ3</f>
        <v>2015                         A  fines de Ene*</v>
      </c>
      <c r="CA4" s="1123" t="str">
        <f>+entero!CA3</f>
        <v>2015                         A  fines de Feb*</v>
      </c>
      <c r="CB4" s="1123" t="str">
        <f>+entero!CB3</f>
        <v>2015                         A  fines de Mar*</v>
      </c>
      <c r="CC4" s="1123" t="str">
        <f>+entero!CC3</f>
        <v xml:space="preserve">2015                         A  fines de adr* </v>
      </c>
      <c r="CD4" s="1123" t="str">
        <f>+entero!CD3</f>
        <v xml:space="preserve">2015                         A  fines de May* </v>
      </c>
      <c r="CE4" s="1123" t="str">
        <f>+entero!CE3</f>
        <v xml:space="preserve">2015                         A  fines de Jun* </v>
      </c>
      <c r="CF4" s="1123" t="str">
        <f>+entero!CF3</f>
        <v xml:space="preserve">2015                         A  fines de Jul* </v>
      </c>
      <c r="CG4" s="1123" t="str">
        <f>+entero!CG3</f>
        <v xml:space="preserve">2015                         A  fines de Ago* </v>
      </c>
      <c r="CH4" s="1123" t="str">
        <f>+entero!CH3</f>
        <v xml:space="preserve">2015                         A  fines de Sep* </v>
      </c>
      <c r="CI4" s="1123" t="str">
        <f>+entero!CI3</f>
        <v xml:space="preserve">2015                         A  fines de Oct* </v>
      </c>
      <c r="CJ4" s="1123" t="str">
        <f>+entero!CJ3</f>
        <v xml:space="preserve">2015                         A  fines de Nov* </v>
      </c>
      <c r="CK4" s="1123" t="str">
        <f>+entero!CK3</f>
        <v xml:space="preserve">2015                         A  fines de Dic* </v>
      </c>
      <c r="CL4" s="1123" t="str">
        <f>+entero!CL3</f>
        <v xml:space="preserve">2016                         A  fines de Ene* </v>
      </c>
      <c r="CM4" s="1123" t="str">
        <f>+entero!CM3</f>
        <v xml:space="preserve">2016                         A  fines de Feb* </v>
      </c>
      <c r="CN4" s="1123" t="str">
        <f>+entero!CN3</f>
        <v xml:space="preserve">2016                         A  fines de Mar* </v>
      </c>
      <c r="CO4" s="1123" t="str">
        <f>+entero!CO3</f>
        <v xml:space="preserve">2016                         A  fines de adr* </v>
      </c>
      <c r="CP4" s="1123" t="str">
        <f>+entero!CP3</f>
        <v xml:space="preserve">2016                         A  fines de May* </v>
      </c>
      <c r="CQ4" s="1123" t="str">
        <f>+entero!CQ3</f>
        <v xml:space="preserve">2016                         A  fines de Jun* </v>
      </c>
      <c r="CR4" s="1123" t="str">
        <f>+entero!CR3</f>
        <v xml:space="preserve">2016                         A  fines de Jul* </v>
      </c>
      <c r="CS4" s="1123" t="str">
        <f>+entero!CS3</f>
        <v xml:space="preserve">2016                         A  fines de Ago* </v>
      </c>
      <c r="CT4" s="1123" t="str">
        <f>+entero!CT3</f>
        <v xml:space="preserve">2016                         A  fines de Sep* </v>
      </c>
      <c r="CU4" s="1123" t="str">
        <f>+entero!CU3</f>
        <v xml:space="preserve">2016                         A  fines de Oct* </v>
      </c>
      <c r="CV4" s="1123" t="str">
        <f>+entero!CV3</f>
        <v xml:space="preserve">2016                         A  fines de Nov* </v>
      </c>
      <c r="CW4" s="1123" t="str">
        <f>+entero!CW3</f>
        <v>2016                         A  fines de Dic* 15</v>
      </c>
      <c r="CX4" s="1123" t="str">
        <f>+entero!CX3</f>
        <v xml:space="preserve">2017                         A  fines de Ene* </v>
      </c>
      <c r="CY4" s="1123" t="str">
        <f>+entero!CY3</f>
        <v xml:space="preserve">2017                         A  fines de Feb* </v>
      </c>
      <c r="CZ4" s="1123" t="str">
        <f>+entero!CZ3</f>
        <v xml:space="preserve">2017                         A  fines de Mar* </v>
      </c>
      <c r="DA4" s="1123" t="str">
        <f>+entero!DA3</f>
        <v xml:space="preserve">2017                         A  fines de Abr* </v>
      </c>
      <c r="DB4" s="1123" t="str">
        <f>+entero!DB3</f>
        <v xml:space="preserve">2017                         A  fines de May* </v>
      </c>
      <c r="DC4" s="1123" t="str">
        <f>+entero!DC3</f>
        <v xml:space="preserve">2017                         A  fines de Jun* </v>
      </c>
      <c r="DD4" s="1123" t="str">
        <f>+entero!DD3</f>
        <v xml:space="preserve">2017                         A  fines de Jul* </v>
      </c>
      <c r="DE4" s="1123" t="str">
        <f>+entero!DE3</f>
        <v xml:space="preserve">2017                         A  fines de Ago* </v>
      </c>
      <c r="DF4" s="1123" t="str">
        <f>+entero!DF3</f>
        <v xml:space="preserve">2017                         A  fines de Sep* </v>
      </c>
      <c r="DG4" s="1123" t="str">
        <f>+entero!DG3</f>
        <v xml:space="preserve">2017                         A  fines de Oct* </v>
      </c>
      <c r="DH4" s="1112" t="s">
        <v>217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12" t="str">
        <f>+entero!EQ3</f>
        <v>2020
 A fines de Oct</v>
      </c>
      <c r="ER4" s="1112" t="str">
        <f>+entero!ER3</f>
        <v>2020
 A fines de Nov</v>
      </c>
      <c r="ES4" s="1112" t="str">
        <f>+entero!ES3</f>
        <v>2020
 A fines de Dic</v>
      </c>
      <c r="ET4" s="1112" t="str">
        <f>+entero!ET3</f>
        <v>2021
 A fines de Ene</v>
      </c>
      <c r="EU4" s="1131" t="str">
        <f>+entero!EU3</f>
        <v>Semana 1°</v>
      </c>
      <c r="EV4" s="1129" t="str">
        <f>+entero!EV3</f>
        <v>Semana 2°</v>
      </c>
      <c r="EW4" s="1130"/>
      <c r="EX4" s="1130"/>
      <c r="EY4" s="1130"/>
      <c r="EZ4" s="1135" t="s">
        <v>283</v>
      </c>
      <c r="FA4" s="1136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7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3"/>
      <c r="DI5" s="1133">
        <f>+entero!DI4</f>
        <v>0</v>
      </c>
      <c r="DJ5" s="1133">
        <f>+entero!DJ4</f>
        <v>0</v>
      </c>
      <c r="DK5" s="1133">
        <f>+entero!DK4</f>
        <v>0</v>
      </c>
      <c r="DL5" s="1133">
        <f>+entero!DL4</f>
        <v>0</v>
      </c>
      <c r="DM5" s="1133">
        <f>+entero!DM4</f>
        <v>0</v>
      </c>
      <c r="DN5" s="1133">
        <f>+entero!DN4</f>
        <v>0</v>
      </c>
      <c r="DO5" s="1133">
        <f>+entero!DO4</f>
        <v>0</v>
      </c>
      <c r="DP5" s="1133">
        <f>+entero!DP4</f>
        <v>0</v>
      </c>
      <c r="DQ5" s="1133">
        <f>+entero!DQ4</f>
        <v>0</v>
      </c>
      <c r="DR5" s="1133">
        <f>+entero!DR4</f>
        <v>0</v>
      </c>
      <c r="DS5" s="1133">
        <f>+entero!DS4</f>
        <v>0</v>
      </c>
      <c r="DT5" s="1133">
        <f>+entero!DT4</f>
        <v>0</v>
      </c>
      <c r="DU5" s="1133">
        <f>+entero!DU4</f>
        <v>0</v>
      </c>
      <c r="DV5" s="1133">
        <f>+entero!DV4</f>
        <v>0</v>
      </c>
      <c r="DW5" s="1133">
        <f>+entero!DW4</f>
        <v>0</v>
      </c>
      <c r="DX5" s="1133">
        <f>+entero!DX4</f>
        <v>0</v>
      </c>
      <c r="DY5" s="1133">
        <f>+entero!DY4</f>
        <v>0</v>
      </c>
      <c r="DZ5" s="1133">
        <f>+entero!DZ4</f>
        <v>0</v>
      </c>
      <c r="EA5" s="1133">
        <f>+entero!EA4</f>
        <v>0</v>
      </c>
      <c r="EB5" s="1133">
        <f>+entero!EB4</f>
        <v>0</v>
      </c>
      <c r="EC5" s="1133">
        <f>+entero!EC4</f>
        <v>0</v>
      </c>
      <c r="ED5" s="1133">
        <f>+entero!ED4</f>
        <v>0</v>
      </c>
      <c r="EE5" s="1133">
        <f>+entero!EE4</f>
        <v>0</v>
      </c>
      <c r="EF5" s="1133">
        <f>+entero!EF4</f>
        <v>0</v>
      </c>
      <c r="EG5" s="1133">
        <f>+entero!EG4</f>
        <v>0</v>
      </c>
      <c r="EH5" s="1133">
        <f>+entero!EH4</f>
        <v>0</v>
      </c>
      <c r="EI5" s="1133">
        <f>+entero!EI4</f>
        <v>0</v>
      </c>
      <c r="EJ5" s="1133">
        <f>+entero!EJ4</f>
        <v>0</v>
      </c>
      <c r="EK5" s="1133">
        <f>+entero!EK4</f>
        <v>0</v>
      </c>
      <c r="EL5" s="1133">
        <f>+entero!EL4</f>
        <v>0</v>
      </c>
      <c r="EM5" s="1133">
        <f>+entero!EM4</f>
        <v>0</v>
      </c>
      <c r="EN5" s="1133">
        <f>+entero!EN4</f>
        <v>0</v>
      </c>
      <c r="EO5" s="1133">
        <f>+entero!EO4</f>
        <v>0</v>
      </c>
      <c r="EP5" s="1133">
        <f>+entero!EP4</f>
        <v>0</v>
      </c>
      <c r="EQ5" s="1133">
        <f>+entero!EQ4</f>
        <v>0</v>
      </c>
      <c r="ER5" s="1133">
        <f>+entero!ER4</f>
        <v>0</v>
      </c>
      <c r="ES5" s="1133">
        <f>+entero!ES4</f>
        <v>0</v>
      </c>
      <c r="ET5" s="1133">
        <f>+entero!ET4</f>
        <v>0</v>
      </c>
      <c r="EU5" s="1132">
        <f>+entero!EU4</f>
        <v>44232</v>
      </c>
      <c r="EV5" s="922">
        <f>+entero!EV4</f>
        <v>44235</v>
      </c>
      <c r="EW5" s="922">
        <f>+entero!EW4</f>
        <v>44236</v>
      </c>
      <c r="EX5" s="922">
        <f>+entero!EX4</f>
        <v>44237</v>
      </c>
      <c r="EY5" s="922">
        <f>+entero!EY4</f>
        <v>44238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712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465">
        <f>+entero!EV7</f>
        <v>4982.5270766100002</v>
      </c>
      <c r="EW7" s="465">
        <f>+entero!EW7</f>
        <v>4997.3218002599997</v>
      </c>
      <c r="EX7" s="465">
        <f>+entero!EX7</f>
        <v>4999.0460865700006</v>
      </c>
      <c r="EY7" s="465">
        <f>+entero!EY7</f>
        <v>5039.6105649299998</v>
      </c>
      <c r="EZ7" s="758">
        <f>+entero!EZ7</f>
        <v>71.735349499999757</v>
      </c>
      <c r="FA7" s="936">
        <f>+entero!FA7</f>
        <v>1.4439845283793149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465">
        <f>+entero!EV8</f>
        <v>2204.23263666</v>
      </c>
      <c r="EW8" s="465">
        <f>+entero!EW8</f>
        <v>2188.87565197</v>
      </c>
      <c r="EX8" s="465">
        <f>+entero!EX8</f>
        <v>2185.85421193</v>
      </c>
      <c r="EY8" s="465">
        <f>+entero!EY8</f>
        <v>2214.4764701499998</v>
      </c>
      <c r="EZ8" s="758">
        <f>+entero!EZ8</f>
        <v>1.7915818299998136</v>
      </c>
      <c r="FA8" s="936">
        <f>+entero!FA8</f>
        <v>8.0968683767713864E-2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465">
        <f>+entero!EV9</f>
        <v>237.72467402000001</v>
      </c>
      <c r="EW9" s="465">
        <f>+entero!EW9</f>
        <v>238.08915041</v>
      </c>
      <c r="EX9" s="465">
        <f>+entero!EX9</f>
        <v>238.97468405000001</v>
      </c>
      <c r="EY9" s="465">
        <f>+entero!EY9</f>
        <v>239.15543904</v>
      </c>
      <c r="EZ9" s="758">
        <f>+entero!EZ9</f>
        <v>1.4307650199999955</v>
      </c>
      <c r="FA9" s="936">
        <f>+entero!FA9</f>
        <v>0.6018580216370909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465">
        <f>+entero!EV10</f>
        <v>2503.2639195300003</v>
      </c>
      <c r="EW10" s="465">
        <f>+entero!EW10</f>
        <v>2532.9918643800002</v>
      </c>
      <c r="EX10" s="465">
        <f>+entero!EX10</f>
        <v>2536.7130835899998</v>
      </c>
      <c r="EY10" s="465">
        <f>+entero!EY10</f>
        <v>2548.4461814900001</v>
      </c>
      <c r="EZ10" s="758">
        <f>+entero!EZ10</f>
        <v>68.286374799999976</v>
      </c>
      <c r="FA10" s="936">
        <f>+entero!FA10</f>
        <v>2.7533054368433776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465">
        <f>+entero!EV11</f>
        <v>37.3058464</v>
      </c>
      <c r="EW11" s="465">
        <f>+entero!EW11</f>
        <v>37.365133500000006</v>
      </c>
      <c r="EX11" s="465">
        <f>+entero!EX11</f>
        <v>37.504107000000005</v>
      </c>
      <c r="EY11" s="465">
        <f>+entero!EY11</f>
        <v>37.53247425</v>
      </c>
      <c r="EZ11" s="1030">
        <f>+entero!EZ11</f>
        <v>0.22662784999999985</v>
      </c>
      <c r="FA11" s="936">
        <f>+entero!FA11</f>
        <v>0.60748614994565531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465">
        <f>+entero!EV12</f>
        <v>4982.5278486099996</v>
      </c>
      <c r="EW12" s="465">
        <f>+entero!EW12</f>
        <v>4997.2714702699996</v>
      </c>
      <c r="EX12" s="465">
        <f>+entero!EX12</f>
        <v>4998.9957565799996</v>
      </c>
      <c r="EY12" s="465">
        <f>+entero!EY12</f>
        <v>5039.5602349399987</v>
      </c>
      <c r="EZ12" s="758">
        <f>+entero!EZ12</f>
        <v>71.684247509999295</v>
      </c>
      <c r="FA12" s="936">
        <f>+entero!FA12</f>
        <v>1.4429556553218887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1274.5177111778401</v>
      </c>
      <c r="EU13" s="756">
        <f>+entero!EU13</f>
        <v>1277.4727139708455</v>
      </c>
      <c r="EV13" s="465">
        <f>+entero!EV13</f>
        <v>1293.2725457623903</v>
      </c>
      <c r="EW13" s="465">
        <f>+entero!EW13</f>
        <v>1304.1041726588921</v>
      </c>
      <c r="EX13" s="465">
        <f>+entero!EX13</f>
        <v>1326.9296262303203</v>
      </c>
      <c r="EY13" s="465">
        <f>+entero!EY13</f>
        <v>1312.996868642857</v>
      </c>
      <c r="EZ13" s="758">
        <f>+entero!EZ13</f>
        <v>35.524154672011491</v>
      </c>
      <c r="FA13" s="936">
        <f>+entero!FA13</f>
        <v>2.7808151425473207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465">
        <f>+entero!EV14</f>
        <v>424.69717291999996</v>
      </c>
      <c r="EW14" s="465">
        <f>+entero!EW14</f>
        <v>430.98781041000012</v>
      </c>
      <c r="EX14" s="465">
        <f>+entero!EX14</f>
        <v>430.99101159000003</v>
      </c>
      <c r="EY14" s="465">
        <f>+entero!EY14</f>
        <v>430.99453289999985</v>
      </c>
      <c r="EZ14" s="758">
        <f>+entero!EZ14</f>
        <v>5.7416276699998434</v>
      </c>
      <c r="FA14" s="936">
        <f>+entero!FA14</f>
        <v>1.3501677706103987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465">
        <f>+entero!EV16</f>
        <v>59.419955700000003</v>
      </c>
      <c r="EW16" s="465">
        <f>+entero!EW16</f>
        <v>59.421613190000002</v>
      </c>
      <c r="EX16" s="465">
        <f>+entero!EX16</f>
        <v>59.422200790000005</v>
      </c>
      <c r="EY16" s="465">
        <f>+entero!EY16</f>
        <v>59.422528320000005</v>
      </c>
      <c r="EZ16" s="1006">
        <f>+entero!EZ16</f>
        <v>4.4827400000073681E-3</v>
      </c>
      <c r="FA16" s="936">
        <f>+entero!FA16</f>
        <v>7.5444083632334241E-3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6427.6369431678395</v>
      </c>
      <c r="EU18" s="756">
        <f>+entero!EU18</f>
        <v>6304.7667469808448</v>
      </c>
      <c r="EV18" s="465">
        <f>+entero!EV18</f>
        <v>6335.2203500723899</v>
      </c>
      <c r="EW18" s="465">
        <f>+entero!EW18</f>
        <v>6360.7972561188917</v>
      </c>
      <c r="EX18" s="465">
        <f>+entero!EX18</f>
        <v>6385.3475836003199</v>
      </c>
      <c r="EY18" s="465">
        <f>+entero!EY18</f>
        <v>6411.9796319028565</v>
      </c>
      <c r="EZ18" s="758">
        <f>+entero!EZ18</f>
        <v>107.21288492201165</v>
      </c>
      <c r="FA18" s="936">
        <f>+entero!FA18</f>
        <v>1.7005051768703823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465">
        <f>+entero!EV19</f>
        <v>0</v>
      </c>
      <c r="EW19" s="465">
        <f>+entero!EW19</f>
        <v>0</v>
      </c>
      <c r="EX19" s="1044">
        <f>+entero!EX19</f>
        <v>0.3</v>
      </c>
      <c r="EY19" s="465">
        <f>+entero!EY19</f>
        <v>0</v>
      </c>
      <c r="EZ19" s="758">
        <f>+entero!EZ19</f>
        <v>-9.8999999999999986</v>
      </c>
      <c r="FA19" s="936">
        <f>+entero!FA19</f>
        <v>-97.058823529411768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1044">
        <f>+entero!EV21</f>
        <v>17</v>
      </c>
      <c r="EW21" s="1044">
        <f>+entero!EW21</f>
        <v>5.5</v>
      </c>
      <c r="EX21" s="1044">
        <f>+entero!EX21</f>
        <v>5</v>
      </c>
      <c r="EY21" s="465">
        <f>+entero!EY21</f>
        <v>15</v>
      </c>
      <c r="EZ21" s="758">
        <f>+entero!EZ21</f>
        <v>10</v>
      </c>
      <c r="FA21" s="936">
        <f>+entero!FA21</f>
        <v>30.76923076923077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465">
        <f>+entero!EV22</f>
        <v>0</v>
      </c>
      <c r="EW22" s="465">
        <f>+entero!EW22</f>
        <v>0</v>
      </c>
      <c r="EX22" s="465">
        <f>+entero!EX22</f>
        <v>0</v>
      </c>
      <c r="EY22" s="465">
        <f>+entero!EY22</f>
        <v>0</v>
      </c>
      <c r="EZ22" s="758">
        <f>+entero!EZ22</f>
        <v>-3.2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465">
        <f>+entero!EV25</f>
        <v>0</v>
      </c>
      <c r="EW25" s="465">
        <f>+entero!EW25</f>
        <v>0</v>
      </c>
      <c r="EX25" s="465">
        <f>+entero!EX25</f>
        <v>5</v>
      </c>
      <c r="EY25" s="465">
        <f>+entero!EY25</f>
        <v>30</v>
      </c>
      <c r="EZ25" s="758">
        <f>+entero!EZ25</f>
        <v>27</v>
      </c>
      <c r="FA25" s="936">
        <f>+entero!FA25</f>
        <v>337.5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10</v>
      </c>
      <c r="EY26" s="465">
        <f>+entero!EY26</f>
        <v>0</v>
      </c>
      <c r="EZ26" s="758">
        <f>+entero!EZ26</f>
        <v>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4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ET4:ET5"/>
    <mergeCell ref="EV4:EY4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D4:BD5"/>
    <mergeCell ref="BQ4:BQ5"/>
    <mergeCell ref="BO4:BO5"/>
    <mergeCell ref="AV4:AV5"/>
    <mergeCell ref="BL4:BL5"/>
    <mergeCell ref="BE4:BE5"/>
    <mergeCell ref="BF4:BF5"/>
    <mergeCell ref="BN4:BN5"/>
    <mergeCell ref="BG4:BG5"/>
    <mergeCell ref="BH4:BH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Z4:AZ5"/>
    <mergeCell ref="CA4:CA5"/>
    <mergeCell ref="BY4:BY5"/>
    <mergeCell ref="BZ4:BZ5"/>
    <mergeCell ref="BX4:BX5"/>
    <mergeCell ref="CG4:CG5"/>
    <mergeCell ref="CR4:CR5"/>
    <mergeCell ref="CT4:CT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10" sqref="EX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860">
        <f>+entero!EV28</f>
        <v>91980.729852063974</v>
      </c>
      <c r="EW6" s="860">
        <f>+entero!EW28</f>
        <v>91897.209623978139</v>
      </c>
      <c r="EX6" s="860">
        <f>+entero!EX28</f>
        <v>92081.894160201919</v>
      </c>
      <c r="EY6" s="860">
        <f>+entero!EY28</f>
        <v>91842.008599798151</v>
      </c>
      <c r="EZ6" s="839">
        <f>+entero!EZ28</f>
        <v>593.73001280949393</v>
      </c>
      <c r="FA6" s="937">
        <f>+entero!FA28</f>
        <v>0.65067530259596096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860">
        <f>+entero!EV29</f>
        <v>53109.640495</v>
      </c>
      <c r="EW7" s="860">
        <f>+entero!EW29</f>
        <v>53055.696744199995</v>
      </c>
      <c r="EX7" s="860">
        <f>+entero!EX29</f>
        <v>52996.237788599996</v>
      </c>
      <c r="EY7" s="860">
        <f>+entero!EY29</f>
        <v>52985.710737599999</v>
      </c>
      <c r="EZ7" s="839">
        <f>+entero!EZ29</f>
        <v>-84.901180400003796</v>
      </c>
      <c r="FA7" s="937">
        <f>+entero!FA29</f>
        <v>-0.15997776798048902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8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860">
        <f>+entero!EV30</f>
        <v>18929.499453494969</v>
      </c>
      <c r="EW8" s="860">
        <f>+entero!EW30</f>
        <v>18774.414458130526</v>
      </c>
      <c r="EX8" s="860">
        <f>+entero!EX30</f>
        <v>18703.12689836977</v>
      </c>
      <c r="EY8" s="860">
        <f>+entero!EY30</f>
        <v>18414.327525769568</v>
      </c>
      <c r="EZ8" s="839">
        <f>+entero!EZ30</f>
        <v>-576.65511842415435</v>
      </c>
      <c r="FA8" s="937">
        <f>+entero!FA30</f>
        <v>-3.0364680397433785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8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860">
        <f>+entero!EV31</f>
        <v>52853.515761701819</v>
      </c>
      <c r="EW9" s="860">
        <f>+entero!EW31</f>
        <v>52889.78649148879</v>
      </c>
      <c r="EX9" s="860">
        <f>+entero!EX31</f>
        <v>53171.149212930788</v>
      </c>
      <c r="EY9" s="860">
        <f>+entero!EY31</f>
        <v>52503.068828244577</v>
      </c>
      <c r="EZ9" s="839">
        <f>+entero!EZ31</f>
        <v>361.01501636913599</v>
      </c>
      <c r="FA9" s="937">
        <f>+entero!FA31</f>
        <v>0.69236823250509205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860">
        <f>+entero!EV34</f>
        <v>21258.147121101596</v>
      </c>
      <c r="EW10" s="860">
        <f>+entero!EW34</f>
        <v>21263.0667671066</v>
      </c>
      <c r="EX10" s="860">
        <f>+entero!EX34</f>
        <v>21225.405154664601</v>
      </c>
      <c r="EY10" s="860">
        <f>+entero!EY34</f>
        <v>21423.2506829622</v>
      </c>
      <c r="EZ10" s="839">
        <f>+entero!EZ34</f>
        <v>282.23601811519984</v>
      </c>
      <c r="FA10" s="937">
        <f>+entero!FA34</f>
        <v>1.3350164246586431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8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8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81202.215239924117</v>
      </c>
      <c r="EU12" s="757">
        <f>+entero!EU36</f>
        <v>81038.496251154109</v>
      </c>
      <c r="EV12" s="860">
        <f>+entero!EV36</f>
        <v>81018.058771814118</v>
      </c>
      <c r="EW12" s="860">
        <f>+entero!EW36</f>
        <v>81010.160930794111</v>
      </c>
      <c r="EX12" s="860">
        <f>+entero!EX36</f>
        <v>81191.082438544108</v>
      </c>
      <c r="EY12" s="860">
        <f>+entero!EY36</f>
        <v>80544.638781674104</v>
      </c>
      <c r="EZ12" s="839">
        <f>+entero!EZ36</f>
        <v>-493.85746948000451</v>
      </c>
      <c r="FA12" s="937">
        <f>+entero!FA36</f>
        <v>-0.60941094951890995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8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140795.74334763538</v>
      </c>
      <c r="EU13" s="757">
        <f>+entero!EU37</f>
        <v>140920.43055429537</v>
      </c>
      <c r="EV13" s="860">
        <f>+entero!EV37</f>
        <v>141340.4576606254</v>
      </c>
      <c r="EW13" s="860">
        <f>+entero!EW37</f>
        <v>141184.39530127539</v>
      </c>
      <c r="EX13" s="860">
        <f>+entero!EX37</f>
        <v>141522.41624149538</v>
      </c>
      <c r="EY13" s="860">
        <f>+entero!EY37</f>
        <v>140662.11386574537</v>
      </c>
      <c r="EZ13" s="839">
        <f>+entero!EZ37</f>
        <v>-258.31668854999589</v>
      </c>
      <c r="FA13" s="937">
        <f>+entero!FA37</f>
        <v>-0.18330676931225298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8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243056.28695090293</v>
      </c>
      <c r="EU14" s="757">
        <f>+entero!EU38</f>
        <v>243203.84489306292</v>
      </c>
      <c r="EV14" s="860">
        <f>+entero!EV38</f>
        <v>243712.45956245295</v>
      </c>
      <c r="EW14" s="860">
        <f>+entero!EW38</f>
        <v>243533.56172627295</v>
      </c>
      <c r="EX14" s="860">
        <f>+entero!EX38</f>
        <v>243901.34474167292</v>
      </c>
      <c r="EY14" s="860">
        <f>+entero!EY38</f>
        <v>243094.10716431291</v>
      </c>
      <c r="EZ14" s="839">
        <f>+entero!EZ38</f>
        <v>-109.73772875001305</v>
      </c>
      <c r="FA14" s="937">
        <f>+entero!FA38</f>
        <v>-4.512170800517766E-2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8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8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90.258806831982483</v>
      </c>
      <c r="EU16" s="760">
        <f>+entero!EU40</f>
        <v>90.165243388697689</v>
      </c>
      <c r="EV16" s="864">
        <f>+entero!EV40</f>
        <v>90.157928328943839</v>
      </c>
      <c r="EW16" s="864">
        <f>+entero!EW40</f>
        <v>90.149507750518524</v>
      </c>
      <c r="EX16" s="864">
        <f>+entero!EX40</f>
        <v>90.108707061062844</v>
      </c>
      <c r="EY16" s="864">
        <f>+entero!EY40</f>
        <v>90.046089940607573</v>
      </c>
      <c r="EZ16" s="1091">
        <f>+entero!EZ40</f>
        <v>-0.11915344809011685</v>
      </c>
      <c r="FA16" s="865">
        <f>+entero!FA40</f>
        <v>-0.13215008756362195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8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85.354250320125146</v>
      </c>
      <c r="EU17" s="760">
        <f>+entero!EU41</f>
        <v>85.278543456003248</v>
      </c>
      <c r="EV17" s="864">
        <f>+entero!EV41</f>
        <v>85.319738095453999</v>
      </c>
      <c r="EW17" s="864">
        <f>+entero!EW41</f>
        <v>85.297123404730669</v>
      </c>
      <c r="EX17" s="864">
        <f>+entero!EX41</f>
        <v>85.328190248955337</v>
      </c>
      <c r="EY17" s="864">
        <f>+entero!EY41</f>
        <v>85.232681417805551</v>
      </c>
      <c r="EZ17" s="1109">
        <f>+entero!EZ41</f>
        <v>-4.5862038197697075E-2</v>
      </c>
      <c r="FA17" s="865">
        <f>+entero!FA41</f>
        <v>-5.377910590294982E-2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8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88.588603258287804</v>
      </c>
      <c r="EU18" s="761">
        <f>+entero!EU42</f>
        <v>88.522943068344503</v>
      </c>
      <c r="EV18" s="1008">
        <f>+entero!EV42</f>
        <v>88.518250183174843</v>
      </c>
      <c r="EW18" s="1008">
        <f>+entero!EW42</f>
        <v>88.519733273988493</v>
      </c>
      <c r="EX18" s="1008">
        <f>+entero!EX42</f>
        <v>88.536517157617467</v>
      </c>
      <c r="EY18" s="1008">
        <f>+entero!EY42</f>
        <v>88.494196422080918</v>
      </c>
      <c r="EZ18" s="1110">
        <f>+entero!EZ42</f>
        <v>-2.8746646263584807E-2</v>
      </c>
      <c r="FA18" s="866">
        <f>+entero!FA42</f>
        <v>-3.247366757947806E-2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V3:EY3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22" sqref="E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283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868">
        <f>+entero!EV44</f>
        <v>3853.0994169096202</v>
      </c>
      <c r="EW6" s="868">
        <f>+entero!EW44</f>
        <v>3853.0994169096202</v>
      </c>
      <c r="EX6" s="868">
        <f>+entero!EX44</f>
        <v>3853.0994169096202</v>
      </c>
      <c r="EY6" s="868">
        <f>+entero!EY44</f>
        <v>3853.214577259474</v>
      </c>
      <c r="EZ6" s="1095">
        <f>+entero!EZ44</f>
        <v>0.1151603498537952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465">
        <f>+entero!EV48</f>
        <v>18.031924198249953</v>
      </c>
      <c r="EW10" s="465">
        <f>+entero!EW48</f>
        <v>18.031924198249953</v>
      </c>
      <c r="EX10" s="465">
        <f>+entero!EX48</f>
        <v>18.031924198249953</v>
      </c>
      <c r="EY10" s="465">
        <f>+entero!EY48</f>
        <v>18.147084548104182</v>
      </c>
      <c r="EZ10" s="1030">
        <f>+entero!EZ48</f>
        <v>0.11516034985422863</v>
      </c>
      <c r="FA10" s="936">
        <f>+entero!FA48</f>
        <v>0.63864703837544556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465">
        <f>+entero!EV49</f>
        <v>123.6989999999947</v>
      </c>
      <c r="EW11" s="465">
        <f>+entero!EW49</f>
        <v>123.6989999999947</v>
      </c>
      <c r="EX11" s="465">
        <f>+entero!EX49</f>
        <v>123.6989999999947</v>
      </c>
      <c r="EY11" s="465">
        <f>+entero!EY49</f>
        <v>124.48899999999469</v>
      </c>
      <c r="EZ11" s="758">
        <f>+entero!EZ49</f>
        <v>0.78999999999999204</v>
      </c>
      <c r="FA11" s="936">
        <f>+entero!FA49</f>
        <v>0.63864703837543224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465">
        <f>+entero!EV50</f>
        <v>117.31400000000001</v>
      </c>
      <c r="EW12" s="465">
        <f>+entero!EW50</f>
        <v>117.31400000000001</v>
      </c>
      <c r="EX12" s="465">
        <f>+entero!EX50</f>
        <v>117.31400000000001</v>
      </c>
      <c r="EY12" s="465">
        <f>+entero!EY50</f>
        <v>118.104</v>
      </c>
      <c r="EZ12" s="758">
        <f>+entero!EZ50</f>
        <v>0.78999999999999204</v>
      </c>
      <c r="FA12" s="957">
        <f>+entero!FA50</f>
        <v>0.67340641355677244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869">
        <f>+entero!EV52</f>
        <v>172.89679830466471</v>
      </c>
      <c r="EW14" s="869">
        <f>+entero!EW52</f>
        <v>172.75247906559764</v>
      </c>
      <c r="EX14" s="869">
        <f>+entero!EX52</f>
        <v>172.26028686443146</v>
      </c>
      <c r="EY14" s="869">
        <f>+entero!EY52</f>
        <v>172.26028686443146</v>
      </c>
      <c r="EZ14" s="758">
        <f>+entero!EZ52</f>
        <v>16.41416018221571</v>
      </c>
      <c r="FA14" s="936">
        <f>+entero!FA52</f>
        <v>10.532286256741981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869">
        <f>+entero!EV53</f>
        <v>45.611876451895043</v>
      </c>
      <c r="EW15" s="869">
        <f>+entero!EW53</f>
        <v>45.467557212827984</v>
      </c>
      <c r="EX15" s="869">
        <f>+entero!EX53</f>
        <v>45.467961807580167</v>
      </c>
      <c r="EY15" s="869">
        <f>+entero!EY53</f>
        <v>45.467961807580167</v>
      </c>
      <c r="EZ15" s="758">
        <f>+entero!EZ53</f>
        <v>16.895423387755095</v>
      </c>
      <c r="FA15" s="936">
        <f>+entero!FA53</f>
        <v>59.131684904944237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869">
        <f>+entero!EV54</f>
        <v>168.20456200000001</v>
      </c>
      <c r="EW16" s="869">
        <f>+entero!EW54</f>
        <v>166.104536</v>
      </c>
      <c r="EX16" s="869">
        <f>+entero!EX54</f>
        <v>166.10503399999999</v>
      </c>
      <c r="EY16" s="869">
        <f>+entero!EY54</f>
        <v>166.10503399999999</v>
      </c>
      <c r="EZ16" s="758">
        <f>+entero!EZ54</f>
        <v>52.763822999999988</v>
      </c>
      <c r="FA16" s="936">
        <f>+entero!FA54</f>
        <v>46.553078562042174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869">
        <f>+entero!EV55</f>
        <v>21.092261000000001</v>
      </c>
      <c r="EW17" s="869">
        <f>+entero!EW55</f>
        <v>21.254067999999997</v>
      </c>
      <c r="EX17" s="869">
        <f>+entero!EX55</f>
        <v>21.254399999999997</v>
      </c>
      <c r="EY17" s="869">
        <f>+entero!EY55</f>
        <v>21.254399999999997</v>
      </c>
      <c r="EZ17" s="758">
        <f>+entero!EZ55</f>
        <v>9.2039039999999961</v>
      </c>
      <c r="FA17" s="936">
        <f>+entero!FA55</f>
        <v>76.377802208307415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869">
        <f>+entero!EV56</f>
        <v>127.28492185276967</v>
      </c>
      <c r="EW18" s="869">
        <f>+entero!EW56</f>
        <v>127.28492185276967</v>
      </c>
      <c r="EX18" s="869">
        <f>+entero!EX56</f>
        <v>126.79232505685131</v>
      </c>
      <c r="EY18" s="869">
        <f>+entero!EY56</f>
        <v>126.79232505685131</v>
      </c>
      <c r="EZ18" s="1030">
        <f>+entero!EZ56</f>
        <v>-0.48126320553936353</v>
      </c>
      <c r="FA18" s="936">
        <f>+entero!FA56</f>
        <v>-0.37813281774312696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869">
        <f>+entero!EV57</f>
        <v>873.17456390999996</v>
      </c>
      <c r="EW19" s="869">
        <f>+entero!EW57</f>
        <v>873.17456390999996</v>
      </c>
      <c r="EX19" s="869">
        <f>+entero!EX57</f>
        <v>869.79534989000001</v>
      </c>
      <c r="EY19" s="869">
        <f>+entero!EY57</f>
        <v>869.79534989000001</v>
      </c>
      <c r="EZ19" s="758">
        <f>+entero!EZ57</f>
        <v>-3.3014655900000207</v>
      </c>
      <c r="FA19" s="936">
        <f>+entero!FA57</f>
        <v>-0.3781328177431254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09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Y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21" sqref="E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1"/>
      <c r="DJ4" s="1141"/>
      <c r="DK4" s="1141"/>
      <c r="DL4" s="1141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28863.058215221219</v>
      </c>
      <c r="EU6" s="754">
        <f>+entero!EU60</f>
        <v>28927.946938001107</v>
      </c>
      <c r="EV6" s="870">
        <f>+entero!EV60</f>
        <v>29006.264941397603</v>
      </c>
      <c r="EW6" s="870">
        <f>+entero!EW60</f>
        <v>28978.105648619181</v>
      </c>
      <c r="EX6" s="870">
        <f>+entero!EX60</f>
        <v>29031.413847425309</v>
      </c>
      <c r="EY6" s="870">
        <f>+entero!EY60</f>
        <v>28925.632581189147</v>
      </c>
      <c r="EZ6" s="470">
        <f>+entero!EZ60</f>
        <v>-2.314356811959442</v>
      </c>
      <c r="FA6" s="942">
        <f>+entero!FA60</f>
        <v>-8.0004184773970061E-3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85.537951505501795</v>
      </c>
      <c r="EU7" s="851">
        <f>+entero!EU61</f>
        <v>85.469833601071599</v>
      </c>
      <c r="EV7" s="873">
        <f>+entero!EV61</f>
        <v>85.485952387330016</v>
      </c>
      <c r="EW7" s="873">
        <f>+entero!EW61</f>
        <v>85.485587728099716</v>
      </c>
      <c r="EX7" s="873">
        <f>+entero!EX61</f>
        <v>85.520771515137227</v>
      </c>
      <c r="EY7" s="873">
        <f>+entero!EY61</f>
        <v>85.493616465348339</v>
      </c>
      <c r="EZ7" s="493">
        <f>+entero!EZ61</f>
        <v>2.3782864276739701E-2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28756.840319685558</v>
      </c>
      <c r="EU8" s="754">
        <f>+entero!EU62</f>
        <v>28821.717817975645</v>
      </c>
      <c r="EV8" s="870">
        <f>+entero!EV62</f>
        <v>28900.284072101003</v>
      </c>
      <c r="EW8" s="870">
        <f>+entero!EW62</f>
        <v>28872.120551917335</v>
      </c>
      <c r="EX8" s="870">
        <f>+entero!EX62</f>
        <v>28925.407176379438</v>
      </c>
      <c r="EY8" s="870">
        <f>+entero!EY62</f>
        <v>28819.625910143281</v>
      </c>
      <c r="EZ8" s="470">
        <f>+entero!EZ62</f>
        <v>-2.0919078323640861</v>
      </c>
      <c r="FA8" s="942">
        <f>+entero!FA62</f>
        <v>-7.2580955985191023E-3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85.452739690639248</v>
      </c>
      <c r="EU9" s="851">
        <f>+entero!EU63</f>
        <v>85.370731220916284</v>
      </c>
      <c r="EV9" s="873">
        <f>+entero!EV63</f>
        <v>85.384033035190782</v>
      </c>
      <c r="EW9" s="873">
        <f>+entero!EW63</f>
        <v>85.391786494607729</v>
      </c>
      <c r="EX9" s="873">
        <f>+entero!EX63</f>
        <v>85.428072316863521</v>
      </c>
      <c r="EY9" s="873">
        <f>+entero!EY63</f>
        <v>85.39828712324163</v>
      </c>
      <c r="EZ9" s="493">
        <f>+entero!EZ63</f>
        <v>2.7555902325346437E-2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5162.9523151696949</v>
      </c>
      <c r="EU11" s="471">
        <f>+entero!EU65</f>
        <v>5182.4541675516193</v>
      </c>
      <c r="EV11" s="872">
        <f>+entero!EV65</f>
        <v>5183.8991171973921</v>
      </c>
      <c r="EW11" s="872">
        <f>+entero!EW65</f>
        <v>5180.6627100108035</v>
      </c>
      <c r="EX11" s="872">
        <f>+entero!EX65</f>
        <v>5206.7100476434543</v>
      </c>
      <c r="EY11" s="872">
        <f>+entero!EY65</f>
        <v>5124.3681284175091</v>
      </c>
      <c r="EZ11" s="941">
        <f>+entero!EZ65</f>
        <v>-58.086039134110251</v>
      </c>
      <c r="FA11" s="842">
        <f>+entero!FA65</f>
        <v>-1.1208210870015705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77.666447851681951</v>
      </c>
      <c r="EU12" s="851">
        <f>+entero!EU66</f>
        <v>77.582075379576253</v>
      </c>
      <c r="EV12" s="873">
        <f>+entero!EV66</f>
        <v>77.577310685735995</v>
      </c>
      <c r="EW12" s="873">
        <f>+entero!EW66</f>
        <v>77.546295925178384</v>
      </c>
      <c r="EX12" s="873">
        <f>+entero!EX66</f>
        <v>77.515983955719776</v>
      </c>
      <c r="EY12" s="873">
        <f>+entero!EY66</f>
        <v>77.19311811704506</v>
      </c>
      <c r="EZ12" s="940">
        <f>+entero!EZ66</f>
        <v>-0.38895726253119278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8687.1032226984353</v>
      </c>
      <c r="EU14" s="471">
        <f>+entero!EU68</f>
        <v>8729.1449421488724</v>
      </c>
      <c r="EV14" s="872">
        <f>+entero!EV68</f>
        <v>8793.3526076984344</v>
      </c>
      <c r="EW14" s="872">
        <f>+entero!EW68</f>
        <v>8771.7542814112621</v>
      </c>
      <c r="EX14" s="872">
        <f>+entero!EX68</f>
        <v>8794.6550733165132</v>
      </c>
      <c r="EY14" s="872">
        <f>+entero!EY68</f>
        <v>8763.4803329549941</v>
      </c>
      <c r="EZ14" s="941">
        <f>+entero!EZ68</f>
        <v>34.335390806121723</v>
      </c>
      <c r="FA14" s="842">
        <f>+entero!FA68</f>
        <v>0.39334197144937433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78.671295539995612</v>
      </c>
      <c r="EU15" s="851">
        <f>+entero!EU69</f>
        <v>78.665350031565026</v>
      </c>
      <c r="EV15" s="873">
        <f>+entero!EV69</f>
        <v>78.821641403235091</v>
      </c>
      <c r="EW15" s="873">
        <f>+entero!EW69</f>
        <v>78.764552764443948</v>
      </c>
      <c r="EX15" s="873">
        <f>+entero!EX69</f>
        <v>78.894794696018295</v>
      </c>
      <c r="EY15" s="873">
        <f>+entero!EY69</f>
        <v>78.783737076155305</v>
      </c>
      <c r="EZ15" s="940">
        <f>+entero!EZ69</f>
        <v>0.11838704459027838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13929.967896916904</v>
      </c>
      <c r="EU17" s="471">
        <f>+entero!EU71</f>
        <v>13943.618282223028</v>
      </c>
      <c r="EV17" s="872">
        <f>+entero!EV71</f>
        <v>13951.823967505825</v>
      </c>
      <c r="EW17" s="872">
        <f>+entero!EW71</f>
        <v>13948.929027357141</v>
      </c>
      <c r="EX17" s="872">
        <f>+entero!EX71</f>
        <v>13954.737271408159</v>
      </c>
      <c r="EY17" s="872">
        <f>+entero!EY71</f>
        <v>13963.813844536435</v>
      </c>
      <c r="EZ17" s="941">
        <f>+entero!EZ71</f>
        <v>20.195562313407208</v>
      </c>
      <c r="FA17" s="842">
        <f>+entero!FA71</f>
        <v>0.14483731485359794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94.15916393133223</v>
      </c>
      <c r="EU18" s="851">
        <f>+entero!EU72</f>
        <v>94.094841187081883</v>
      </c>
      <c r="EV18" s="873">
        <f>+entero!EV72</f>
        <v>94.043340612795788</v>
      </c>
      <c r="EW18" s="873">
        <f>+entero!EW72</f>
        <v>94.058354307237096</v>
      </c>
      <c r="EX18" s="873">
        <f>+entero!EX72</f>
        <v>94.060246960088833</v>
      </c>
      <c r="EY18" s="873">
        <f>+entero!EY72</f>
        <v>94.065799624983043</v>
      </c>
      <c r="EZ18" s="493">
        <f>+entero!EZ72</f>
        <v>-2.904156209883979E-2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976.81688490052295</v>
      </c>
      <c r="EU20" s="471">
        <f>+entero!EU74</f>
        <v>966.50042605212616</v>
      </c>
      <c r="EV20" s="872">
        <f>+entero!EV74</f>
        <v>971.20837969935656</v>
      </c>
      <c r="EW20" s="872">
        <f>+entero!EW74</f>
        <v>970.77453313813214</v>
      </c>
      <c r="EX20" s="872">
        <f>+entero!EX74</f>
        <v>969.30478401131006</v>
      </c>
      <c r="EY20" s="872">
        <f>+entero!EY74</f>
        <v>967.96360423434214</v>
      </c>
      <c r="EZ20" s="940">
        <f>+entero!EZ74</f>
        <v>1.4631781822159837</v>
      </c>
      <c r="FA20" s="842">
        <f>+entero!FA74</f>
        <v>0.15138929510798482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77.10707421483427</v>
      </c>
      <c r="EU21" s="851">
        <f>+entero!EU75</f>
        <v>77.095249322310195</v>
      </c>
      <c r="EV21" s="873">
        <f>+entero!EV75</f>
        <v>77.002352267897862</v>
      </c>
      <c r="EW21" s="873">
        <f>+entero!EW75</f>
        <v>77.25667298034989</v>
      </c>
      <c r="EX21" s="873">
        <f>+entero!EX75</f>
        <v>77.297404343846537</v>
      </c>
      <c r="EY21" s="873">
        <f>+entero!EY75</f>
        <v>77.208127291918132</v>
      </c>
      <c r="EZ21" s="940">
        <f>+entero!EZ75</f>
        <v>0.11287796960793628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870">
        <f>+entero!EV77</f>
        <v>4209.0577183773876</v>
      </c>
      <c r="EW23" s="870">
        <f>+entero!EW77</f>
        <v>4213.0945763969503</v>
      </c>
      <c r="EX23" s="870">
        <f>+entero!EX77</f>
        <v>4252.9322652834571</v>
      </c>
      <c r="EY23" s="870">
        <f>+entero!EY77</f>
        <v>4192.8655090801167</v>
      </c>
      <c r="EZ23" s="470">
        <f>+entero!EZ77</f>
        <v>83.018673533919355</v>
      </c>
      <c r="FA23" s="942">
        <f>+entero!FA77</f>
        <v>2.0199943417815036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870">
        <f>+entero!EV78</f>
        <v>2412.2675605099121</v>
      </c>
      <c r="EW24" s="870">
        <f>+entero!EW78</f>
        <v>2421.2942746787176</v>
      </c>
      <c r="EX24" s="870">
        <f>+entero!EX78</f>
        <v>2463.5835766513114</v>
      </c>
      <c r="EY24" s="870">
        <f>+entero!EY78</f>
        <v>2395.9696748064139</v>
      </c>
      <c r="EZ24" s="470">
        <f>+entero!EZ78</f>
        <v>89.192627483090746</v>
      </c>
      <c r="FA24" s="942">
        <f>+entero!FA78</f>
        <v>3.8665473798859638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870">
        <f>+entero!EV79</f>
        <v>508.68584533965014</v>
      </c>
      <c r="EW25" s="870">
        <f>+entero!EW79</f>
        <v>517.69137179591837</v>
      </c>
      <c r="EX25" s="870">
        <f>+entero!EX79</f>
        <v>517.69137179591837</v>
      </c>
      <c r="EY25" s="870">
        <f>+entero!EY79</f>
        <v>517.69288149416911</v>
      </c>
      <c r="EZ25" s="470">
        <f>+entero!EZ79</f>
        <v>5.9732221282799287</v>
      </c>
      <c r="FA25" s="942">
        <f>+entero!FA79</f>
        <v>1.1672840820072856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870">
        <f>+entero!EV80</f>
        <v>863.407139607825</v>
      </c>
      <c r="EW26" s="870">
        <f>+entero!EW80</f>
        <v>843.12111951231464</v>
      </c>
      <c r="EX26" s="870">
        <f>+entero!EX80</f>
        <v>840.66630524622724</v>
      </c>
      <c r="EY26" s="870">
        <f>+entero!EY80</f>
        <v>848.20841987953349</v>
      </c>
      <c r="EZ26" s="470">
        <f>+entero!EZ80</f>
        <v>-17.888803747451789</v>
      </c>
      <c r="FA26" s="942">
        <f>+entero!FA80</f>
        <v>-2.0654498432102377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870">
        <f>+entero!EV81</f>
        <v>424.69717291999996</v>
      </c>
      <c r="EW27" s="870">
        <f>+entero!EW81</f>
        <v>430.98781041000012</v>
      </c>
      <c r="EX27" s="870">
        <f>+entero!EX81</f>
        <v>430.99101159000003</v>
      </c>
      <c r="EY27" s="870">
        <f>+entero!EY81</f>
        <v>430.99453289999985</v>
      </c>
      <c r="EZ27" s="1097">
        <f>+entero!EZ81</f>
        <v>5.7416276699998434</v>
      </c>
      <c r="FA27" s="942">
        <f>+entero!FA81</f>
        <v>1.3501677706103987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870">
        <f>+entero!EV82</f>
        <v>1960.7126449989473</v>
      </c>
      <c r="EW28" s="870">
        <f>+entero!EW82</f>
        <v>1957.1535022785101</v>
      </c>
      <c r="EX28" s="870">
        <f>+entero!EX82</f>
        <v>1994.8078065764325</v>
      </c>
      <c r="EY28" s="870">
        <f>+entero!EY82</f>
        <v>1935.5552397216834</v>
      </c>
      <c r="EZ28" s="470">
        <f>+entero!EZ82</f>
        <v>73.287703797519043</v>
      </c>
      <c r="FA28" s="942">
        <f>+entero!FA82</f>
        <v>3.9354014599813913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870">
        <f>+entero!EV83</f>
        <v>1501.2614371111222</v>
      </c>
      <c r="EW29" s="870">
        <f>+entero!EW83</f>
        <v>1509.5125736861953</v>
      </c>
      <c r="EX29" s="870">
        <f>+entero!EX83</f>
        <v>1553.3223060602054</v>
      </c>
      <c r="EY29" s="870">
        <f>+entero!EY83</f>
        <v>1486.4545842421498</v>
      </c>
      <c r="EZ29" s="470">
        <f>+entero!EZ83</f>
        <v>87.100025494970851</v>
      </c>
      <c r="FA29" s="942">
        <f>+entero!FA83</f>
        <v>6.2242999781949608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870">
        <f>+entero!EV84</f>
        <v>459.45120788782521</v>
      </c>
      <c r="EW30" s="870">
        <f>+entero!EW84</f>
        <v>447.64092859231471</v>
      </c>
      <c r="EX30" s="870">
        <f>+entero!EX84</f>
        <v>441.48550051622726</v>
      </c>
      <c r="EY30" s="870">
        <f>+entero!EY84</f>
        <v>449.10065547953354</v>
      </c>
      <c r="EZ30" s="470">
        <f>+entero!EZ84</f>
        <v>-13.812321697451807</v>
      </c>
      <c r="FA30" s="942">
        <f>+entero!FA84</f>
        <v>-2.9837836436741214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27741.883485167898</v>
      </c>
      <c r="EU32" s="754">
        <f>+entero!EU86</f>
        <v>27703.876286215997</v>
      </c>
      <c r="EV32" s="870">
        <f>+entero!EV86</f>
        <v>27683.122928602286</v>
      </c>
      <c r="EW32" s="870">
        <f>+entero!EW86</f>
        <v>27671.99430179179</v>
      </c>
      <c r="EX32" s="870">
        <f>+entero!EX86</f>
        <v>27653.214507360302</v>
      </c>
      <c r="EY32" s="870">
        <f>+entero!EY86</f>
        <v>27639.701120608133</v>
      </c>
      <c r="EZ32" s="470">
        <f>+entero!EZ86</f>
        <v>-64.175165607863164</v>
      </c>
      <c r="FA32" s="942">
        <f>+entero!FA86</f>
        <v>-0.23164688199172104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98.873824653547899</v>
      </c>
      <c r="EU34" s="781">
        <f>+entero!EU88</f>
        <v>98.874114818365427</v>
      </c>
      <c r="EV34" s="874">
        <f>+entero!EV88</f>
        <v>98.87382668070218</v>
      </c>
      <c r="EW34" s="874">
        <f>+entero!EW88</f>
        <v>98.874427218895747</v>
      </c>
      <c r="EX34" s="874">
        <f>+entero!EX88</f>
        <v>98.875554414747882</v>
      </c>
      <c r="EY34" s="874">
        <f>+entero!EY88</f>
        <v>98.875526321766046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AW3:AW4"/>
    <mergeCell ref="CH3:CH4"/>
    <mergeCell ref="X3:X4"/>
    <mergeCell ref="CI3:CI4"/>
    <mergeCell ref="CF3:CF4"/>
    <mergeCell ref="BP3:BP4"/>
    <mergeCell ref="BT3:BT4"/>
    <mergeCell ref="AL3:AL4"/>
    <mergeCell ref="BQ3:BQ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M3:AM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N3:AN4"/>
    <mergeCell ref="AO3:AO4"/>
    <mergeCell ref="AP3:AP4"/>
    <mergeCell ref="AU3:AU4"/>
    <mergeCell ref="W3:W4"/>
    <mergeCell ref="AV3:AV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EQ3:EQ4"/>
    <mergeCell ref="ER3:ER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EU3:EU4"/>
    <mergeCell ref="ES3:ES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Z8" sqref="EZ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4" t="str">
        <f>+entero!D3</f>
        <v>V   A   R   I   A   B   L   E   S     b/</v>
      </c>
      <c r="E3" s="1142" t="str">
        <f>+entero!E3</f>
        <v>2008                          A  fines de Dic*</v>
      </c>
      <c r="F3" s="1142" t="str">
        <f>+entero!F3</f>
        <v>2009                          A  fines de Ene*</v>
      </c>
      <c r="G3" s="1142" t="str">
        <f>+entero!G3</f>
        <v>2009                          A  fines de Feb*</v>
      </c>
      <c r="H3" s="1142" t="str">
        <f>+entero!H3</f>
        <v>2009                          A  fines de Mar*</v>
      </c>
      <c r="I3" s="1142" t="str">
        <f>+entero!I3</f>
        <v>2009                          A  fines de adr*</v>
      </c>
      <c r="J3" s="1142" t="str">
        <f>+entero!J3</f>
        <v>2009                          A  fines de May*</v>
      </c>
      <c r="K3" s="1142" t="str">
        <f>+entero!K3</f>
        <v>2009                          A  fines de Jun*</v>
      </c>
      <c r="L3" s="1142" t="str">
        <f>+entero!L3</f>
        <v>2009                          A  fines de Jul*</v>
      </c>
      <c r="M3" s="1142" t="str">
        <f>+entero!M3</f>
        <v>2009                          A  fines de Ago*</v>
      </c>
      <c r="N3" s="1142" t="str">
        <f>+entero!N3</f>
        <v>2009                          A  fines de Sep*</v>
      </c>
      <c r="O3" s="1142" t="str">
        <f>+entero!O3</f>
        <v>2009                          A  fines de Oct*</v>
      </c>
      <c r="P3" s="1142" t="str">
        <f>+entero!P3</f>
        <v>2009                          A  fines de Nov*</v>
      </c>
      <c r="Q3" s="1142" t="str">
        <f>+entero!Q3</f>
        <v>2009                          A  fines de Dic*</v>
      </c>
      <c r="R3" s="1142" t="str">
        <f>+entero!R3</f>
        <v>2010                          A  fines de Ene*</v>
      </c>
      <c r="S3" s="1142" t="str">
        <f>+entero!S3</f>
        <v>2010                          A  fines de Feb*</v>
      </c>
      <c r="T3" s="1142" t="str">
        <f>+entero!T3</f>
        <v>2010                          A  fines de Mar*</v>
      </c>
      <c r="U3" s="1142" t="str">
        <f>+entero!U3</f>
        <v>2010                          A  fines de adr*</v>
      </c>
      <c r="V3" s="1142" t="str">
        <f>+entero!V3</f>
        <v>2010                          A  fines de May*</v>
      </c>
      <c r="W3" s="1142" t="str">
        <f>+entero!W3</f>
        <v>2010                          A  fines de Jun*</v>
      </c>
      <c r="X3" s="1142" t="str">
        <f>+entero!X3</f>
        <v>2010                          A  fines de Jul*</v>
      </c>
      <c r="Y3" s="1142" t="str">
        <f>+entero!Y3</f>
        <v>2010                          A  fines de Ago*</v>
      </c>
      <c r="Z3" s="1142" t="str">
        <f>+entero!Z3</f>
        <v>2010                          A  fines de Sep*</v>
      </c>
      <c r="AA3" s="1142" t="str">
        <f>+entero!AA3</f>
        <v>2010                          A  fines de Oct*</v>
      </c>
      <c r="AB3" s="1142" t="str">
        <f>+entero!AB3</f>
        <v>2010                          A  fines de Nov*</v>
      </c>
      <c r="AC3" s="1142" t="str">
        <f>+entero!AC3</f>
        <v>2010                          A  fines de Dic*</v>
      </c>
      <c r="AD3" s="1142" t="str">
        <f>+entero!AD3</f>
        <v>2011                          A  fines de Ene*</v>
      </c>
      <c r="AE3" s="1142" t="str">
        <f>+entero!AE3</f>
        <v>2011                          A  fines de Feb*</v>
      </c>
      <c r="AF3" s="1142" t="str">
        <f>+entero!AF3</f>
        <v>2011                          A  fines de Mar*</v>
      </c>
      <c r="AG3" s="1142" t="str">
        <f>+entero!AG3</f>
        <v>2011                          A  fines de adr*</v>
      </c>
      <c r="AH3" s="1142" t="str">
        <f>+entero!AH3</f>
        <v>2011                          A  fines de May*</v>
      </c>
      <c r="AI3" s="1142" t="str">
        <f>+entero!AI3</f>
        <v>2011                          A  fines de Jun*</v>
      </c>
      <c r="AJ3" s="1142" t="str">
        <f>+entero!AJ3</f>
        <v>2011                          A  fines de Jul*</v>
      </c>
      <c r="AK3" s="1142" t="str">
        <f>+entero!AK3</f>
        <v>2011                          A  fines de Ago*</v>
      </c>
      <c r="AL3" s="1142" t="str">
        <f>+entero!AL3</f>
        <v>2011                          A  fines de Sep*</v>
      </c>
      <c r="AM3" s="1142" t="str">
        <f>+entero!AM3</f>
        <v>2011                          A  fines de Oct*</v>
      </c>
      <c r="AN3" s="1142" t="str">
        <f>+entero!AN3</f>
        <v>2011                          A  fines de Nov*</v>
      </c>
      <c r="AO3" s="1142" t="str">
        <f>+entero!AO3</f>
        <v>2011                          A  fines de Dic*</v>
      </c>
      <c r="AP3" s="1142" t="str">
        <f>+entero!AP3</f>
        <v>2012                          A  fines de Ene*</v>
      </c>
      <c r="AQ3" s="1142" t="str">
        <f>+entero!AQ3</f>
        <v>2012                          A  fines de Feb*</v>
      </c>
      <c r="AR3" s="1142" t="str">
        <f>+entero!AR3</f>
        <v>2012                          A  fines de Mar*</v>
      </c>
      <c r="AS3" s="1142" t="str">
        <f>+entero!AS3</f>
        <v>2012                          A  fines de adr*</v>
      </c>
      <c r="AT3" s="1142" t="str">
        <f>+entero!AT3</f>
        <v>2012                          A  fines de May*</v>
      </c>
      <c r="AU3" s="1142" t="str">
        <f>+entero!AU3</f>
        <v>2012                          A  fines de Jun*</v>
      </c>
      <c r="AV3" s="1142" t="str">
        <f>+entero!AV3</f>
        <v>2012                          A  fines de Jul*</v>
      </c>
      <c r="AW3" s="1142" t="str">
        <f>+entero!AW3</f>
        <v>2012                          A  fines de Ago*</v>
      </c>
      <c r="AX3" s="1142" t="str">
        <f>+entero!AX3</f>
        <v>2012                          A  fines de Sep*</v>
      </c>
      <c r="AY3" s="1142" t="str">
        <f>+entero!AY3</f>
        <v>2012                          A  fines de Oct*</v>
      </c>
      <c r="AZ3" s="1142" t="str">
        <f>+entero!AZ3</f>
        <v>2012                          A  fines de Nov*</v>
      </c>
      <c r="BA3" s="1142" t="str">
        <f>+entero!BA3</f>
        <v>2012                          A  fines de Dic*</v>
      </c>
      <c r="BB3" s="1142" t="str">
        <f>+entero!BB3</f>
        <v>2013                          A  fines de Ene*</v>
      </c>
      <c r="BC3" s="1142" t="str">
        <f>+entero!BC3</f>
        <v>2013                          A  fines de Feb*</v>
      </c>
      <c r="BD3" s="1142" t="str">
        <f>+entero!BD3</f>
        <v>2013                          A  fines de Mar*</v>
      </c>
      <c r="BE3" s="1142" t="str">
        <f>+entero!BE3</f>
        <v>2013                          A  fines de adr*</v>
      </c>
      <c r="BF3" s="1142" t="str">
        <f>+entero!BF3</f>
        <v>2013                          A  fines de May*</v>
      </c>
      <c r="BG3" s="1142" t="str">
        <f>+entero!BG3</f>
        <v>2013                          A  fines de Jun*</v>
      </c>
      <c r="BH3" s="1142" t="str">
        <f>+entero!BH3</f>
        <v>2013                          A  fines de Jul*</v>
      </c>
      <c r="BI3" s="1142" t="str">
        <f>+entero!BI3</f>
        <v>2013                          A  fines de Ago*</v>
      </c>
      <c r="BJ3" s="1142" t="str">
        <f>+entero!BJ3</f>
        <v>2013                          A  fines de Sep*</v>
      </c>
      <c r="BK3" s="1142" t="str">
        <f>+entero!BK3</f>
        <v>2013                          A  fines de Oct*</v>
      </c>
      <c r="BL3" s="1142" t="str">
        <f>+entero!BL3</f>
        <v>2013                          A  fines de Nov*</v>
      </c>
      <c r="BM3" s="1142" t="str">
        <f>+entero!BM3</f>
        <v>2013                          A  fines de Dic*</v>
      </c>
      <c r="BN3" s="1142" t="str">
        <f>+entero!BN3</f>
        <v>2014                          A  fines de Ene*</v>
      </c>
      <c r="BO3" s="1142" t="str">
        <f>+entero!BO3</f>
        <v>2014                          A  fines de Feb*</v>
      </c>
      <c r="BP3" s="1142" t="str">
        <f>+entero!BP3</f>
        <v>2014                          A  fines de Mar*</v>
      </c>
      <c r="BQ3" s="1142" t="str">
        <f>+entero!BQ3</f>
        <v>2014                          A  fines de adr*</v>
      </c>
      <c r="BR3" s="1142" t="str">
        <f>+entero!BR3</f>
        <v>2014                          A  fines de May*</v>
      </c>
      <c r="BS3" s="1142" t="str">
        <f>+entero!BS3</f>
        <v>2014                          A  fines de Jun*</v>
      </c>
      <c r="BT3" s="1142" t="str">
        <f>+entero!BT3</f>
        <v>2014                          A  fines de Jul*</v>
      </c>
      <c r="BU3" s="1142" t="str">
        <f>+entero!BU3</f>
        <v>2014                          A  fines de Ago*</v>
      </c>
      <c r="BV3" s="1142" t="str">
        <f>+entero!BV3</f>
        <v>2014                          A  fines de Sep*</v>
      </c>
      <c r="BW3" s="1142" t="str">
        <f>+entero!BW3</f>
        <v>2014                          A  fines de Oct*</v>
      </c>
      <c r="BX3" s="1142" t="str">
        <f>+entero!BX3</f>
        <v>2014                          A  fines de Nov*</v>
      </c>
      <c r="BY3" s="1142" t="str">
        <f>+entero!BY3</f>
        <v>2014                          A  fines de Dic*</v>
      </c>
      <c r="BZ3" s="1142" t="str">
        <f>+entero!BZ3</f>
        <v>2015                         A  fines de Ene*</v>
      </c>
      <c r="CA3" s="1142" t="str">
        <f>+entero!CA3</f>
        <v>2015                         A  fines de Feb*</v>
      </c>
      <c r="CB3" s="1142" t="str">
        <f>+entero!CB3</f>
        <v>2015                         A  fines de Mar*</v>
      </c>
      <c r="CC3" s="1142" t="str">
        <f>+entero!CC3</f>
        <v xml:space="preserve">2015                         A  fines de adr* </v>
      </c>
      <c r="CD3" s="1142" t="str">
        <f>+entero!CD3</f>
        <v xml:space="preserve">2015                         A  fines de May* </v>
      </c>
      <c r="CE3" s="1142" t="str">
        <f>+entero!CE3</f>
        <v xml:space="preserve">2015                         A  fines de Jun* </v>
      </c>
      <c r="CF3" s="1142" t="str">
        <f>+entero!CF3</f>
        <v xml:space="preserve">2015                         A  fines de Jul* </v>
      </c>
      <c r="CG3" s="1142" t="str">
        <f>+entero!CG3</f>
        <v xml:space="preserve">2015                         A  fines de Ago* </v>
      </c>
      <c r="CH3" s="1142" t="str">
        <f>+entero!CH3</f>
        <v xml:space="preserve">2015                         A  fines de Sep* </v>
      </c>
      <c r="CI3" s="1142" t="str">
        <f>+entero!CI3</f>
        <v xml:space="preserve">2015                         A  fines de Oct* </v>
      </c>
      <c r="CJ3" s="1142" t="str">
        <f>+entero!CJ3</f>
        <v xml:space="preserve">2015                         A  fines de Nov* </v>
      </c>
      <c r="CK3" s="1142" t="str">
        <f>+entero!CK3</f>
        <v xml:space="preserve">2015                         A  fines de Dic* </v>
      </c>
      <c r="CL3" s="1142" t="str">
        <f>+entero!CL3</f>
        <v xml:space="preserve">2016                         A  fines de Ene* </v>
      </c>
      <c r="CM3" s="1142" t="str">
        <f>+entero!CM3</f>
        <v xml:space="preserve">2016                         A  fines de Feb* </v>
      </c>
      <c r="CN3" s="1142" t="str">
        <f>+entero!CN3</f>
        <v xml:space="preserve">2016                         A  fines de Mar* </v>
      </c>
      <c r="CO3" s="1142" t="str">
        <f>+entero!CO3</f>
        <v xml:space="preserve">2016                         A  fines de adr* </v>
      </c>
      <c r="CP3" s="1142" t="str">
        <f>+entero!CP3</f>
        <v xml:space="preserve">2016                         A  fines de May* </v>
      </c>
      <c r="CQ3" s="1142" t="str">
        <f>+entero!CQ3</f>
        <v xml:space="preserve">2016                         A  fines de Jun* </v>
      </c>
      <c r="CR3" s="1142" t="str">
        <f>+entero!CR3</f>
        <v xml:space="preserve">2016                         A  fines de Jul* </v>
      </c>
      <c r="CS3" s="1142" t="str">
        <f>+entero!CS3</f>
        <v xml:space="preserve">2016                         A  fines de Ago* </v>
      </c>
      <c r="CT3" s="1142" t="str">
        <f>+entero!CT3</f>
        <v xml:space="preserve">2016                         A  fines de Sep* </v>
      </c>
      <c r="CU3" s="1142" t="str">
        <f>+entero!CU3</f>
        <v xml:space="preserve">2016                         A  fines de Oct* </v>
      </c>
      <c r="CV3" s="1142" t="str">
        <f>+entero!CV3</f>
        <v xml:space="preserve">2016                         A  fines de Nov* </v>
      </c>
      <c r="CW3" s="1142" t="str">
        <f>+entero!CW3</f>
        <v>2016                         A  fines de Dic* 15</v>
      </c>
      <c r="CX3" s="1142" t="str">
        <f>+entero!CX3</f>
        <v xml:space="preserve">2017                         A  fines de Ene* </v>
      </c>
      <c r="CY3" s="1142" t="str">
        <f>+entero!CY3</f>
        <v xml:space="preserve">2017                         A  fines de Feb* </v>
      </c>
      <c r="CZ3" s="1142" t="str">
        <f>+entero!CZ3</f>
        <v xml:space="preserve">2017                         A  fines de Mar* </v>
      </c>
      <c r="DA3" s="1142" t="str">
        <f>+entero!DA3</f>
        <v xml:space="preserve">2017                         A  fines de Abr* </v>
      </c>
      <c r="DB3" s="1142" t="str">
        <f>+entero!DB3</f>
        <v xml:space="preserve">2017                         A  fines de May* </v>
      </c>
      <c r="DC3" s="1142" t="str">
        <f>+entero!DC3</f>
        <v xml:space="preserve">2017                         A  fines de Jun* </v>
      </c>
      <c r="DD3" s="1142" t="str">
        <f>+entero!DD3</f>
        <v xml:space="preserve">2017                         A  fines de Jul* </v>
      </c>
      <c r="DE3" s="1142" t="str">
        <f>+entero!DE3</f>
        <v xml:space="preserve">2017                         A  fines de Ago* </v>
      </c>
      <c r="DF3" s="1142" t="str">
        <f>+entero!DF3</f>
        <v xml:space="preserve">2017                         A  fines de Sep* </v>
      </c>
      <c r="DG3" s="1142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5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43"/>
      <c r="AS4" s="1143"/>
      <c r="AT4" s="1143"/>
      <c r="AU4" s="1143"/>
      <c r="AV4" s="1143"/>
      <c r="AW4" s="1143"/>
      <c r="AX4" s="1143"/>
      <c r="AY4" s="1143"/>
      <c r="AZ4" s="1143"/>
      <c r="BA4" s="1143"/>
      <c r="BB4" s="1143"/>
      <c r="BC4" s="1143"/>
      <c r="BD4" s="1143"/>
      <c r="BE4" s="1143"/>
      <c r="BF4" s="1143"/>
      <c r="BG4" s="1143"/>
      <c r="BH4" s="1143"/>
      <c r="BI4" s="1143"/>
      <c r="BJ4" s="1143"/>
      <c r="BK4" s="1143"/>
      <c r="BL4" s="1143"/>
      <c r="BM4" s="1143"/>
      <c r="BN4" s="1143"/>
      <c r="BO4" s="1143"/>
      <c r="BP4" s="1143"/>
      <c r="BQ4" s="1143"/>
      <c r="BR4" s="1143"/>
      <c r="BS4" s="1143"/>
      <c r="BT4" s="1143"/>
      <c r="BU4" s="1143"/>
      <c r="BV4" s="1143"/>
      <c r="BW4" s="1143"/>
      <c r="BX4" s="1143"/>
      <c r="BY4" s="1143"/>
      <c r="BZ4" s="1143"/>
      <c r="CA4" s="1143"/>
      <c r="CB4" s="1143"/>
      <c r="CC4" s="1143"/>
      <c r="CD4" s="1143"/>
      <c r="CE4" s="1143"/>
      <c r="CF4" s="1143"/>
      <c r="CG4" s="1143"/>
      <c r="CH4" s="1143"/>
      <c r="CI4" s="1143"/>
      <c r="CJ4" s="1143"/>
      <c r="CK4" s="1143"/>
      <c r="CL4" s="1143"/>
      <c r="CM4" s="1143"/>
      <c r="CN4" s="1143"/>
      <c r="CO4" s="1143"/>
      <c r="CP4" s="1143"/>
      <c r="CQ4" s="1143"/>
      <c r="CR4" s="1143"/>
      <c r="CS4" s="1143"/>
      <c r="CT4" s="1143"/>
      <c r="CU4" s="1143"/>
      <c r="CV4" s="1143"/>
      <c r="CW4" s="1143"/>
      <c r="CX4" s="1143"/>
      <c r="CY4" s="1143"/>
      <c r="CZ4" s="1143"/>
      <c r="DA4" s="1143"/>
      <c r="DB4" s="1143"/>
      <c r="DC4" s="1143"/>
      <c r="DD4" s="1143"/>
      <c r="DE4" s="1143"/>
      <c r="DF4" s="1143"/>
      <c r="DG4" s="1143"/>
      <c r="DH4" s="111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452">
        <f>+entero!EV92</f>
        <v>6.9650820913462219</v>
      </c>
      <c r="EW8" s="452">
        <f>+entero!EW92</f>
        <v>6.9572635491557326</v>
      </c>
      <c r="EX8" s="452">
        <f>+entero!EX92</f>
        <v>6.9709077590625892</v>
      </c>
      <c r="EY8" s="452">
        <f>+entero!EY92</f>
        <v>6.9709077590625892</v>
      </c>
      <c r="EZ8" s="1107">
        <f>+entero!EZ92</f>
        <v>-2.2456697417938543E-3</v>
      </c>
      <c r="FA8" s="878">
        <f>+entero!FA92</f>
        <v>-3.2204507827370388E-2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4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877">
        <f>+entero!EV94</f>
        <v>2.3590499999999999</v>
      </c>
      <c r="EW10" s="877">
        <f>+entero!EW94</f>
        <v>2.3591000000000002</v>
      </c>
      <c r="EX10" s="877">
        <f>+entero!EX94</f>
        <v>2.3591500000000001</v>
      </c>
      <c r="EY10" s="877">
        <f>+entero!EY94</f>
        <v>2.3592300000000002</v>
      </c>
      <c r="EZ10" s="1093">
        <f>+entero!EZ94</f>
        <v>3.2999999999994145E-4</v>
      </c>
      <c r="FA10" s="878">
        <f>+entero!FA94</f>
        <v>1.3989571410400671E-2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4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R3:R4"/>
    <mergeCell ref="AE3:AE4"/>
    <mergeCell ref="AD3:AD4"/>
    <mergeCell ref="Z3:Z4"/>
    <mergeCell ref="BN3:BN4"/>
    <mergeCell ref="AB3:AB4"/>
    <mergeCell ref="AA3:AA4"/>
    <mergeCell ref="AG3:AG4"/>
    <mergeCell ref="EV3:EY3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Y3:BY4"/>
    <mergeCell ref="BB3:BB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M3:BM4"/>
    <mergeCell ref="BT3:BT4"/>
    <mergeCell ref="BQ3:BQ4"/>
    <mergeCell ref="BG3:BG4"/>
    <mergeCell ref="BS3:BS4"/>
    <mergeCell ref="BU3:BU4"/>
    <mergeCell ref="BE3:BE4"/>
    <mergeCell ref="BD3:BD4"/>
    <mergeCell ref="BF3:BF4"/>
    <mergeCell ref="BI3:BI4"/>
    <mergeCell ref="DP3:DP4"/>
    <mergeCell ref="DM3:DM4"/>
    <mergeCell ref="DS3:DS4"/>
    <mergeCell ref="EC3:EC4"/>
    <mergeCell ref="DU3:DU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EL3:EL4"/>
    <mergeCell ref="DR3:DR4"/>
    <mergeCell ref="EQ3:EQ4"/>
    <mergeCell ref="EJ3:EJ4"/>
    <mergeCell ref="DX3:DX4"/>
    <mergeCell ref="EP3:EP4"/>
    <mergeCell ref="EH3:EH4"/>
    <mergeCell ref="EI3:EI4"/>
    <mergeCell ref="ET3:ET4"/>
    <mergeCell ref="ED3:ED4"/>
    <mergeCell ref="EA3:EA4"/>
    <mergeCell ref="DZ3:DZ4"/>
    <mergeCell ref="DW3:DW4"/>
    <mergeCell ref="DV3:DV4"/>
    <mergeCell ref="EK3:EK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CL3:CL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EU3:EU4"/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abSelected="1"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entero!CT3</f>
        <v xml:space="preserve">2016                         A  fines de Sep* </v>
      </c>
      <c r="CU3" s="1123" t="str">
        <f>entero!CU3</f>
        <v xml:space="preserve">2016                         A  fines de Oct* </v>
      </c>
      <c r="CV3" s="1123" t="str">
        <f>entero!CV3</f>
        <v xml:space="preserve">2016                         A  fines de Nov* </v>
      </c>
      <c r="CW3" s="1123" t="str">
        <f>entero!CW3</f>
        <v>2016                         A  fines de Dic* 15</v>
      </c>
      <c r="CX3" s="1123" t="str">
        <f>entero!CX3</f>
        <v xml:space="preserve">2017                         A  fines de Ene* </v>
      </c>
      <c r="CY3" s="1123" t="str">
        <f>entero!CY3</f>
        <v xml:space="preserve">2017                         A  fines de Feb* </v>
      </c>
      <c r="CZ3" s="1123" t="str">
        <f>entero!CZ3</f>
        <v xml:space="preserve">2017                         A  fines de Mar* </v>
      </c>
      <c r="DA3" s="1123" t="str">
        <f>entero!DA3</f>
        <v xml:space="preserve">2017                         A  fines de Abr* </v>
      </c>
      <c r="DB3" s="1123" t="str">
        <f>entero!DB3</f>
        <v xml:space="preserve">2017                         A  fines de May* </v>
      </c>
      <c r="DC3" s="1123" t="str">
        <f>entero!DC3</f>
        <v xml:space="preserve">2017                         A  fines de Jun* </v>
      </c>
      <c r="DD3" s="1123" t="str">
        <f>entero!DD3</f>
        <v xml:space="preserve">2017                         A  fines de Jul* </v>
      </c>
      <c r="DE3" s="1123" t="str">
        <f>entero!DE3</f>
        <v xml:space="preserve">2017                         A  fines de Ago* </v>
      </c>
      <c r="DF3" s="1123" t="str">
        <f>entero!DF3</f>
        <v xml:space="preserve">2017                         A  fines de Sep* </v>
      </c>
      <c r="DG3" s="1123" t="str">
        <f>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30"/>
      <c r="EZ3" s="1135" t="s">
        <v>284</v>
      </c>
      <c r="FA3" s="1136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3"/>
      <c r="DI4" s="1133"/>
      <c r="DJ4" s="1133"/>
      <c r="DK4" s="1133"/>
      <c r="DL4" s="1133"/>
      <c r="DM4" s="1133"/>
      <c r="DN4" s="1133"/>
      <c r="DO4" s="1133"/>
      <c r="DP4" s="1133"/>
      <c r="DQ4" s="1133"/>
      <c r="DR4" s="1133"/>
      <c r="DS4" s="1133"/>
      <c r="DT4" s="1133"/>
      <c r="DU4" s="1133"/>
      <c r="DV4" s="1133"/>
      <c r="DW4" s="1133"/>
      <c r="DX4" s="1133"/>
      <c r="DY4" s="1133"/>
      <c r="DZ4" s="1133"/>
      <c r="EA4" s="1133"/>
      <c r="EB4" s="1133"/>
      <c r="EC4" s="1133"/>
      <c r="ED4" s="1133"/>
      <c r="EE4" s="1133"/>
      <c r="EF4" s="1133"/>
      <c r="EG4" s="1133"/>
      <c r="EH4" s="1133"/>
      <c r="EI4" s="1133"/>
      <c r="EJ4" s="1133"/>
      <c r="EK4" s="1133"/>
      <c r="EL4" s="1133"/>
      <c r="EM4" s="1133"/>
      <c r="EN4" s="1133"/>
      <c r="EO4" s="1133"/>
      <c r="EP4" s="1133"/>
      <c r="EQ4" s="1133"/>
      <c r="ER4" s="1133"/>
      <c r="ES4" s="1133"/>
      <c r="ET4" s="1133"/>
      <c r="EU4" s="1132"/>
      <c r="EV4" s="922">
        <f>+entero!EV4</f>
        <v>44235</v>
      </c>
      <c r="EW4" s="922">
        <f>+entero!EW4</f>
        <v>44236</v>
      </c>
      <c r="EX4" s="922">
        <f>+entero!EX4</f>
        <v>44237</v>
      </c>
      <c r="EY4" s="922">
        <f>+entero!EY4</f>
        <v>44238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1010">
        <f>+entero!EV97</f>
        <v>536.52637312594641</v>
      </c>
      <c r="EW10" s="1010">
        <f>+entero!EW97</f>
        <v>536.52637312594641</v>
      </c>
      <c r="EX10" s="1010">
        <f>+entero!EX97</f>
        <v>536.52637312594641</v>
      </c>
      <c r="EY10" s="1010">
        <f>+entero!EY97</f>
        <v>542.30266611433478</v>
      </c>
      <c r="EZ10" s="1051">
        <f>+entero!EZ97</f>
        <v>5.7762929883883771</v>
      </c>
      <c r="FA10" s="944">
        <f>+entero!FA97</f>
        <v>1.0766093295161143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V3:EY3"/>
    <mergeCell ref="ES3:ES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217</v>
      </c>
      <c r="DI3" s="1112" t="s">
        <v>228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12" t="str">
        <f>+entero!EQ3</f>
        <v>2020
 A fines de Oct</v>
      </c>
      <c r="ER3" s="1112" t="str">
        <f>+entero!ER3</f>
        <v>2020
 A fines de Nov</v>
      </c>
      <c r="ES3" s="1112" t="str">
        <f>+entero!ES3</f>
        <v>2020
 A fines de Dic</v>
      </c>
      <c r="ET3" s="1112" t="str">
        <f>+entero!ET3</f>
        <v>2021
 A fines de Ene</v>
      </c>
      <c r="EU3" s="1131" t="str">
        <f>+entero!EU3</f>
        <v>Semana 1°</v>
      </c>
      <c r="EV3" s="1129" t="str">
        <f>+entero!EV3</f>
        <v>Semana 2°</v>
      </c>
      <c r="EW3" s="1130"/>
      <c r="EX3" s="1130"/>
      <c r="EY3" s="1146"/>
      <c r="EZ3" s="165"/>
      <c r="FA3" s="165"/>
    </row>
    <row r="4" spans="1:157" ht="24.75" customHeight="1" thickBot="1" x14ac:dyDescent="0.25">
      <c r="C4" s="16"/>
      <c r="D4" s="1140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2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1132"/>
      <c r="EV4" s="1087">
        <f>+entero!EV4</f>
        <v>44235</v>
      </c>
      <c r="EW4" s="923">
        <f>+entero!EW4</f>
        <v>44236</v>
      </c>
      <c r="EX4" s="923">
        <f>+entero!EX4</f>
        <v>44237</v>
      </c>
      <c r="EY4" s="1105">
        <f>+entero!EY4</f>
        <v>44238</v>
      </c>
      <c r="EZ4" s="165"/>
      <c r="FA4" s="165"/>
    </row>
    <row r="5" spans="1:157" x14ac:dyDescent="0.2">
      <c r="A5" s="3"/>
      <c r="B5" s="11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19"/>
      <c r="EW5" s="30"/>
      <c r="EX5" s="30"/>
      <c r="EY5" s="1096"/>
      <c r="EZ5" s="165"/>
      <c r="FA5" s="165"/>
    </row>
    <row r="6" spans="1:157" ht="12.75" hidden="1" customHeight="1" x14ac:dyDescent="0.2">
      <c r="A6" s="3"/>
      <c r="B6" s="1118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1088"/>
      <c r="EW6" s="880"/>
      <c r="EX6" s="880"/>
      <c r="EY6" s="1041"/>
      <c r="EZ6" s="165"/>
      <c r="FA6" s="165"/>
    </row>
    <row r="7" spans="1:157" x14ac:dyDescent="0.2">
      <c r="A7" s="3"/>
      <c r="B7" s="1118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880"/>
      <c r="EX7" s="880"/>
      <c r="EY7" s="1041"/>
      <c r="EZ7" s="165"/>
      <c r="FA7" s="165"/>
    </row>
    <row r="8" spans="1:157" x14ac:dyDescent="0.2">
      <c r="A8" s="3"/>
      <c r="B8" s="1118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880"/>
      <c r="EX8" s="880"/>
      <c r="EY8" s="1041"/>
      <c r="EZ8" s="165"/>
      <c r="FA8" s="165"/>
    </row>
    <row r="9" spans="1:157" x14ac:dyDescent="0.2">
      <c r="A9" s="3"/>
      <c r="B9" s="1118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880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880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880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880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99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2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M3:EM4"/>
    <mergeCell ref="EN3:EN4"/>
    <mergeCell ref="EI3:EI4"/>
    <mergeCell ref="EJ3:EJ4"/>
    <mergeCell ref="ET3:ET4"/>
    <mergeCell ref="EV3:EY3"/>
    <mergeCell ref="EU3:EU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2021-02-12T21:08:11Z</cp:lastPrinted>
  <dcterms:created xsi:type="dcterms:W3CDTF">2002-08-27T17:11:09Z</dcterms:created>
  <dcterms:modified xsi:type="dcterms:W3CDTF">2021-02-12T21:08:36Z</dcterms:modified>
</cp:coreProperties>
</file>