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6 deuda\2022\20220128\"/>
    </mc:Choice>
  </mc:AlternateContent>
  <bookViews>
    <workbookView xWindow="0" yWindow="180" windowWidth="15360" windowHeight="744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entero!$C$1:$FN$132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G16" i="4" l="1"/>
  <c r="FG15" i="4"/>
  <c r="FG4" i="4"/>
  <c r="FG3" i="4"/>
  <c r="FG10" i="10"/>
  <c r="FG4" i="10"/>
  <c r="FG3" i="10"/>
  <c r="FG10" i="5"/>
  <c r="FG8" i="5"/>
  <c r="FG7" i="5"/>
  <c r="FG4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4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4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4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E16" i="4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L16" i="4" l="1"/>
  <c r="FL15" i="4"/>
  <c r="FC16" i="4"/>
  <c r="FC15" i="4"/>
  <c r="FC13" i="4"/>
  <c r="FC12" i="4"/>
  <c r="FC11" i="4"/>
  <c r="FC10" i="4"/>
  <c r="FC9" i="4"/>
  <c r="FC8" i="4"/>
  <c r="FC7" i="4"/>
  <c r="FC3" i="4"/>
  <c r="FL10" i="10"/>
  <c r="FC10" i="10"/>
  <c r="FC9" i="10"/>
  <c r="FC8" i="10"/>
  <c r="FC7" i="10"/>
  <c r="FC6" i="10"/>
  <c r="FC3" i="10"/>
  <c r="FL10" i="5"/>
  <c r="FL8" i="5"/>
  <c r="FL7" i="5"/>
  <c r="FC11" i="5"/>
  <c r="FC10" i="5"/>
  <c r="FC9" i="5"/>
  <c r="FC8" i="5"/>
  <c r="FC7" i="5"/>
  <c r="FC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L6" i="5"/>
  <c r="FL18" i="7"/>
  <c r="FC6" i="5"/>
  <c r="FC28" i="6"/>
  <c r="FC23" i="6"/>
  <c r="FC18" i="7"/>
  <c r="FC18" i="9"/>
  <c r="FC14" i="9"/>
  <c r="FL18" i="9" l="1"/>
  <c r="FL23" i="6"/>
  <c r="FL28" i="6"/>
  <c r="FL14" i="9"/>
  <c r="FC14" i="7"/>
  <c r="FL14" i="7"/>
  <c r="FL15" i="7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N13" i="6"/>
  <c r="FN16" i="6"/>
  <c r="FN19" i="6"/>
  <c r="FN22" i="6"/>
  <c r="FN32" i="6"/>
  <c r="FN21" i="6"/>
  <c r="FN20" i="6"/>
  <c r="FN18" i="6"/>
  <c r="FN17" i="6"/>
  <c r="FN15" i="6"/>
  <c r="FN14" i="6"/>
  <c r="FN12" i="6"/>
  <c r="FN11" i="6"/>
  <c r="FN9" i="6"/>
  <c r="FN8" i="6"/>
  <c r="FN7" i="6"/>
  <c r="FN30" i="6" l="1"/>
  <c r="FN29" i="6"/>
  <c r="FN27" i="6"/>
  <c r="FN26" i="6"/>
  <c r="FN25" i="6"/>
  <c r="FN24" i="6"/>
  <c r="FM9" i="6" l="1"/>
  <c r="FN31" i="6"/>
  <c r="FM27" i="6" l="1"/>
  <c r="FK16" i="4" l="1"/>
  <c r="FK15" i="4"/>
  <c r="FK10" i="10"/>
  <c r="FK10" i="5"/>
  <c r="FK8" i="5"/>
  <c r="FK7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20" i="8" l="1"/>
  <c r="FK19" i="8"/>
  <c r="FK18" i="8"/>
  <c r="FK16" i="8"/>
  <c r="FK15" i="8"/>
  <c r="FK14" i="8"/>
  <c r="FK12" i="8"/>
  <c r="FK11" i="8"/>
  <c r="FK10" i="8"/>
  <c r="FK9" i="8"/>
  <c r="FK8" i="8"/>
  <c r="FK7" i="8"/>
  <c r="FK6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6" i="5"/>
  <c r="FK28" i="6"/>
  <c r="FK23" i="6"/>
  <c r="FK18" i="7"/>
  <c r="FK15" i="7"/>
  <c r="FK18" i="9"/>
  <c r="FK14" i="9"/>
  <c r="FK14" i="7" l="1"/>
  <c r="FA9" i="5" l="1"/>
  <c r="FH3" i="4" l="1"/>
  <c r="FJ16" i="4"/>
  <c r="FI16" i="4"/>
  <c r="FH16" i="4"/>
  <c r="FJ15" i="4"/>
  <c r="FI15" i="4"/>
  <c r="FH15" i="4"/>
  <c r="FF3" i="4"/>
  <c r="FH3" i="10"/>
  <c r="FJ10" i="10"/>
  <c r="FI10" i="10"/>
  <c r="FH10" i="10"/>
  <c r="FF3" i="10"/>
  <c r="FH3" i="5"/>
  <c r="FJ10" i="5"/>
  <c r="FI10" i="5"/>
  <c r="FH10" i="5"/>
  <c r="FJ8" i="5"/>
  <c r="FI8" i="5"/>
  <c r="FH8" i="5"/>
  <c r="FJ7" i="5"/>
  <c r="FI7" i="5"/>
  <c r="FH7" i="5"/>
  <c r="FF3" i="5"/>
  <c r="FH3" i="6"/>
  <c r="FJ34" i="6"/>
  <c r="FI34" i="6"/>
  <c r="FH34" i="6"/>
  <c r="FJ33" i="6"/>
  <c r="FI33" i="6"/>
  <c r="FH33" i="6"/>
  <c r="FJ32" i="6"/>
  <c r="FI32" i="6"/>
  <c r="FH32" i="6"/>
  <c r="FJ31" i="6"/>
  <c r="FI31" i="6"/>
  <c r="FH31" i="6"/>
  <c r="FJ30" i="6"/>
  <c r="FI30" i="6"/>
  <c r="FH30" i="6"/>
  <c r="FJ29" i="6"/>
  <c r="FI29" i="6"/>
  <c r="FH29" i="6"/>
  <c r="FJ27" i="6"/>
  <c r="FI27" i="6"/>
  <c r="FH27" i="6"/>
  <c r="FJ26" i="6"/>
  <c r="FI26" i="6"/>
  <c r="FH26" i="6"/>
  <c r="FJ25" i="6"/>
  <c r="FI25" i="6"/>
  <c r="FH25" i="6"/>
  <c r="FJ24" i="6"/>
  <c r="FI24" i="6"/>
  <c r="FH24" i="6"/>
  <c r="FJ21" i="6"/>
  <c r="FI21" i="6"/>
  <c r="FH21" i="6"/>
  <c r="FJ20" i="6"/>
  <c r="FI20" i="6"/>
  <c r="FH20" i="6"/>
  <c r="FJ19" i="6"/>
  <c r="FI19" i="6"/>
  <c r="FH19" i="6"/>
  <c r="FJ18" i="6"/>
  <c r="FI18" i="6"/>
  <c r="FH18" i="6"/>
  <c r="FJ17" i="6"/>
  <c r="FI17" i="6"/>
  <c r="FH17" i="6"/>
  <c r="FJ16" i="6"/>
  <c r="FI16" i="6"/>
  <c r="FH16" i="6"/>
  <c r="FJ15" i="6"/>
  <c r="FI15" i="6"/>
  <c r="FH15" i="6"/>
  <c r="FJ14" i="6"/>
  <c r="FI14" i="6"/>
  <c r="FH14" i="6"/>
  <c r="FJ13" i="6"/>
  <c r="FI13" i="6"/>
  <c r="FH13" i="6"/>
  <c r="FJ12" i="6"/>
  <c r="FI12" i="6"/>
  <c r="FH12" i="6"/>
  <c r="FJ11" i="6"/>
  <c r="FI11" i="6"/>
  <c r="FH11" i="6"/>
  <c r="FJ9" i="6"/>
  <c r="FI9" i="6"/>
  <c r="FH9" i="6"/>
  <c r="FJ8" i="6"/>
  <c r="FI8" i="6"/>
  <c r="FH8" i="6"/>
  <c r="FJ7" i="6"/>
  <c r="FI7" i="6"/>
  <c r="FH7" i="6"/>
  <c r="FJ6" i="6"/>
  <c r="FI6" i="6"/>
  <c r="FH6" i="6"/>
  <c r="FF3" i="6"/>
  <c r="FH3" i="7"/>
  <c r="FF3" i="7"/>
  <c r="FJ20" i="7"/>
  <c r="FI20" i="7"/>
  <c r="FH20" i="7"/>
  <c r="FJ19" i="7"/>
  <c r="FI19" i="7"/>
  <c r="FH19" i="7"/>
  <c r="FJ17" i="7"/>
  <c r="FI17" i="7"/>
  <c r="FH17" i="7"/>
  <c r="FJ16" i="7"/>
  <c r="FI16" i="7"/>
  <c r="FH16" i="7"/>
  <c r="FJ13" i="7"/>
  <c r="FI13" i="7"/>
  <c r="FH13" i="7"/>
  <c r="FJ12" i="7"/>
  <c r="FI12" i="7"/>
  <c r="FH12" i="7"/>
  <c r="FJ11" i="7"/>
  <c r="FI11" i="7"/>
  <c r="FH11" i="7"/>
  <c r="FJ10" i="7"/>
  <c r="FI10" i="7"/>
  <c r="FH10" i="7"/>
  <c r="FJ9" i="7"/>
  <c r="FI9" i="7"/>
  <c r="FH9" i="7"/>
  <c r="FJ8" i="7"/>
  <c r="FI8" i="7"/>
  <c r="FH8" i="7"/>
  <c r="FJ7" i="7"/>
  <c r="FI7" i="7"/>
  <c r="FH7" i="7"/>
  <c r="FJ6" i="7"/>
  <c r="FI6" i="7"/>
  <c r="FH6" i="7"/>
  <c r="FH3" i="8"/>
  <c r="FJ20" i="8"/>
  <c r="FI20" i="8"/>
  <c r="FH20" i="8"/>
  <c r="FJ19" i="8"/>
  <c r="FI19" i="8"/>
  <c r="FH19" i="8"/>
  <c r="FJ18" i="8"/>
  <c r="FI18" i="8"/>
  <c r="FH18" i="8"/>
  <c r="FJ16" i="8"/>
  <c r="FI16" i="8"/>
  <c r="FH16" i="8"/>
  <c r="FJ15" i="8"/>
  <c r="FI15" i="8"/>
  <c r="FH15" i="8"/>
  <c r="FJ14" i="8"/>
  <c r="FI14" i="8"/>
  <c r="FH14" i="8"/>
  <c r="FJ12" i="8"/>
  <c r="FI12" i="8"/>
  <c r="FH12" i="8"/>
  <c r="FJ11" i="8"/>
  <c r="FI11" i="8"/>
  <c r="FH11" i="8"/>
  <c r="FJ10" i="8"/>
  <c r="FI10" i="8"/>
  <c r="FH10" i="8"/>
  <c r="FJ9" i="8"/>
  <c r="FI9" i="8"/>
  <c r="FH9" i="8"/>
  <c r="FJ8" i="8"/>
  <c r="FI8" i="8"/>
  <c r="FH8" i="8"/>
  <c r="FJ7" i="8"/>
  <c r="FI7" i="8"/>
  <c r="FH7" i="8"/>
  <c r="FJ6" i="8"/>
  <c r="FI6" i="8"/>
  <c r="FH6" i="8"/>
  <c r="FF3" i="8"/>
  <c r="FH4" i="9"/>
  <c r="FF4" i="9"/>
  <c r="FJ26" i="9"/>
  <c r="FI26" i="9"/>
  <c r="FH26" i="9"/>
  <c r="FJ25" i="9"/>
  <c r="FI25" i="9"/>
  <c r="FH25" i="9"/>
  <c r="FJ24" i="9"/>
  <c r="FI24" i="9"/>
  <c r="FH24" i="9"/>
  <c r="FJ23" i="9"/>
  <c r="FI23" i="9"/>
  <c r="FH23" i="9"/>
  <c r="FJ22" i="9"/>
  <c r="FI22" i="9"/>
  <c r="FH22" i="9"/>
  <c r="FJ21" i="9"/>
  <c r="FI21" i="9"/>
  <c r="FH21" i="9"/>
  <c r="FJ20" i="9"/>
  <c r="FI20" i="9"/>
  <c r="FH20" i="9"/>
  <c r="FJ19" i="9"/>
  <c r="FI19" i="9"/>
  <c r="FH19" i="9"/>
  <c r="FJ17" i="9"/>
  <c r="FI17" i="9"/>
  <c r="FH17" i="9"/>
  <c r="FJ16" i="9"/>
  <c r="FI16" i="9"/>
  <c r="FH16" i="9"/>
  <c r="FJ15" i="9"/>
  <c r="FI15" i="9"/>
  <c r="FH15" i="9"/>
  <c r="FJ13" i="9"/>
  <c r="FI13" i="9"/>
  <c r="FH13" i="9"/>
  <c r="FJ12" i="9"/>
  <c r="FI12" i="9"/>
  <c r="FH12" i="9"/>
  <c r="FJ11" i="9"/>
  <c r="FI11" i="9"/>
  <c r="FH11" i="9"/>
  <c r="FJ10" i="9"/>
  <c r="FI10" i="9"/>
  <c r="FH10" i="9"/>
  <c r="FJ9" i="9"/>
  <c r="FI9" i="9"/>
  <c r="FH9" i="9"/>
  <c r="FJ8" i="9"/>
  <c r="FI8" i="9"/>
  <c r="FH8" i="9"/>
  <c r="FJ7" i="9"/>
  <c r="FI7" i="9"/>
  <c r="FH7" i="9"/>
  <c r="FJ6" i="5"/>
  <c r="FI6" i="5"/>
  <c r="FH6" i="5"/>
  <c r="FJ18" i="7"/>
  <c r="FI18" i="7"/>
  <c r="FI15" i="7"/>
  <c r="FH15" i="7"/>
  <c r="FI14" i="9" l="1"/>
  <c r="FI23" i="6"/>
  <c r="FN23" i="6"/>
  <c r="FI18" i="9"/>
  <c r="FI28" i="6"/>
  <c r="FN28" i="6"/>
  <c r="FJ14" i="9"/>
  <c r="FJ14" i="7"/>
  <c r="FH14" i="9"/>
  <c r="FM14" i="9"/>
  <c r="FH18" i="9"/>
  <c r="FH18" i="7"/>
  <c r="FH28" i="6"/>
  <c r="FH23" i="6"/>
  <c r="FJ15" i="7"/>
  <c r="FJ28" i="6"/>
  <c r="FJ23" i="6"/>
  <c r="FJ18" i="9"/>
  <c r="FI14" i="7"/>
  <c r="FN20" i="8"/>
  <c r="FH14" i="7" l="1"/>
  <c r="FM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N6" i="7"/>
  <c r="FA6" i="5"/>
  <c r="FA28" i="6"/>
  <c r="FA23" i="6"/>
  <c r="FA18" i="7"/>
  <c r="FA15" i="7"/>
  <c r="FA18" i="9"/>
  <c r="FA14" i="9"/>
  <c r="FN18" i="9" l="1"/>
  <c r="FA14" i="7"/>
  <c r="FM18" i="6" l="1"/>
  <c r="FN8" i="5" l="1"/>
  <c r="FN26" i="9" l="1"/>
  <c r="FH4" i="6" l="1"/>
  <c r="FH4" i="10"/>
  <c r="FH4" i="8"/>
  <c r="FH4" i="7"/>
  <c r="FH4" i="5"/>
  <c r="FH4" i="4"/>
  <c r="FH5" i="9"/>
  <c r="FM10" i="8"/>
  <c r="FI4" i="10" l="1"/>
  <c r="FI4" i="8"/>
  <c r="FI4" i="6"/>
  <c r="FI4" i="7"/>
  <c r="FI4" i="5"/>
  <c r="FI4" i="4"/>
  <c r="FI5" i="9"/>
  <c r="FK4" i="4" l="1"/>
  <c r="FK4" i="5"/>
  <c r="FK4" i="7"/>
  <c r="FK4" i="10"/>
  <c r="FK4" i="6"/>
  <c r="FK5" i="9"/>
  <c r="FK4" i="8"/>
  <c r="FJ4" i="8"/>
  <c r="FJ4" i="7"/>
  <c r="FJ4" i="5"/>
  <c r="FJ4" i="4"/>
  <c r="FJ5" i="9"/>
  <c r="FJ4" i="10"/>
  <c r="FJ4" i="6"/>
  <c r="FL5" i="9" l="1"/>
  <c r="FL4" i="4"/>
  <c r="FL4" i="7"/>
  <c r="FL4" i="10"/>
  <c r="FL4" i="5"/>
  <c r="FL4" i="8"/>
  <c r="FL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F16" i="4" l="1"/>
  <c r="FF15" i="4"/>
  <c r="FF10" i="10"/>
  <c r="FF10" i="5"/>
  <c r="FF8" i="5"/>
  <c r="FF7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26" i="9" l="1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6" i="5"/>
  <c r="FF28" i="6"/>
  <c r="FF23" i="6"/>
  <c r="FF18" i="7"/>
  <c r="FF15" i="7"/>
  <c r="FF18" i="9"/>
  <c r="FF14" i="9"/>
  <c r="FF14" i="7" l="1"/>
  <c r="FF5" i="9" l="1"/>
  <c r="FF4" i="8"/>
  <c r="FF4" i="4"/>
  <c r="FF4" i="6"/>
  <c r="FF4" i="7"/>
  <c r="FF4" i="10"/>
  <c r="FF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M6" i="7"/>
  <c r="FM10" i="7"/>
  <c r="FM11" i="7"/>
  <c r="FM12" i="7"/>
  <c r="EX15" i="7"/>
  <c r="FN19" i="8" l="1"/>
  <c r="FM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N11" i="7" l="1"/>
  <c r="FN10" i="7"/>
  <c r="FN12" i="7"/>
  <c r="EU5" i="9" l="1"/>
  <c r="EU4" i="9"/>
  <c r="FM18" i="8" l="1"/>
  <c r="FN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M11" i="8"/>
  <c r="FN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M11" i="9" l="1"/>
  <c r="FN11" i="9"/>
  <c r="FM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M12" i="6" l="1"/>
  <c r="FM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N13" i="9" l="1"/>
  <c r="FM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N9" i="9" l="1"/>
  <c r="FM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M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N6" i="6" l="1"/>
  <c r="FN16" i="8"/>
  <c r="FN15" i="8"/>
  <c r="FN14" i="8"/>
  <c r="FN12" i="9"/>
  <c r="FN10" i="9"/>
  <c r="FM8" i="9"/>
  <c r="FN7" i="9"/>
  <c r="FN12" i="8"/>
  <c r="FN9" i="8"/>
  <c r="FN8" i="8"/>
  <c r="FN7" i="8"/>
  <c r="FN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M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M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M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N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M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M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M26" i="6"/>
  <c r="FM24" i="6"/>
  <c r="FM14" i="6"/>
  <c r="FM11" i="6"/>
  <c r="FM10" i="9"/>
  <c r="FM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M33" i="6"/>
  <c r="FM25" i="6"/>
  <c r="FM20" i="6"/>
  <c r="FM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M19" i="6"/>
  <c r="DI19" i="6"/>
  <c r="DI18" i="6"/>
  <c r="DI17" i="6"/>
  <c r="FM16" i="6"/>
  <c r="DI16" i="6"/>
  <c r="DI15" i="6"/>
  <c r="DI14" i="6"/>
  <c r="FM13" i="6"/>
  <c r="DI13" i="6"/>
  <c r="DI12" i="6"/>
  <c r="DI11" i="6"/>
  <c r="FN9" i="10"/>
  <c r="FM9" i="10"/>
  <c r="FN8" i="10"/>
  <c r="FM8" i="10"/>
  <c r="FN7" i="10"/>
  <c r="FM7" i="10"/>
  <c r="FN6" i="10"/>
  <c r="FM6" i="10"/>
  <c r="FM17" i="6"/>
  <c r="FM12" i="9"/>
  <c r="FM32" i="6"/>
  <c r="FM31" i="6"/>
  <c r="FM29" i="6"/>
  <c r="FM15" i="8"/>
  <c r="FM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M9" i="8"/>
  <c r="FM6" i="8"/>
  <c r="FM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M8" i="8"/>
  <c r="DQ14" i="7"/>
  <c r="FM16" i="8"/>
  <c r="FM30" i="6"/>
  <c r="FN8" i="9"/>
  <c r="FM28" i="6" l="1"/>
  <c r="FM23" i="6"/>
  <c r="FM18" i="9"/>
  <c r="FN25" i="9"/>
</calcChain>
</file>

<file path=xl/sharedStrings.xml><?xml version="1.0" encoding="utf-8"?>
<sst xmlns="http://schemas.openxmlformats.org/spreadsheetml/2006/main" count="468" uniqueCount="306">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</sst>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N888"/>
  <sheetViews>
    <sheetView showGridLines="0" topLeftCell="B1" zoomScale="90" zoomScaleNormal="90" workbookViewId="0">
      <pane xSplit="123" ySplit="5" topLeftCell="DU21" activePane="bottomRight" state="frozen"/>
      <selection activeCell="B1" sqref="B1"/>
      <selection pane="topRight" activeCell="DU1" sqref="DU1"/>
      <selection pane="bottomLeft" activeCell="B6" sqref="B6"/>
      <selection pane="bottomRight" activeCell="FL7" sqref="FL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140625" style="148" customWidth="1"/>
    <col min="126" max="134" width="7.85546875" style="148" hidden="1" customWidth="1"/>
    <col min="135" max="136" width="7.7109375" style="148" hidden="1" customWidth="1"/>
    <col min="137" max="137" width="8.140625" style="148" customWidth="1"/>
    <col min="138" max="148" width="7.5703125" style="148" hidden="1" customWidth="1"/>
    <col min="149" max="151" width="8" style="148" customWidth="1"/>
    <col min="152" max="152" width="7.85546875" style="148" customWidth="1"/>
    <col min="153" max="153" width="8" style="148" customWidth="1"/>
    <col min="154" max="159" width="8.140625" style="148" customWidth="1"/>
    <col min="160" max="162" width="7.85546875" style="148" customWidth="1"/>
    <col min="163" max="163" width="8.28515625" style="148" customWidth="1"/>
    <col min="164" max="168" width="7.85546875" style="148" customWidth="1"/>
    <col min="169" max="169" width="9" style="148" customWidth="1"/>
    <col min="170" max="170" width="10" style="148" customWidth="1"/>
  </cols>
  <sheetData>
    <row r="1" spans="1:170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235"/>
      <c r="FN1" s="235"/>
    </row>
    <row r="2" spans="1:17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</row>
    <row r="3" spans="1:170" ht="19.5" customHeight="1" x14ac:dyDescent="0.2">
      <c r="A3"/>
      <c r="C3" s="11"/>
      <c r="D3" s="1204" t="s">
        <v>95</v>
      </c>
      <c r="E3" s="1206" t="s">
        <v>76</v>
      </c>
      <c r="F3" s="1206" t="s">
        <v>78</v>
      </c>
      <c r="G3" s="1206" t="s">
        <v>79</v>
      </c>
      <c r="H3" s="1206" t="s">
        <v>80</v>
      </c>
      <c r="I3" s="1206" t="s">
        <v>216</v>
      </c>
      <c r="J3" s="1206" t="s">
        <v>82</v>
      </c>
      <c r="K3" s="1206" t="s">
        <v>84</v>
      </c>
      <c r="L3" s="1192" t="s">
        <v>85</v>
      </c>
      <c r="M3" s="1197" t="s">
        <v>86</v>
      </c>
      <c r="N3" s="1192" t="s">
        <v>87</v>
      </c>
      <c r="O3" s="1192" t="s">
        <v>88</v>
      </c>
      <c r="P3" s="1197" t="s">
        <v>89</v>
      </c>
      <c r="Q3" s="1192" t="s">
        <v>90</v>
      </c>
      <c r="R3" s="1192" t="s">
        <v>91</v>
      </c>
      <c r="S3" s="1192" t="s">
        <v>92</v>
      </c>
      <c r="T3" s="1192" t="s">
        <v>93</v>
      </c>
      <c r="U3" s="1192" t="s">
        <v>217</v>
      </c>
      <c r="V3" s="1192" t="s">
        <v>100</v>
      </c>
      <c r="W3" s="1192" t="s">
        <v>101</v>
      </c>
      <c r="X3" s="1192" t="s">
        <v>102</v>
      </c>
      <c r="Y3" s="1192" t="s">
        <v>103</v>
      </c>
      <c r="Z3" s="1192" t="s">
        <v>104</v>
      </c>
      <c r="AA3" s="1192" t="s">
        <v>105</v>
      </c>
      <c r="AB3" s="1192" t="s">
        <v>106</v>
      </c>
      <c r="AC3" s="1192" t="s">
        <v>107</v>
      </c>
      <c r="AD3" s="1192" t="s">
        <v>108</v>
      </c>
      <c r="AE3" s="1192" t="s">
        <v>109</v>
      </c>
      <c r="AF3" s="1192" t="s">
        <v>110</v>
      </c>
      <c r="AG3" s="1192" t="s">
        <v>218</v>
      </c>
      <c r="AH3" s="1192" t="s">
        <v>111</v>
      </c>
      <c r="AI3" s="1192" t="s">
        <v>112</v>
      </c>
      <c r="AJ3" s="1192" t="s">
        <v>113</v>
      </c>
      <c r="AK3" s="1192" t="s">
        <v>114</v>
      </c>
      <c r="AL3" s="1192" t="s">
        <v>115</v>
      </c>
      <c r="AM3" s="1192" t="s">
        <v>116</v>
      </c>
      <c r="AN3" s="1192" t="s">
        <v>117</v>
      </c>
      <c r="AO3" s="1192" t="s">
        <v>118</v>
      </c>
      <c r="AP3" s="1192" t="s">
        <v>119</v>
      </c>
      <c r="AQ3" s="1192" t="s">
        <v>120</v>
      </c>
      <c r="AR3" s="1192" t="s">
        <v>121</v>
      </c>
      <c r="AS3" s="1192" t="s">
        <v>219</v>
      </c>
      <c r="AT3" s="1192" t="s">
        <v>122</v>
      </c>
      <c r="AU3" s="1192" t="s">
        <v>123</v>
      </c>
      <c r="AV3" s="1197" t="s">
        <v>124</v>
      </c>
      <c r="AW3" s="1192" t="s">
        <v>125</v>
      </c>
      <c r="AX3" s="1192" t="s">
        <v>126</v>
      </c>
      <c r="AY3" s="1192" t="s">
        <v>127</v>
      </c>
      <c r="AZ3" s="1192" t="s">
        <v>128</v>
      </c>
      <c r="BA3" s="1192" t="s">
        <v>129</v>
      </c>
      <c r="BB3" s="1192" t="s">
        <v>134</v>
      </c>
      <c r="BC3" s="1192" t="s">
        <v>135</v>
      </c>
      <c r="BD3" s="1192" t="s">
        <v>136</v>
      </c>
      <c r="BE3" s="1192" t="s">
        <v>220</v>
      </c>
      <c r="BF3" s="1192" t="s">
        <v>137</v>
      </c>
      <c r="BG3" s="1192" t="s">
        <v>143</v>
      </c>
      <c r="BH3" s="1192" t="s">
        <v>144</v>
      </c>
      <c r="BI3" s="1192" t="s">
        <v>145</v>
      </c>
      <c r="BJ3" s="1192" t="s">
        <v>146</v>
      </c>
      <c r="BK3" s="1192" t="s">
        <v>148</v>
      </c>
      <c r="BL3" s="1197" t="s">
        <v>149</v>
      </c>
      <c r="BM3" s="1192" t="s">
        <v>150</v>
      </c>
      <c r="BN3" s="1192" t="s">
        <v>151</v>
      </c>
      <c r="BO3" s="1192" t="s">
        <v>152</v>
      </c>
      <c r="BP3" s="1192" t="s">
        <v>153</v>
      </c>
      <c r="BQ3" s="1192" t="s">
        <v>221</v>
      </c>
      <c r="BR3" s="1192" t="s">
        <v>154</v>
      </c>
      <c r="BS3" s="1211" t="s">
        <v>155</v>
      </c>
      <c r="BT3" s="1211" t="s">
        <v>156</v>
      </c>
      <c r="BU3" s="1209" t="s">
        <v>163</v>
      </c>
      <c r="BV3" s="1192" t="s">
        <v>164</v>
      </c>
      <c r="BW3" s="1192" t="s">
        <v>166</v>
      </c>
      <c r="BX3" s="1192" t="s">
        <v>167</v>
      </c>
      <c r="BY3" s="1192" t="s">
        <v>170</v>
      </c>
      <c r="BZ3" s="1197" t="s">
        <v>171</v>
      </c>
      <c r="CA3" s="1197" t="s">
        <v>172</v>
      </c>
      <c r="CB3" s="1197" t="s">
        <v>174</v>
      </c>
      <c r="CC3" s="1197" t="s">
        <v>222</v>
      </c>
      <c r="CD3" s="1197" t="s">
        <v>176</v>
      </c>
      <c r="CE3" s="1197" t="s">
        <v>177</v>
      </c>
      <c r="CF3" s="1197" t="s">
        <v>178</v>
      </c>
      <c r="CG3" s="1197" t="s">
        <v>179</v>
      </c>
      <c r="CH3" s="1197" t="s">
        <v>180</v>
      </c>
      <c r="CI3" s="1197" t="s">
        <v>181</v>
      </c>
      <c r="CJ3" s="1192" t="s">
        <v>182</v>
      </c>
      <c r="CK3" s="1192" t="s">
        <v>183</v>
      </c>
      <c r="CL3" s="1192" t="s">
        <v>184</v>
      </c>
      <c r="CM3" s="1192" t="s">
        <v>185</v>
      </c>
      <c r="CN3" s="1192" t="s">
        <v>187</v>
      </c>
      <c r="CO3" s="1192" t="s">
        <v>223</v>
      </c>
      <c r="CP3" s="1192" t="s">
        <v>192</v>
      </c>
      <c r="CQ3" s="1192" t="s">
        <v>193</v>
      </c>
      <c r="CR3" s="1192" t="s">
        <v>194</v>
      </c>
      <c r="CS3" s="1192" t="s">
        <v>196</v>
      </c>
      <c r="CT3" s="1192" t="s">
        <v>197</v>
      </c>
      <c r="CU3" s="1192" t="s">
        <v>198</v>
      </c>
      <c r="CV3" s="1192" t="s">
        <v>199</v>
      </c>
      <c r="CW3" s="1192" t="s">
        <v>201</v>
      </c>
      <c r="CX3" s="1192" t="s">
        <v>202</v>
      </c>
      <c r="CY3" s="1192" t="s">
        <v>203</v>
      </c>
      <c r="CZ3" s="1192" t="s">
        <v>204</v>
      </c>
      <c r="DA3" s="1192" t="s">
        <v>230</v>
      </c>
      <c r="DB3" s="1192" t="s">
        <v>205</v>
      </c>
      <c r="DC3" s="1192" t="s">
        <v>206</v>
      </c>
      <c r="DD3" s="1192" t="s">
        <v>207</v>
      </c>
      <c r="DE3" s="1192" t="s">
        <v>208</v>
      </c>
      <c r="DF3" s="1192" t="s">
        <v>209</v>
      </c>
      <c r="DG3" s="1192" t="s">
        <v>213</v>
      </c>
      <c r="DH3" s="1192" t="s">
        <v>215</v>
      </c>
      <c r="DI3" s="1192" t="s">
        <v>226</v>
      </c>
      <c r="DJ3" s="1192" t="s">
        <v>231</v>
      </c>
      <c r="DK3" s="1192" t="s">
        <v>233</v>
      </c>
      <c r="DL3" s="1192" t="s">
        <v>234</v>
      </c>
      <c r="DM3" s="1192" t="s">
        <v>235</v>
      </c>
      <c r="DN3" s="1192" t="s">
        <v>236</v>
      </c>
      <c r="DO3" s="1192" t="s">
        <v>237</v>
      </c>
      <c r="DP3" s="1192" t="s">
        <v>238</v>
      </c>
      <c r="DQ3" s="1192" t="s">
        <v>239</v>
      </c>
      <c r="DR3" s="1192" t="s">
        <v>240</v>
      </c>
      <c r="DS3" s="1192" t="s">
        <v>241</v>
      </c>
      <c r="DT3" s="1192" t="s">
        <v>243</v>
      </c>
      <c r="DU3" s="1192" t="s">
        <v>244</v>
      </c>
      <c r="DV3" s="1192" t="s">
        <v>246</v>
      </c>
      <c r="DW3" s="1192" t="s">
        <v>247</v>
      </c>
      <c r="DX3" s="1192" t="s">
        <v>248</v>
      </c>
      <c r="DY3" s="1192" t="s">
        <v>249</v>
      </c>
      <c r="DZ3" s="1192" t="s">
        <v>250</v>
      </c>
      <c r="EA3" s="1192" t="s">
        <v>251</v>
      </c>
      <c r="EB3" s="1192" t="s">
        <v>252</v>
      </c>
      <c r="EC3" s="1192" t="s">
        <v>253</v>
      </c>
      <c r="ED3" s="1192" t="s">
        <v>254</v>
      </c>
      <c r="EE3" s="1192" t="s">
        <v>255</v>
      </c>
      <c r="EF3" s="1192" t="s">
        <v>256</v>
      </c>
      <c r="EG3" s="1192" t="s">
        <v>257</v>
      </c>
      <c r="EH3" s="1192" t="s">
        <v>258</v>
      </c>
      <c r="EI3" s="1192" t="s">
        <v>259</v>
      </c>
      <c r="EJ3" s="1192" t="s">
        <v>260</v>
      </c>
      <c r="EK3" s="1192" t="s">
        <v>261</v>
      </c>
      <c r="EL3" s="1192" t="s">
        <v>262</v>
      </c>
      <c r="EM3" s="1192" t="s">
        <v>263</v>
      </c>
      <c r="EN3" s="1192" t="s">
        <v>264</v>
      </c>
      <c r="EO3" s="1192" t="s">
        <v>265</v>
      </c>
      <c r="EP3" s="1192" t="s">
        <v>266</v>
      </c>
      <c r="EQ3" s="1192" t="s">
        <v>267</v>
      </c>
      <c r="ER3" s="1192" t="s">
        <v>270</v>
      </c>
      <c r="ES3" s="1192" t="s">
        <v>271</v>
      </c>
      <c r="ET3" s="1192" t="s">
        <v>283</v>
      </c>
      <c r="EU3" s="1192" t="s">
        <v>285</v>
      </c>
      <c r="EV3" s="1192" t="s">
        <v>287</v>
      </c>
      <c r="EW3" s="1192" t="s">
        <v>293</v>
      </c>
      <c r="EX3" s="1192" t="s">
        <v>297</v>
      </c>
      <c r="EY3" s="1192" t="s">
        <v>298</v>
      </c>
      <c r="EZ3" s="1192" t="s">
        <v>299</v>
      </c>
      <c r="FA3" s="1192" t="s">
        <v>301</v>
      </c>
      <c r="FB3" s="1192" t="s">
        <v>302</v>
      </c>
      <c r="FC3" s="1192" t="s">
        <v>303</v>
      </c>
      <c r="FD3" s="1192" t="s">
        <v>304</v>
      </c>
      <c r="FE3" s="1192" t="s">
        <v>305</v>
      </c>
      <c r="FF3" s="1146" t="s">
        <v>284</v>
      </c>
      <c r="FG3" s="1187" t="s">
        <v>288</v>
      </c>
      <c r="FH3" s="1194" t="s">
        <v>300</v>
      </c>
      <c r="FI3" s="1195"/>
      <c r="FJ3" s="1195"/>
      <c r="FK3" s="1195"/>
      <c r="FL3" s="1196"/>
      <c r="FM3" s="1199" t="s">
        <v>286</v>
      </c>
      <c r="FN3" s="1200"/>
    </row>
    <row r="4" spans="1:170" ht="16.5" customHeight="1" x14ac:dyDescent="0.2">
      <c r="A4"/>
      <c r="C4" s="19"/>
      <c r="D4" s="1205"/>
      <c r="E4" s="1207"/>
      <c r="F4" s="1207"/>
      <c r="G4" s="1207"/>
      <c r="H4" s="1207"/>
      <c r="I4" s="1207"/>
      <c r="J4" s="1207"/>
      <c r="K4" s="1207"/>
      <c r="L4" s="1193"/>
      <c r="M4" s="1198"/>
      <c r="N4" s="1193"/>
      <c r="O4" s="1193"/>
      <c r="P4" s="1198"/>
      <c r="Q4" s="1193"/>
      <c r="R4" s="1193"/>
      <c r="S4" s="1193"/>
      <c r="T4" s="1193"/>
      <c r="U4" s="1193"/>
      <c r="V4" s="1193"/>
      <c r="W4" s="1193"/>
      <c r="X4" s="1193"/>
      <c r="Y4" s="1193"/>
      <c r="Z4" s="1193"/>
      <c r="AA4" s="1193"/>
      <c r="AB4" s="1193"/>
      <c r="AC4" s="1193"/>
      <c r="AD4" s="1193"/>
      <c r="AE4" s="1193"/>
      <c r="AF4" s="1193"/>
      <c r="AG4" s="1193"/>
      <c r="AH4" s="1193"/>
      <c r="AI4" s="1193"/>
      <c r="AJ4" s="1193"/>
      <c r="AK4" s="1193"/>
      <c r="AL4" s="1193"/>
      <c r="AM4" s="1193"/>
      <c r="AN4" s="1193"/>
      <c r="AO4" s="1193"/>
      <c r="AP4" s="1193"/>
      <c r="AQ4" s="1193"/>
      <c r="AR4" s="1193"/>
      <c r="AS4" s="1193"/>
      <c r="AT4" s="1193"/>
      <c r="AU4" s="1193"/>
      <c r="AV4" s="1198"/>
      <c r="AW4" s="1193"/>
      <c r="AX4" s="1193"/>
      <c r="AY4" s="1193"/>
      <c r="AZ4" s="1193"/>
      <c r="BA4" s="1193"/>
      <c r="BB4" s="1193"/>
      <c r="BC4" s="1193"/>
      <c r="BD4" s="1193"/>
      <c r="BE4" s="1193"/>
      <c r="BF4" s="1193"/>
      <c r="BG4" s="1193"/>
      <c r="BH4" s="1193"/>
      <c r="BI4" s="1193"/>
      <c r="BJ4" s="1193"/>
      <c r="BK4" s="1193"/>
      <c r="BL4" s="1198"/>
      <c r="BM4" s="1193"/>
      <c r="BN4" s="1193"/>
      <c r="BO4" s="1193"/>
      <c r="BP4" s="1193"/>
      <c r="BQ4" s="1193"/>
      <c r="BR4" s="1193"/>
      <c r="BS4" s="1212"/>
      <c r="BT4" s="1212"/>
      <c r="BU4" s="1210"/>
      <c r="BV4" s="1193"/>
      <c r="BW4" s="1193"/>
      <c r="BX4" s="1193"/>
      <c r="BY4" s="1193"/>
      <c r="BZ4" s="1198"/>
      <c r="CA4" s="1198"/>
      <c r="CB4" s="1198"/>
      <c r="CC4" s="1198"/>
      <c r="CD4" s="1198"/>
      <c r="CE4" s="1198"/>
      <c r="CF4" s="1198"/>
      <c r="CG4" s="1198"/>
      <c r="CH4" s="1198"/>
      <c r="CI4" s="1198"/>
      <c r="CJ4" s="1193"/>
      <c r="CK4" s="1193"/>
      <c r="CL4" s="1193"/>
      <c r="CM4" s="1193"/>
      <c r="CN4" s="1193"/>
      <c r="CO4" s="1193"/>
      <c r="CP4" s="1193"/>
      <c r="CQ4" s="1193"/>
      <c r="CR4" s="1193"/>
      <c r="CS4" s="1193"/>
      <c r="CT4" s="1193"/>
      <c r="CU4" s="1193"/>
      <c r="CV4" s="1193"/>
      <c r="CW4" s="1193"/>
      <c r="CX4" s="1193"/>
      <c r="CY4" s="1193"/>
      <c r="CZ4" s="1193"/>
      <c r="DA4" s="1193"/>
      <c r="DB4" s="1193"/>
      <c r="DC4" s="1193"/>
      <c r="DD4" s="1193"/>
      <c r="DE4" s="1193"/>
      <c r="DF4" s="1193"/>
      <c r="DG4" s="1193"/>
      <c r="DH4" s="1193"/>
      <c r="DI4" s="1193"/>
      <c r="DJ4" s="1193"/>
      <c r="DK4" s="1193"/>
      <c r="DL4" s="1193"/>
      <c r="DM4" s="1193"/>
      <c r="DN4" s="1193"/>
      <c r="DO4" s="1193"/>
      <c r="DP4" s="1193"/>
      <c r="DQ4" s="1193"/>
      <c r="DR4" s="1193"/>
      <c r="DS4" s="1193"/>
      <c r="DT4" s="1198"/>
      <c r="DU4" s="1193"/>
      <c r="DV4" s="1193"/>
      <c r="DW4" s="1193"/>
      <c r="DX4" s="1193"/>
      <c r="DY4" s="1193"/>
      <c r="DZ4" s="1193"/>
      <c r="EA4" s="1193"/>
      <c r="EB4" s="1193"/>
      <c r="EC4" s="1193"/>
      <c r="ED4" s="1193"/>
      <c r="EE4" s="1193"/>
      <c r="EF4" s="1193"/>
      <c r="EG4" s="1193"/>
      <c r="EH4" s="1193"/>
      <c r="EI4" s="1193"/>
      <c r="EJ4" s="1193"/>
      <c r="EK4" s="1193"/>
      <c r="EL4" s="1193"/>
      <c r="EM4" s="1193"/>
      <c r="EN4" s="1193"/>
      <c r="EO4" s="1193"/>
      <c r="EP4" s="1193"/>
      <c r="EQ4" s="1193"/>
      <c r="ER4" s="1193"/>
      <c r="ES4" s="1193"/>
      <c r="ET4" s="1193"/>
      <c r="EU4" s="1193"/>
      <c r="EV4" s="1193"/>
      <c r="EW4" s="1193"/>
      <c r="EX4" s="1193"/>
      <c r="EY4" s="1193"/>
      <c r="EZ4" s="1193"/>
      <c r="FA4" s="1193"/>
      <c r="FB4" s="1193"/>
      <c r="FC4" s="1193"/>
      <c r="FD4" s="1193"/>
      <c r="FE4" s="1193"/>
      <c r="FF4" s="1100">
        <v>44568</v>
      </c>
      <c r="FG4" s="1100">
        <v>44575</v>
      </c>
      <c r="FH4" s="1162">
        <v>44578</v>
      </c>
      <c r="FI4" s="1161">
        <v>44579</v>
      </c>
      <c r="FJ4" s="788">
        <v>44580</v>
      </c>
      <c r="FK4" s="1161">
        <v>44581</v>
      </c>
      <c r="FL4" s="1163">
        <v>44582</v>
      </c>
      <c r="FM4" s="869" t="s">
        <v>225</v>
      </c>
      <c r="FN4" s="1106" t="s">
        <v>169</v>
      </c>
    </row>
    <row r="5" spans="1:170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78"/>
      <c r="FI5" s="1079"/>
      <c r="FJ5" s="1079"/>
      <c r="FK5" s="1079"/>
      <c r="FL5" s="1107"/>
      <c r="FM5" s="1078"/>
      <c r="FN5" s="1107"/>
    </row>
    <row r="6" spans="1:170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1142"/>
      <c r="FG6" s="1142"/>
      <c r="FH6" s="887"/>
      <c r="FI6" s="789"/>
      <c r="FJ6" s="789"/>
      <c r="FK6" s="789"/>
      <c r="FL6" s="950"/>
      <c r="FM6" s="812"/>
      <c r="FN6" s="1108"/>
    </row>
    <row r="7" spans="1:170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4651.7230906999994</v>
      </c>
      <c r="FG7" s="540">
        <v>4779.7326191799993</v>
      </c>
      <c r="FH7" s="791">
        <v>4728.8599002000001</v>
      </c>
      <c r="FI7" s="357">
        <v>4784.3742765500001</v>
      </c>
      <c r="FJ7" s="357">
        <v>4770.627747640001</v>
      </c>
      <c r="FK7" s="357">
        <v>4799.4207418899996</v>
      </c>
      <c r="FL7" s="540">
        <v>4714.4506533899994</v>
      </c>
      <c r="FM7" s="285">
        <v>-65.281965789999958</v>
      </c>
      <c r="FN7" s="1115">
        <v>-1.3658079016394769</v>
      </c>
    </row>
    <row r="8" spans="1:170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1587.9809870699999</v>
      </c>
      <c r="FG8" s="540">
        <v>1665.15285466</v>
      </c>
      <c r="FH8" s="791">
        <v>1619.5683192199999</v>
      </c>
      <c r="FI8" s="357">
        <v>1672.60269279</v>
      </c>
      <c r="FJ8" s="357">
        <v>1664.94592343</v>
      </c>
      <c r="FK8" s="357">
        <v>1658.3112053300001</v>
      </c>
      <c r="FL8" s="540">
        <v>1573.8046425399998</v>
      </c>
      <c r="FM8" s="285">
        <v>-91.348212120000198</v>
      </c>
      <c r="FN8" s="1115">
        <v>-5.4858754776991434</v>
      </c>
    </row>
    <row r="9" spans="1:170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557.88417176999997</v>
      </c>
      <c r="FG9" s="540">
        <v>561.46666893999998</v>
      </c>
      <c r="FH9" s="791">
        <v>561.67012924999995</v>
      </c>
      <c r="FI9" s="357">
        <v>561.67012924999995</v>
      </c>
      <c r="FJ9" s="357">
        <v>559.95467960000008</v>
      </c>
      <c r="FK9" s="357">
        <v>559.40812935999998</v>
      </c>
      <c r="FL9" s="540">
        <v>559.47196005000001</v>
      </c>
      <c r="FM9" s="285">
        <v>-1.9947088899999699</v>
      </c>
      <c r="FN9" s="1116">
        <v>-0.35526755199303389</v>
      </c>
    </row>
    <row r="10" spans="1:170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2469.4621636500001</v>
      </c>
      <c r="FG10" s="540">
        <v>2516.48360908</v>
      </c>
      <c r="FH10" s="791">
        <v>2510.9786916999997</v>
      </c>
      <c r="FI10" s="357">
        <v>2513.4586944799998</v>
      </c>
      <c r="FJ10" s="357">
        <v>2509.1962986799999</v>
      </c>
      <c r="FK10" s="357">
        <v>2545.2062176199997</v>
      </c>
      <c r="FL10" s="540">
        <v>2544.6746969800001</v>
      </c>
      <c r="FM10" s="285">
        <v>28.191087900000184</v>
      </c>
      <c r="FN10" s="1115">
        <v>1.1202571635388696</v>
      </c>
    </row>
    <row r="11" spans="1:170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36.39576821</v>
      </c>
      <c r="FG11" s="540">
        <v>36.629486499999999</v>
      </c>
      <c r="FH11" s="791">
        <v>36.642760029999998</v>
      </c>
      <c r="FI11" s="357">
        <v>36.642760029999998</v>
      </c>
      <c r="FJ11" s="357">
        <v>36.530845930000005</v>
      </c>
      <c r="FK11" s="357">
        <v>36.495189580000002</v>
      </c>
      <c r="FL11" s="540">
        <v>36.499353819999996</v>
      </c>
      <c r="FM11" s="797">
        <v>-0.13013268000000267</v>
      </c>
      <c r="FN11" s="1116">
        <v>-0.35526755200350041</v>
      </c>
    </row>
    <row r="12" spans="1:170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4650.7522274399998</v>
      </c>
      <c r="FG12" s="540">
        <v>4779.7314371899993</v>
      </c>
      <c r="FH12" s="791">
        <v>4728.85871821</v>
      </c>
      <c r="FI12" s="357">
        <v>4784.37309456</v>
      </c>
      <c r="FJ12" s="357">
        <v>4770.62656565</v>
      </c>
      <c r="FK12" s="357">
        <v>4799.4195598999986</v>
      </c>
      <c r="FL12" s="540">
        <v>4714.4494713999993</v>
      </c>
      <c r="FM12" s="285">
        <v>-65.281965789999958</v>
      </c>
      <c r="FN12" s="1115">
        <v>-1.3658082393930313</v>
      </c>
    </row>
    <row r="13" spans="1:170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1318.1553107915447</v>
      </c>
      <c r="FG13" s="540">
        <v>1319.571045221574</v>
      </c>
      <c r="FH13" s="791">
        <v>1313.3280500204078</v>
      </c>
      <c r="FI13" s="357">
        <v>1289.6787640685129</v>
      </c>
      <c r="FJ13" s="357">
        <v>1288.5624511428571</v>
      </c>
      <c r="FK13" s="357">
        <v>1312.1134646545188</v>
      </c>
      <c r="FL13" s="540">
        <v>1294.4453299475217</v>
      </c>
      <c r="FM13" s="285">
        <v>-25.125715274052254</v>
      </c>
      <c r="FN13" s="1115">
        <v>-1.9040820397687115</v>
      </c>
    </row>
    <row r="14" spans="1:170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462.28058327999986</v>
      </c>
      <c r="FG14" s="540">
        <v>463.43113955000013</v>
      </c>
      <c r="FH14" s="791">
        <v>463.42667215</v>
      </c>
      <c r="FI14" s="357">
        <v>421.05960226000002</v>
      </c>
      <c r="FJ14" s="357">
        <v>421.05086010000008</v>
      </c>
      <c r="FK14" s="357">
        <v>421.05429448000001</v>
      </c>
      <c r="FL14" s="540">
        <v>421.0517966999999</v>
      </c>
      <c r="FM14" s="285">
        <v>-42.379342850000228</v>
      </c>
      <c r="FN14" s="1115">
        <v>-9.1446903829447717</v>
      </c>
    </row>
    <row r="15" spans="1:170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791">
        <v>0</v>
      </c>
      <c r="FI15" s="357">
        <v>0</v>
      </c>
      <c r="FJ15" s="357">
        <v>0</v>
      </c>
      <c r="FK15" s="357">
        <v>0</v>
      </c>
      <c r="FL15" s="540">
        <v>0</v>
      </c>
      <c r="FM15" s="948"/>
      <c r="FN15" s="1109"/>
    </row>
    <row r="16" spans="1:170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15.994751730000001</v>
      </c>
      <c r="FG16" s="540">
        <v>15.994739430000001</v>
      </c>
      <c r="FH16" s="791">
        <v>15.995009899999999</v>
      </c>
      <c r="FI16" s="357">
        <v>21.555620489999999</v>
      </c>
      <c r="FJ16" s="357">
        <v>21.55555141</v>
      </c>
      <c r="FK16" s="357">
        <v>21.553941369999997</v>
      </c>
      <c r="FL16" s="540">
        <v>21.553232660000003</v>
      </c>
      <c r="FM16" s="919"/>
      <c r="FN16" s="987"/>
    </row>
    <row r="17" spans="1:170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791">
        <v>0</v>
      </c>
      <c r="FI17" s="357">
        <v>0</v>
      </c>
      <c r="FJ17" s="357">
        <v>0</v>
      </c>
      <c r="FK17" s="357">
        <v>0</v>
      </c>
      <c r="FL17" s="540">
        <v>0</v>
      </c>
      <c r="FM17" s="909"/>
      <c r="FN17" s="1110"/>
    </row>
    <row r="18" spans="1:170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5984.9022899615438</v>
      </c>
      <c r="FG18" s="540">
        <v>6115.2972218415725</v>
      </c>
      <c r="FH18" s="791">
        <v>6058.1817781304071</v>
      </c>
      <c r="FI18" s="357">
        <v>6095.6074791185129</v>
      </c>
      <c r="FJ18" s="357">
        <v>6080.7445682028565</v>
      </c>
      <c r="FK18" s="357">
        <v>6133.0869659245172</v>
      </c>
      <c r="FL18" s="540">
        <v>6030.4480340075206</v>
      </c>
      <c r="FM18" s="285">
        <v>-84.849187834051918</v>
      </c>
      <c r="FN18" s="1115">
        <v>-1.3874908243380568</v>
      </c>
    </row>
    <row r="19" spans="1:170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0">
        <v>0</v>
      </c>
      <c r="FG19" s="541">
        <v>0.1</v>
      </c>
      <c r="FH19" s="791">
        <v>0</v>
      </c>
      <c r="FI19" s="357">
        <v>1.5</v>
      </c>
      <c r="FJ19" s="357">
        <v>0</v>
      </c>
      <c r="FK19" s="357">
        <v>0</v>
      </c>
      <c r="FL19" s="540">
        <v>0</v>
      </c>
      <c r="FM19" s="797"/>
      <c r="FN19" s="1129"/>
    </row>
    <row r="20" spans="1:170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</v>
      </c>
      <c r="FG20" s="540">
        <v>0</v>
      </c>
      <c r="FH20" s="791">
        <v>0</v>
      </c>
      <c r="FI20" s="357">
        <v>0</v>
      </c>
      <c r="FJ20" s="357">
        <v>0</v>
      </c>
      <c r="FK20" s="357">
        <v>0</v>
      </c>
      <c r="FL20" s="540">
        <v>0</v>
      </c>
      <c r="FM20" s="909"/>
      <c r="FN20" s="987"/>
    </row>
    <row r="21" spans="1:170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0</v>
      </c>
      <c r="FG21" s="541">
        <v>2.5</v>
      </c>
      <c r="FH21" s="791">
        <v>0</v>
      </c>
      <c r="FI21" s="357">
        <v>11</v>
      </c>
      <c r="FJ21" s="357">
        <v>1.5</v>
      </c>
      <c r="FK21" s="357">
        <v>13</v>
      </c>
      <c r="FL21" s="540">
        <v>12.5</v>
      </c>
      <c r="FM21" s="285"/>
      <c r="FN21" s="1072"/>
    </row>
    <row r="22" spans="1:170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0</v>
      </c>
      <c r="FG22" s="540">
        <v>0</v>
      </c>
      <c r="FH22" s="791">
        <v>0</v>
      </c>
      <c r="FI22" s="357">
        <v>0</v>
      </c>
      <c r="FJ22" s="749">
        <v>0.3</v>
      </c>
      <c r="FK22" s="357">
        <v>0.8</v>
      </c>
      <c r="FL22" s="540">
        <v>0</v>
      </c>
      <c r="FM22" s="916"/>
      <c r="FN22" s="1020"/>
    </row>
    <row r="23" spans="1:170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791">
        <v>0</v>
      </c>
      <c r="FI23" s="357">
        <v>0</v>
      </c>
      <c r="FJ23" s="357">
        <v>0</v>
      </c>
      <c r="FK23" s="357">
        <v>0</v>
      </c>
      <c r="FL23" s="540">
        <v>0</v>
      </c>
      <c r="FM23" s="985"/>
      <c r="FN23" s="980"/>
    </row>
    <row r="24" spans="1:170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791">
        <v>0</v>
      </c>
      <c r="FI24" s="357">
        <v>0</v>
      </c>
      <c r="FJ24" s="357">
        <v>0</v>
      </c>
      <c r="FK24" s="357">
        <v>0</v>
      </c>
      <c r="FL24" s="540">
        <v>0</v>
      </c>
      <c r="FM24" s="962"/>
      <c r="FN24" s="980"/>
    </row>
    <row r="25" spans="1:170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69.5</v>
      </c>
      <c r="FG25" s="541">
        <v>55.248125000000002</v>
      </c>
      <c r="FH25" s="791">
        <v>0</v>
      </c>
      <c r="FI25" s="357">
        <v>40</v>
      </c>
      <c r="FJ25" s="357">
        <v>9</v>
      </c>
      <c r="FK25" s="357">
        <v>1</v>
      </c>
      <c r="FL25" s="540">
        <v>1</v>
      </c>
      <c r="FM25" s="285">
        <v>-4.2481250000000017</v>
      </c>
      <c r="FN25" s="1184">
        <v>-7.6891749720013109</v>
      </c>
    </row>
    <row r="26" spans="1:170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30">
        <v>118.784302</v>
      </c>
      <c r="FA26" s="1130">
        <v>182.73726399999998</v>
      </c>
      <c r="FB26" s="1130">
        <v>138.78463100000002</v>
      </c>
      <c r="FC26" s="1130">
        <v>109.16564399999999</v>
      </c>
      <c r="FD26" s="1130">
        <v>140.91389599999999</v>
      </c>
      <c r="FE26" s="1130">
        <v>131.12430599999999</v>
      </c>
      <c r="FF26" s="540">
        <v>59.204457750000003</v>
      </c>
      <c r="FG26" s="541">
        <v>29.693605980000001</v>
      </c>
      <c r="FH26" s="1164">
        <v>0</v>
      </c>
      <c r="FI26" s="982">
        <v>24</v>
      </c>
      <c r="FJ26" s="982">
        <v>5</v>
      </c>
      <c r="FK26" s="982">
        <v>0</v>
      </c>
      <c r="FL26" s="1130">
        <v>18.111136640000002</v>
      </c>
      <c r="FM26" s="1102">
        <v>17.417530659999997</v>
      </c>
      <c r="FN26" s="1184">
        <v>58.657512569310377</v>
      </c>
    </row>
    <row r="27" spans="1:170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31"/>
      <c r="FA27" s="1131"/>
      <c r="FB27" s="1131"/>
      <c r="FC27" s="1131"/>
      <c r="FD27" s="1131"/>
      <c r="FE27" s="1131"/>
      <c r="FF27" s="968"/>
      <c r="FG27" s="968"/>
      <c r="FH27" s="1165"/>
      <c r="FI27" s="1101"/>
      <c r="FJ27" s="1101"/>
      <c r="FK27" s="878"/>
      <c r="FL27" s="1131"/>
      <c r="FM27" s="1045"/>
      <c r="FN27" s="890"/>
    </row>
    <row r="28" spans="1:170" x14ac:dyDescent="0.2">
      <c r="A28" s="170"/>
      <c r="B28" s="120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102653.89646321957</v>
      </c>
      <c r="FG28" s="536">
        <v>101584.58759713266</v>
      </c>
      <c r="FH28" s="849">
        <v>100394.88248916063</v>
      </c>
      <c r="FI28" s="561">
        <v>100400.48385528228</v>
      </c>
      <c r="FJ28" s="561">
        <v>100070.63523903438</v>
      </c>
      <c r="FK28" s="561">
        <v>99393.198723539885</v>
      </c>
      <c r="FL28" s="536">
        <v>98517.241216998591</v>
      </c>
      <c r="FM28" s="285">
        <v>-3067.3463801340695</v>
      </c>
      <c r="FN28" s="1115">
        <v>-3.019499761419171</v>
      </c>
    </row>
    <row r="29" spans="1:170" x14ac:dyDescent="0.2">
      <c r="A29" s="170"/>
      <c r="B29" s="120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56635.168567799999</v>
      </c>
      <c r="FG29" s="536">
        <v>56721.992905300001</v>
      </c>
      <c r="FH29" s="849">
        <v>56555.279954199999</v>
      </c>
      <c r="FI29" s="561">
        <v>56495.8795914</v>
      </c>
      <c r="FJ29" s="561">
        <v>56439.2839847</v>
      </c>
      <c r="FK29" s="561">
        <v>56263.453549999998</v>
      </c>
      <c r="FL29" s="536">
        <v>56168.693708699997</v>
      </c>
      <c r="FM29" s="285">
        <v>-553.29919660000451</v>
      </c>
      <c r="FN29" s="1115">
        <v>-0.97545796305810906</v>
      </c>
    </row>
    <row r="30" spans="1:170" x14ac:dyDescent="0.2">
      <c r="A30" s="170"/>
      <c r="B30" s="1201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24731.00828733042</v>
      </c>
      <c r="FG30" s="536">
        <v>23933.035246048723</v>
      </c>
      <c r="FH30" s="849">
        <v>24115.309147233267</v>
      </c>
      <c r="FI30" s="561">
        <v>23675.080162619564</v>
      </c>
      <c r="FJ30" s="561">
        <v>23712.785744259661</v>
      </c>
      <c r="FK30" s="561">
        <v>23339.435369006998</v>
      </c>
      <c r="FL30" s="536">
        <v>23827.570334779481</v>
      </c>
      <c r="FM30" s="285">
        <v>-105.46491126924229</v>
      </c>
      <c r="FN30" s="1116">
        <v>-0.44066667760686251</v>
      </c>
    </row>
    <row r="31" spans="1:170" x14ac:dyDescent="0.2">
      <c r="A31" s="170"/>
      <c r="B31" s="1201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66584.114179332508</v>
      </c>
      <c r="FG31" s="536">
        <v>65458.112087321933</v>
      </c>
      <c r="FH31" s="849">
        <v>65170.263036738565</v>
      </c>
      <c r="FI31" s="561">
        <v>64573.023242201954</v>
      </c>
      <c r="FJ31" s="561">
        <v>64285.210420566364</v>
      </c>
      <c r="FK31" s="561">
        <v>64124.737241264789</v>
      </c>
      <c r="FL31" s="536">
        <v>63822.253268606772</v>
      </c>
      <c r="FM31" s="285">
        <v>-1635.8588187151618</v>
      </c>
      <c r="FN31" s="1115">
        <v>-2.4990925747032025</v>
      </c>
    </row>
    <row r="32" spans="1:170" s="785" customFormat="1" x14ac:dyDescent="0.2">
      <c r="A32" s="170"/>
      <c r="B32" s="1201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98665.897697042281</v>
      </c>
      <c r="FG32" s="536">
        <v>98636.188691827687</v>
      </c>
      <c r="FH32" s="849">
        <v>98631.363196114282</v>
      </c>
      <c r="FI32" s="561">
        <v>98631.36352450648</v>
      </c>
      <c r="FJ32" s="561">
        <v>98631.364465458668</v>
      </c>
      <c r="FK32" s="561">
        <v>98631.371709850879</v>
      </c>
      <c r="FL32" s="536">
        <v>98722.704908783082</v>
      </c>
      <c r="FM32" s="285">
        <v>86.516216955395066</v>
      </c>
      <c r="FN32" s="1116">
        <v>8.7712449257037445E-2</v>
      </c>
    </row>
    <row r="33" spans="1:170" s="785" customFormat="1" x14ac:dyDescent="0.2">
      <c r="A33" s="170"/>
      <c r="B33" s="1201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-32081.78351770978</v>
      </c>
      <c r="FG33" s="536">
        <v>-33178.076604505746</v>
      </c>
      <c r="FH33" s="849">
        <v>-33461.100159375732</v>
      </c>
      <c r="FI33" s="561">
        <v>-34058.340282304518</v>
      </c>
      <c r="FJ33" s="561">
        <v>-34346.154044892312</v>
      </c>
      <c r="FK33" s="561">
        <v>-34506.634468586104</v>
      </c>
      <c r="FL33" s="536">
        <v>-34900.451640176303</v>
      </c>
      <c r="FM33" s="285">
        <v>-1722.3750356705568</v>
      </c>
      <c r="FN33" s="1115">
        <v>-5.1913046563906295</v>
      </c>
    </row>
    <row r="34" spans="1:170" x14ac:dyDescent="0.2">
      <c r="A34" s="170"/>
      <c r="B34" s="1201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22914.581329109795</v>
      </c>
      <c r="FG34" s="536">
        <v>22544.603068956796</v>
      </c>
      <c r="FH34" s="849">
        <v>22379.923597408597</v>
      </c>
      <c r="FI34" s="561">
        <v>22448.292121425598</v>
      </c>
      <c r="FJ34" s="561">
        <v>22448.231243521797</v>
      </c>
      <c r="FK34" s="561">
        <v>22121.630632269196</v>
      </c>
      <c r="FL34" s="536">
        <v>22053.006184326798</v>
      </c>
      <c r="FM34" s="285">
        <v>-491.59688462999839</v>
      </c>
      <c r="FN34" s="1115">
        <v>-2.1805524059410555</v>
      </c>
    </row>
    <row r="35" spans="1:170" ht="13.5" x14ac:dyDescent="0.2">
      <c r="A35" s="170"/>
      <c r="B35" s="1201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852"/>
      <c r="FI35" s="533"/>
      <c r="FJ35" s="533"/>
      <c r="FK35" s="533"/>
      <c r="FL35" s="534"/>
      <c r="FM35" s="891"/>
      <c r="FN35" s="1111"/>
    </row>
    <row r="36" spans="1:170" x14ac:dyDescent="0.2">
      <c r="A36" s="170"/>
      <c r="B36" s="1201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86791.730337674104</v>
      </c>
      <c r="FG36" s="536">
        <v>86629.979024904096</v>
      </c>
      <c r="FH36" s="849">
        <v>86059.50639285412</v>
      </c>
      <c r="FI36" s="561">
        <v>85908.041829444119</v>
      </c>
      <c r="FJ36" s="561">
        <v>85760.369894154122</v>
      </c>
      <c r="FK36" s="561">
        <v>85736.910849464097</v>
      </c>
      <c r="FL36" s="536">
        <v>84844.3013773641</v>
      </c>
      <c r="FM36" s="285">
        <v>-1785.6776475399965</v>
      </c>
      <c r="FN36" s="1115">
        <v>-2.0612698602023856</v>
      </c>
    </row>
    <row r="37" spans="1:170" x14ac:dyDescent="0.2">
      <c r="A37" s="170"/>
      <c r="B37" s="1201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153976.27638868536</v>
      </c>
      <c r="FG37" s="536">
        <v>152571.98751818537</v>
      </c>
      <c r="FH37" s="849">
        <v>151300.36177444537</v>
      </c>
      <c r="FI37" s="561">
        <v>151118.4442370054</v>
      </c>
      <c r="FJ37" s="561">
        <v>150806.55334940538</v>
      </c>
      <c r="FK37" s="561">
        <v>150769.00021991538</v>
      </c>
      <c r="FL37" s="536">
        <v>149692.36097709538</v>
      </c>
      <c r="FM37" s="285">
        <v>-2879.6265410899941</v>
      </c>
      <c r="FN37" s="1115">
        <v>-1.887388758533912</v>
      </c>
    </row>
    <row r="38" spans="1:170" x14ac:dyDescent="0.2">
      <c r="A38" s="170"/>
      <c r="B38" s="1201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262125.54971406289</v>
      </c>
      <c r="FG38" s="536">
        <v>260937.31576859296</v>
      </c>
      <c r="FH38" s="849">
        <v>259558.1636441829</v>
      </c>
      <c r="FI38" s="561">
        <v>259425.43001231298</v>
      </c>
      <c r="FJ38" s="561">
        <v>259044.78638183296</v>
      </c>
      <c r="FK38" s="561">
        <v>259067.99272965293</v>
      </c>
      <c r="FL38" s="536">
        <v>258389.99079384297</v>
      </c>
      <c r="FM38" s="285">
        <v>-2547.324974749994</v>
      </c>
      <c r="FN38" s="1115">
        <v>-0.97622103885250289</v>
      </c>
    </row>
    <row r="39" spans="1:170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2"/>
      <c r="FA39" s="1132"/>
      <c r="FB39" s="1132"/>
      <c r="FC39" s="1132"/>
      <c r="FD39" s="1132"/>
      <c r="FE39" s="1132"/>
      <c r="FF39" s="1132"/>
      <c r="FG39" s="1132"/>
      <c r="FH39" s="1166"/>
      <c r="FI39" s="1069"/>
      <c r="FJ39" s="1069"/>
      <c r="FK39" s="1069"/>
      <c r="FL39" s="1132"/>
      <c r="FM39" s="891"/>
      <c r="FN39" s="1112"/>
    </row>
    <row r="40" spans="1:170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89.667747654251144</v>
      </c>
      <c r="FG40" s="970">
        <v>89.683499892662894</v>
      </c>
      <c r="FH40" s="963">
        <v>89.6439302455953</v>
      </c>
      <c r="FI40" s="1022">
        <v>89.593774371602166</v>
      </c>
      <c r="FJ40" s="1022">
        <v>89.575007566146496</v>
      </c>
      <c r="FK40" s="1022">
        <v>89.497560250018466</v>
      </c>
      <c r="FL40" s="970">
        <v>89.439034532753041</v>
      </c>
      <c r="FM40" s="292">
        <v>-0.24446535990985296</v>
      </c>
      <c r="FN40" s="1185">
        <v>-0.27258677482752092</v>
      </c>
    </row>
    <row r="41" spans="1:170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86.110724075364615</v>
      </c>
      <c r="FG41" s="970">
        <v>85.956184241239043</v>
      </c>
      <c r="FH41" s="963">
        <v>85.873625226900373</v>
      </c>
      <c r="FI41" s="1022">
        <v>85.842940356796717</v>
      </c>
      <c r="FJ41" s="1022">
        <v>85.816769816476906</v>
      </c>
      <c r="FK41" s="1022">
        <v>85.753241738001236</v>
      </c>
      <c r="FL41" s="970">
        <v>85.69999664184661</v>
      </c>
      <c r="FM41" s="292">
        <v>-0.25618759939243319</v>
      </c>
      <c r="FN41" s="1185">
        <v>-0.2980444067566258</v>
      </c>
    </row>
    <row r="42" spans="1:170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3">
        <v>87.726868955659285</v>
      </c>
      <c r="FA42" s="1133">
        <v>87.753407460526148</v>
      </c>
      <c r="FB42" s="1133">
        <v>87.789497644075183</v>
      </c>
      <c r="FC42" s="1133">
        <v>87.844963678587092</v>
      </c>
      <c r="FD42" s="1133">
        <v>88.057088738362594</v>
      </c>
      <c r="FE42" s="1133">
        <v>88.410422804158699</v>
      </c>
      <c r="FF42" s="1133">
        <v>88.445288367722569</v>
      </c>
      <c r="FG42" s="1133">
        <v>88.393109300479992</v>
      </c>
      <c r="FH42" s="1167">
        <v>88.353955390337646</v>
      </c>
      <c r="FI42" s="639">
        <v>88.337247805665754</v>
      </c>
      <c r="FJ42" s="639">
        <v>88.325380728672755</v>
      </c>
      <c r="FK42" s="639">
        <v>88.292277943758393</v>
      </c>
      <c r="FL42" s="1133">
        <v>88.274560051219296</v>
      </c>
      <c r="FM42" s="1190">
        <v>-0.11854924926069543</v>
      </c>
      <c r="FN42" s="1191">
        <v>-0.13411593980442962</v>
      </c>
    </row>
    <row r="43" spans="1:170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854"/>
      <c r="FI43" s="593"/>
      <c r="FJ43" s="593"/>
      <c r="FK43" s="593"/>
      <c r="FL43" s="671"/>
      <c r="FM43" s="892"/>
      <c r="FN43" s="1114"/>
    </row>
    <row r="44" spans="1:170" ht="12.75" customHeight="1" x14ac:dyDescent="0.2">
      <c r="A44" s="170"/>
      <c r="B44" s="1203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4">
        <v>4568.5674927113687</v>
      </c>
      <c r="FA44" s="1134">
        <v>4635.1692419825058</v>
      </c>
      <c r="FB44" s="1134">
        <v>4678.1913994169081</v>
      </c>
      <c r="FC44" s="1134">
        <v>4977.7804664723026</v>
      </c>
      <c r="FD44" s="1134">
        <v>5198.1158892128278</v>
      </c>
      <c r="FE44" s="1134">
        <v>5233.0721574344025</v>
      </c>
      <c r="FF44" s="1134">
        <v>5235.8651603498538</v>
      </c>
      <c r="FG44" s="1134">
        <v>5266.8817784256562</v>
      </c>
      <c r="FH44" s="519">
        <v>5266.8817784256562</v>
      </c>
      <c r="FI44" s="520">
        <v>5266.8817784256562</v>
      </c>
      <c r="FJ44" s="520">
        <v>5266.8817784256562</v>
      </c>
      <c r="FK44" s="520">
        <v>5266.8817784256562</v>
      </c>
      <c r="FL44" s="1134">
        <v>5320.2931486880461</v>
      </c>
      <c r="FM44" s="285">
        <v>53.411370262389937</v>
      </c>
      <c r="FN44" s="1115">
        <v>1.0140985218459817</v>
      </c>
    </row>
    <row r="45" spans="1:170" x14ac:dyDescent="0.2">
      <c r="A45" s="170"/>
      <c r="B45" s="1203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4">
        <v>4552.2686588921279</v>
      </c>
      <c r="FA45" s="1134">
        <v>4625.1549562682212</v>
      </c>
      <c r="FB45" s="1134">
        <v>4668.8867346938769</v>
      </c>
      <c r="FC45" s="1134">
        <v>4966.1167638483967</v>
      </c>
      <c r="FD45" s="1134">
        <v>5183.3177842565601</v>
      </c>
      <c r="FE45" s="1134">
        <v>5199.3527696793008</v>
      </c>
      <c r="FF45" s="1134">
        <v>5199.3527696793008</v>
      </c>
      <c r="FG45" s="1134">
        <v>5228.5072886297385</v>
      </c>
      <c r="FH45" s="519">
        <v>5228.5072886297385</v>
      </c>
      <c r="FI45" s="520">
        <v>5228.5072886297385</v>
      </c>
      <c r="FJ45" s="520">
        <v>5228.5072886297385</v>
      </c>
      <c r="FK45" s="520">
        <v>5228.5072886297385</v>
      </c>
      <c r="FL45" s="1134">
        <v>5279.5276967930031</v>
      </c>
      <c r="FM45" s="916"/>
      <c r="FN45" s="987"/>
    </row>
    <row r="46" spans="1:170" ht="12.75" customHeight="1" x14ac:dyDescent="0.2">
      <c r="A46" s="170"/>
      <c r="B46" s="1203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4">
        <v>31228.562999999998</v>
      </c>
      <c r="FA46" s="1134">
        <v>31728.562999999998</v>
      </c>
      <c r="FB46" s="1134">
        <v>32028.562999999998</v>
      </c>
      <c r="FC46" s="1134">
        <v>34067.561000000002</v>
      </c>
      <c r="FD46" s="1134">
        <v>35557.560000000005</v>
      </c>
      <c r="FE46" s="1134">
        <v>35667.560000000005</v>
      </c>
      <c r="FF46" s="1134">
        <v>35667.560000000005</v>
      </c>
      <c r="FG46" s="1134">
        <v>35867.560000000005</v>
      </c>
      <c r="FH46" s="519">
        <v>35867.560000000005</v>
      </c>
      <c r="FI46" s="520">
        <v>35867.560000000005</v>
      </c>
      <c r="FJ46" s="520">
        <v>35867.560000000005</v>
      </c>
      <c r="FK46" s="520">
        <v>35867.560000000005</v>
      </c>
      <c r="FL46" s="1134">
        <v>36217.560000000005</v>
      </c>
      <c r="FM46" s="919"/>
      <c r="FN46" s="987"/>
    </row>
    <row r="47" spans="1:170" ht="12.75" customHeight="1" x14ac:dyDescent="0.2">
      <c r="A47" s="170"/>
      <c r="B47" s="1203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4">
        <v>0</v>
      </c>
      <c r="FA47" s="1134">
        <v>0</v>
      </c>
      <c r="FB47" s="1134">
        <v>0</v>
      </c>
      <c r="FC47" s="1134">
        <v>0</v>
      </c>
      <c r="FD47" s="1134">
        <v>0</v>
      </c>
      <c r="FE47" s="1134">
        <v>0</v>
      </c>
      <c r="FF47" s="1134">
        <v>0</v>
      </c>
      <c r="FG47" s="1134">
        <v>0</v>
      </c>
      <c r="FH47" s="519">
        <v>0</v>
      </c>
      <c r="FI47" s="520">
        <v>0</v>
      </c>
      <c r="FJ47" s="520">
        <v>0</v>
      </c>
      <c r="FK47" s="520">
        <v>0</v>
      </c>
      <c r="FL47" s="1134">
        <v>0</v>
      </c>
      <c r="FM47" s="919"/>
      <c r="FN47" s="987"/>
    </row>
    <row r="48" spans="1:170" x14ac:dyDescent="0.2">
      <c r="A48" s="170"/>
      <c r="B48" s="1203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4">
        <v>16.298833819241207</v>
      </c>
      <c r="FA48" s="1134">
        <v>10.014285714284938</v>
      </c>
      <c r="FB48" s="1134">
        <v>9.3046647230312924</v>
      </c>
      <c r="FC48" s="1134">
        <v>11.663702623905928</v>
      </c>
      <c r="FD48" s="1134">
        <v>14.798104956267448</v>
      </c>
      <c r="FE48" s="1134">
        <v>33.719387755101259</v>
      </c>
      <c r="FF48" s="1134">
        <v>36.512390670553152</v>
      </c>
      <c r="FG48" s="1134">
        <v>38.374489795917583</v>
      </c>
      <c r="FH48" s="519">
        <v>38.374489795917583</v>
      </c>
      <c r="FI48" s="520">
        <v>38.374489795917583</v>
      </c>
      <c r="FJ48" s="520">
        <v>38.374489795917583</v>
      </c>
      <c r="FK48" s="520">
        <v>38.374489795917583</v>
      </c>
      <c r="FL48" s="1134">
        <v>40.765451895042951</v>
      </c>
      <c r="FM48" s="1186">
        <v>2.3909620991253675</v>
      </c>
      <c r="FN48" s="1115">
        <v>6.2306029652535653</v>
      </c>
    </row>
    <row r="49" spans="1:170" ht="13.5" x14ac:dyDescent="0.2">
      <c r="A49" s="170"/>
      <c r="B49" s="1203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4">
        <v>111.80999999999467</v>
      </c>
      <c r="FA49" s="1134">
        <v>68.697999999994678</v>
      </c>
      <c r="FB49" s="1134">
        <v>63.829999999994669</v>
      </c>
      <c r="FC49" s="1134">
        <v>80.012999999994676</v>
      </c>
      <c r="FD49" s="1134">
        <v>101.5149999999947</v>
      </c>
      <c r="FE49" s="1134">
        <v>231.31499999999465</v>
      </c>
      <c r="FF49" s="1134">
        <v>250.47499999999465</v>
      </c>
      <c r="FG49" s="1134">
        <v>263.24899999999462</v>
      </c>
      <c r="FH49" s="519">
        <v>263.24899999999462</v>
      </c>
      <c r="FI49" s="520">
        <v>263.24899999999462</v>
      </c>
      <c r="FJ49" s="520">
        <v>263.24899999999462</v>
      </c>
      <c r="FK49" s="520">
        <v>263.24899999999462</v>
      </c>
      <c r="FL49" s="1134">
        <v>279.65099999999467</v>
      </c>
      <c r="FM49" s="285">
        <v>16.402000000000044</v>
      </c>
      <c r="FN49" s="1115">
        <v>6.2306029652535733</v>
      </c>
    </row>
    <row r="50" spans="1:170" ht="12.75" customHeight="1" x14ac:dyDescent="0.2">
      <c r="A50" s="170"/>
      <c r="B50" s="1203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4">
        <v>58.811999999999983</v>
      </c>
      <c r="FA50" s="1134">
        <v>51.582999999999984</v>
      </c>
      <c r="FB50" s="1134">
        <v>46.214999999999989</v>
      </c>
      <c r="FC50" s="1134">
        <v>40.085999999999999</v>
      </c>
      <c r="FD50" s="1134">
        <v>61.588000000000015</v>
      </c>
      <c r="FE50" s="1134">
        <v>191.38799999999998</v>
      </c>
      <c r="FF50" s="1134">
        <v>210.54799999999997</v>
      </c>
      <c r="FG50" s="1134">
        <v>223.32199999999997</v>
      </c>
      <c r="FH50" s="519">
        <v>223.32199999999997</v>
      </c>
      <c r="FI50" s="520">
        <v>223.32199999999997</v>
      </c>
      <c r="FJ50" s="520">
        <v>223.32199999999997</v>
      </c>
      <c r="FK50" s="520">
        <v>223.32199999999997</v>
      </c>
      <c r="FL50" s="1134">
        <v>239.72399999999999</v>
      </c>
      <c r="FM50" s="285">
        <v>16.402000000000015</v>
      </c>
      <c r="FN50" s="1115">
        <v>7.3445518130770893</v>
      </c>
    </row>
    <row r="51" spans="1:170" x14ac:dyDescent="0.2">
      <c r="A51" s="170"/>
      <c r="B51" s="1203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4">
        <v>0</v>
      </c>
      <c r="FA51" s="1134">
        <v>0</v>
      </c>
      <c r="FB51" s="1134">
        <v>0</v>
      </c>
      <c r="FC51" s="1134">
        <v>0</v>
      </c>
      <c r="FD51" s="1134">
        <v>0</v>
      </c>
      <c r="FE51" s="1134">
        <v>0</v>
      </c>
      <c r="FF51" s="1134">
        <v>0</v>
      </c>
      <c r="FG51" s="1134">
        <v>0</v>
      </c>
      <c r="FH51" s="519">
        <v>0</v>
      </c>
      <c r="FI51" s="520">
        <v>0</v>
      </c>
      <c r="FJ51" s="520">
        <v>0</v>
      </c>
      <c r="FK51" s="520">
        <v>0</v>
      </c>
      <c r="FL51" s="1134">
        <v>0</v>
      </c>
      <c r="FM51" s="909"/>
      <c r="FN51" s="987"/>
    </row>
    <row r="52" spans="1:170" x14ac:dyDescent="0.2">
      <c r="A52" s="170"/>
      <c r="B52" s="1203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0</v>
      </c>
      <c r="FG52" s="540">
        <v>0</v>
      </c>
      <c r="FH52" s="791">
        <v>0</v>
      </c>
      <c r="FI52" s="357">
        <v>0</v>
      </c>
      <c r="FJ52" s="357">
        <v>0</v>
      </c>
      <c r="FK52" s="357">
        <v>0</v>
      </c>
      <c r="FL52" s="540">
        <v>0</v>
      </c>
      <c r="FM52" s="366"/>
      <c r="FN52" s="987"/>
    </row>
    <row r="53" spans="1:170" x14ac:dyDescent="0.2">
      <c r="A53" s="170"/>
      <c r="B53" s="1203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0</v>
      </c>
      <c r="FG53" s="540">
        <v>0</v>
      </c>
      <c r="FH53" s="791">
        <v>0</v>
      </c>
      <c r="FI53" s="357">
        <v>0</v>
      </c>
      <c r="FJ53" s="357">
        <v>0</v>
      </c>
      <c r="FK53" s="357">
        <v>0</v>
      </c>
      <c r="FL53" s="540">
        <v>0</v>
      </c>
      <c r="FM53" s="366"/>
      <c r="FN53" s="1115"/>
    </row>
    <row r="54" spans="1:170" ht="12.75" customHeight="1" outlineLevel="1" x14ac:dyDescent="0.2">
      <c r="A54" s="170"/>
      <c r="B54" s="1203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0</v>
      </c>
      <c r="FG54" s="540">
        <v>0</v>
      </c>
      <c r="FH54" s="791">
        <v>0</v>
      </c>
      <c r="FI54" s="357">
        <v>0</v>
      </c>
      <c r="FJ54" s="357">
        <v>0</v>
      </c>
      <c r="FK54" s="357">
        <v>0</v>
      </c>
      <c r="FL54" s="540">
        <v>0</v>
      </c>
      <c r="FM54" s="366"/>
      <c r="FN54" s="1115"/>
    </row>
    <row r="55" spans="1:170" ht="12.75" customHeight="1" outlineLevel="1" x14ac:dyDescent="0.2">
      <c r="A55" s="170"/>
      <c r="B55" s="1203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0</v>
      </c>
      <c r="FG55" s="540">
        <v>0</v>
      </c>
      <c r="FH55" s="791">
        <v>0</v>
      </c>
      <c r="FI55" s="357">
        <v>0</v>
      </c>
      <c r="FJ55" s="357">
        <v>0</v>
      </c>
      <c r="FK55" s="357">
        <v>0</v>
      </c>
      <c r="FL55" s="540">
        <v>0</v>
      </c>
      <c r="FM55" s="366"/>
      <c r="FN55" s="987"/>
    </row>
    <row r="56" spans="1:170" x14ac:dyDescent="0.2">
      <c r="A56" s="170"/>
      <c r="B56" s="1203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791">
        <v>0</v>
      </c>
      <c r="FI56" s="357">
        <v>0</v>
      </c>
      <c r="FJ56" s="357">
        <v>0</v>
      </c>
      <c r="FK56" s="357">
        <v>0</v>
      </c>
      <c r="FL56" s="540">
        <v>0</v>
      </c>
      <c r="FM56" s="366"/>
      <c r="FN56" s="987"/>
    </row>
    <row r="57" spans="1:170" ht="12.75" customHeight="1" outlineLevel="1" x14ac:dyDescent="0.2">
      <c r="A57" s="170"/>
      <c r="B57" s="1203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791">
        <v>0</v>
      </c>
      <c r="FI57" s="357">
        <v>0</v>
      </c>
      <c r="FJ57" s="357">
        <v>0</v>
      </c>
      <c r="FK57" s="357">
        <v>0</v>
      </c>
      <c r="FL57" s="540">
        <v>0</v>
      </c>
      <c r="FM57" s="366"/>
      <c r="FN57" s="987"/>
    </row>
    <row r="58" spans="1:170" ht="12.75" customHeight="1" outlineLevel="1" thickBot="1" x14ac:dyDescent="0.25">
      <c r="A58" s="170"/>
      <c r="B58" s="1203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30">
        <v>0</v>
      </c>
      <c r="FA58" s="1130">
        <v>0</v>
      </c>
      <c r="FB58" s="1130">
        <v>0</v>
      </c>
      <c r="FC58" s="1130">
        <v>0</v>
      </c>
      <c r="FD58" s="1130">
        <v>0</v>
      </c>
      <c r="FE58" s="1130">
        <v>0</v>
      </c>
      <c r="FF58" s="1130">
        <v>0</v>
      </c>
      <c r="FG58" s="1130">
        <v>0</v>
      </c>
      <c r="FH58" s="1164">
        <v>0</v>
      </c>
      <c r="FI58" s="982">
        <v>0</v>
      </c>
      <c r="FJ58" s="982">
        <v>0</v>
      </c>
      <c r="FK58" s="982">
        <v>0</v>
      </c>
      <c r="FL58" s="1130">
        <v>0</v>
      </c>
      <c r="FM58" s="1103"/>
      <c r="FN58" s="1113"/>
    </row>
    <row r="59" spans="1:170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294"/>
      <c r="FI59" s="139"/>
      <c r="FJ59" s="139"/>
      <c r="FK59" s="139"/>
      <c r="FL59" s="547"/>
      <c r="FM59" s="892"/>
      <c r="FN59" s="1114"/>
    </row>
    <row r="60" spans="1:170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29944.606801289774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31118.389055088606</v>
      </c>
      <c r="FG60" s="540">
        <v>30995.839581092983</v>
      </c>
      <c r="FH60" s="791">
        <v>30816.37783089764</v>
      </c>
      <c r="FI60" s="357">
        <v>30827.458139881604</v>
      </c>
      <c r="FJ60" s="357">
        <v>30778.378880279568</v>
      </c>
      <c r="FK60" s="357">
        <v>30804.570021964697</v>
      </c>
      <c r="FL60" s="540">
        <v>30719.36447371688</v>
      </c>
      <c r="FM60" s="285">
        <v>-276.47510737610355</v>
      </c>
      <c r="FN60" s="1115">
        <v>-0.89197489441373101</v>
      </c>
    </row>
    <row r="61" spans="1:170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85.38170560957343</v>
      </c>
      <c r="FB61" s="972">
        <v>85.396948445909288</v>
      </c>
      <c r="FC61" s="972">
        <v>85.433777534610101</v>
      </c>
      <c r="FD61" s="972">
        <v>85.579963816032389</v>
      </c>
      <c r="FE61" s="972">
        <v>85.888672322933729</v>
      </c>
      <c r="FF61" s="972">
        <v>85.924489321761428</v>
      </c>
      <c r="FG61" s="972">
        <v>85.843102164964165</v>
      </c>
      <c r="FH61" s="964">
        <v>85.799728462383186</v>
      </c>
      <c r="FI61" s="1023">
        <v>85.790096736655968</v>
      </c>
      <c r="FJ61" s="1023">
        <v>85.77673377811638</v>
      </c>
      <c r="FK61" s="1023">
        <v>85.737184802001195</v>
      </c>
      <c r="FL61" s="972">
        <v>85.708774723681984</v>
      </c>
      <c r="FM61" s="797">
        <v>-0.13432744128218133</v>
      </c>
      <c r="FN61" s="1115"/>
    </row>
    <row r="62" spans="1:170" ht="12.75" customHeight="1" x14ac:dyDescent="0.2">
      <c r="A62" s="170"/>
      <c r="B62" s="1202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31023.47976877739</v>
      </c>
      <c r="FG62" s="540">
        <v>30899.068195656408</v>
      </c>
      <c r="FH62" s="791">
        <v>30719.606445461064</v>
      </c>
      <c r="FI62" s="357">
        <v>30730.686754445029</v>
      </c>
      <c r="FJ62" s="357">
        <v>30681.607494842992</v>
      </c>
      <c r="FK62" s="357">
        <v>30707.798636528121</v>
      </c>
      <c r="FL62" s="540">
        <v>30622.593088280304</v>
      </c>
      <c r="FM62" s="285">
        <v>-276.47510737610355</v>
      </c>
      <c r="FN62" s="1115">
        <v>-0.8947684299909362</v>
      </c>
    </row>
    <row r="63" spans="1:170" ht="12.75" customHeight="1" x14ac:dyDescent="0.2">
      <c r="A63" s="170"/>
      <c r="B63" s="1202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85.877597903215829</v>
      </c>
      <c r="FG63" s="972">
        <v>85.794787580842225</v>
      </c>
      <c r="FH63" s="964">
        <v>85.751002184179896</v>
      </c>
      <c r="FI63" s="1023">
        <v>85.741348399197236</v>
      </c>
      <c r="FJ63" s="1023">
        <v>85.727892934261533</v>
      </c>
      <c r="FK63" s="1023">
        <v>85.688226492723913</v>
      </c>
      <c r="FL63" s="972">
        <v>85.659567697960142</v>
      </c>
      <c r="FM63" s="797">
        <v>-0.1352198828820832</v>
      </c>
      <c r="FN63" s="1115"/>
    </row>
    <row r="64" spans="1:170" ht="3" customHeight="1" x14ac:dyDescent="0.2">
      <c r="A64" s="170"/>
      <c r="B64" s="1202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850"/>
      <c r="FI64" s="562"/>
      <c r="FJ64" s="562"/>
      <c r="FK64" s="562"/>
      <c r="FL64" s="535"/>
      <c r="FM64" s="285"/>
      <c r="FN64" s="1115"/>
    </row>
    <row r="65" spans="1:170" x14ac:dyDescent="0.2">
      <c r="A65" s="170"/>
      <c r="B65" s="1202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5464.6139704699863</v>
      </c>
      <c r="FG65" s="540">
        <v>5489.8354341857312</v>
      </c>
      <c r="FH65" s="791">
        <v>5428.2569919145944</v>
      </c>
      <c r="FI65" s="357">
        <v>5436.6068444058474</v>
      </c>
      <c r="FJ65" s="357">
        <v>5421.4884733154677</v>
      </c>
      <c r="FK65" s="357">
        <v>5440.8770796492872</v>
      </c>
      <c r="FL65" s="540">
        <v>5324.3876339831049</v>
      </c>
      <c r="FM65" s="285">
        <v>-165.44780020262624</v>
      </c>
      <c r="FN65" s="1115">
        <v>-3.0137114707003225</v>
      </c>
    </row>
    <row r="66" spans="1:170" x14ac:dyDescent="0.2">
      <c r="A66" s="170"/>
      <c r="B66" s="1202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76.078426253754031</v>
      </c>
      <c r="FG66" s="972">
        <v>76.268939061914537</v>
      </c>
      <c r="FH66" s="964">
        <v>76.066329833259545</v>
      </c>
      <c r="FI66" s="1023">
        <v>76.02961471110703</v>
      </c>
      <c r="FJ66" s="1023">
        <v>75.960815011099228</v>
      </c>
      <c r="FK66" s="1023">
        <v>75.875128975711846</v>
      </c>
      <c r="FL66" s="972">
        <v>75.468024702820742</v>
      </c>
      <c r="FM66" s="285">
        <v>-0.80091435909379527</v>
      </c>
      <c r="FN66" s="1115"/>
    </row>
    <row r="67" spans="1:170" ht="3" customHeight="1" x14ac:dyDescent="0.2">
      <c r="A67" s="170"/>
      <c r="B67" s="1202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850"/>
      <c r="FI67" s="562"/>
      <c r="FJ67" s="562"/>
      <c r="FK67" s="562"/>
      <c r="FL67" s="535"/>
      <c r="FM67" s="285"/>
      <c r="FN67" s="1115"/>
    </row>
    <row r="68" spans="1:170" x14ac:dyDescent="0.2">
      <c r="A68" s="170"/>
      <c r="B68" s="1202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9793.6656051036844</v>
      </c>
      <c r="FG68" s="540">
        <v>9612.5376812363356</v>
      </c>
      <c r="FH68" s="791">
        <v>9510.3287728267132</v>
      </c>
      <c r="FI68" s="357">
        <v>9505.8895637844416</v>
      </c>
      <c r="FJ68" s="357">
        <v>9481.9509409987259</v>
      </c>
      <c r="FK68" s="357">
        <v>9479.8964096867749</v>
      </c>
      <c r="FL68" s="540">
        <v>9453.0699124972689</v>
      </c>
      <c r="FM68" s="285">
        <v>-159.46776873906674</v>
      </c>
      <c r="FN68" s="1115">
        <v>-1.6589559804831524</v>
      </c>
    </row>
    <row r="69" spans="1:170" x14ac:dyDescent="0.2">
      <c r="A69" s="170"/>
      <c r="B69" s="1202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81.515616280350727</v>
      </c>
      <c r="FG69" s="972">
        <v>81.059498743178338</v>
      </c>
      <c r="FH69" s="964">
        <v>80.900198882908256</v>
      </c>
      <c r="FI69" s="1023">
        <v>80.901599810769909</v>
      </c>
      <c r="FJ69" s="1023">
        <v>80.861708005916256</v>
      </c>
      <c r="FK69" s="1023">
        <v>80.816812575651653</v>
      </c>
      <c r="FL69" s="972">
        <v>80.808006663494737</v>
      </c>
      <c r="FM69" s="797">
        <v>-0.25149207968360088</v>
      </c>
      <c r="FN69" s="1115"/>
    </row>
    <row r="70" spans="1:170" ht="3.75" customHeight="1" x14ac:dyDescent="0.2">
      <c r="A70" s="170"/>
      <c r="B70" s="1202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851"/>
      <c r="FI70" s="749"/>
      <c r="FJ70" s="749"/>
      <c r="FK70" s="749"/>
      <c r="FL70" s="541"/>
      <c r="FM70" s="338"/>
      <c r="FN70" s="1115"/>
    </row>
    <row r="71" spans="1:170" x14ac:dyDescent="0.2">
      <c r="A71" s="170"/>
      <c r="B71" s="1202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14832.142938905237</v>
      </c>
      <c r="FG71" s="540">
        <v>14873.792821788629</v>
      </c>
      <c r="FH71" s="791">
        <v>14853.430540530604</v>
      </c>
      <c r="FI71" s="357">
        <v>14861.109643558302</v>
      </c>
      <c r="FJ71" s="357">
        <v>14854.601971227401</v>
      </c>
      <c r="FK71" s="357">
        <v>14860.571336534978</v>
      </c>
      <c r="FL71" s="540">
        <v>14919.284717523318</v>
      </c>
      <c r="FM71" s="285">
        <v>45.491895734689024</v>
      </c>
      <c r="FN71" s="1116">
        <v>0.30585269191088849</v>
      </c>
    </row>
    <row r="72" spans="1:170" x14ac:dyDescent="0.2">
      <c r="A72" s="170"/>
      <c r="B72" s="1202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92.688365289670386</v>
      </c>
      <c r="FG72" s="972">
        <v>92.737968839186621</v>
      </c>
      <c r="FH72" s="964">
        <v>92.730882164443571</v>
      </c>
      <c r="FI72" s="1023">
        <v>92.73048135550188</v>
      </c>
      <c r="FJ72" s="1023">
        <v>92.724441144347949</v>
      </c>
      <c r="FK72" s="1023">
        <v>92.726467665632043</v>
      </c>
      <c r="FL72" s="972">
        <v>92.723268178236438</v>
      </c>
      <c r="FM72" s="155">
        <v>-1.4700660950182964E-2</v>
      </c>
      <c r="FN72" s="1115"/>
    </row>
    <row r="73" spans="1:170" ht="3" customHeight="1" x14ac:dyDescent="0.2">
      <c r="A73" s="170"/>
      <c r="B73" s="1202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850"/>
      <c r="FI73" s="562"/>
      <c r="FJ73" s="562"/>
      <c r="FK73" s="562"/>
      <c r="FL73" s="535"/>
      <c r="FM73" s="285"/>
      <c r="FN73" s="1115"/>
    </row>
    <row r="74" spans="1:170" x14ac:dyDescent="0.2">
      <c r="A74" s="170"/>
      <c r="B74" s="1202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933.05725429848212</v>
      </c>
      <c r="FG74" s="540">
        <v>922.90225844571216</v>
      </c>
      <c r="FH74" s="791">
        <v>927.59014018915252</v>
      </c>
      <c r="FI74" s="357">
        <v>927.08070269644099</v>
      </c>
      <c r="FJ74" s="357">
        <v>923.56610930139755</v>
      </c>
      <c r="FK74" s="357">
        <v>926.4538106570825</v>
      </c>
      <c r="FL74" s="540">
        <v>925.85082427661609</v>
      </c>
      <c r="FM74" s="285">
        <v>2.9485658309039309</v>
      </c>
      <c r="FN74" s="1116">
        <v>0.31948841861864119</v>
      </c>
    </row>
    <row r="75" spans="1:170" ht="12.75" customHeight="1" x14ac:dyDescent="0.2">
      <c r="A75" s="170"/>
      <c r="B75" s="1202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77.156151804971131</v>
      </c>
      <c r="FG75" s="972">
        <v>77.096850879836893</v>
      </c>
      <c r="FH75" s="964">
        <v>77.241731800354941</v>
      </c>
      <c r="FI75" s="1023">
        <v>77.182440125050221</v>
      </c>
      <c r="FJ75" s="1023">
        <v>77.283033803005623</v>
      </c>
      <c r="FK75" s="1023">
        <v>77.399468864910077</v>
      </c>
      <c r="FL75" s="972">
        <v>77.266434560562274</v>
      </c>
      <c r="FM75" s="797">
        <v>0.16958368072538121</v>
      </c>
      <c r="FN75" s="1116"/>
    </row>
    <row r="76" spans="1:170" s="370" customFormat="1" ht="4.5" customHeight="1" x14ac:dyDescent="0.2">
      <c r="A76" s="170"/>
      <c r="B76" s="1202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873"/>
      <c r="FI76" s="594"/>
      <c r="FJ76" s="594"/>
      <c r="FK76" s="594"/>
      <c r="FL76" s="673"/>
      <c r="FM76" s="873"/>
      <c r="FN76" s="673"/>
    </row>
    <row r="77" spans="1:170" ht="13.9" customHeight="1" x14ac:dyDescent="0.2">
      <c r="A77" s="170"/>
      <c r="B77" s="1202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4574.0315802606237</v>
      </c>
      <c r="FF77" s="540">
        <v>4687.4791983621208</v>
      </c>
      <c r="FG77" s="540">
        <v>4562.9397552788978</v>
      </c>
      <c r="FH77" s="791">
        <v>4440.8972583534978</v>
      </c>
      <c r="FI77" s="357">
        <v>4225.4502203797201</v>
      </c>
      <c r="FJ77" s="357">
        <v>4183.2861496490377</v>
      </c>
      <c r="FK77" s="357">
        <v>4129.9016400723613</v>
      </c>
      <c r="FL77" s="540">
        <v>4028.8367682456787</v>
      </c>
      <c r="FM77" s="366">
        <v>-534.10298703321905</v>
      </c>
      <c r="FN77" s="1115">
        <v>-11.705238632951739</v>
      </c>
    </row>
    <row r="78" spans="1:170" x14ac:dyDescent="0.2">
      <c r="A78" s="170"/>
      <c r="B78" s="1202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2839.8053440373169</v>
      </c>
      <c r="FF78" s="540">
        <v>2971.6811699099117</v>
      </c>
      <c r="FG78" s="540">
        <v>2872.0217190638486</v>
      </c>
      <c r="FH78" s="791">
        <v>2798.36456219825</v>
      </c>
      <c r="FI78" s="357">
        <v>2724.6708192594751</v>
      </c>
      <c r="FJ78" s="357">
        <v>2691.8271045676383</v>
      </c>
      <c r="FK78" s="357">
        <v>2634.3334418690956</v>
      </c>
      <c r="FL78" s="540">
        <v>2527.8711992402332</v>
      </c>
      <c r="FM78" s="366">
        <v>-344.15051982361547</v>
      </c>
      <c r="FN78" s="1115">
        <v>-11.982866199765134</v>
      </c>
    </row>
    <row r="79" spans="1:170" x14ac:dyDescent="0.2">
      <c r="A79" s="170"/>
      <c r="B79" s="1202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567.34236386151599</v>
      </c>
      <c r="FG79" s="540">
        <v>580.653169094752</v>
      </c>
      <c r="FH79" s="791">
        <v>580.6535847478134</v>
      </c>
      <c r="FI79" s="357">
        <v>449.68642038775505</v>
      </c>
      <c r="FJ79" s="357">
        <v>449.68642038775505</v>
      </c>
      <c r="FK79" s="357">
        <v>449.68642038775505</v>
      </c>
      <c r="FL79" s="540">
        <v>449.68642038775505</v>
      </c>
      <c r="FM79" s="366">
        <v>-130.96674870699695</v>
      </c>
      <c r="FN79" s="1115">
        <v>-22.555073437586902</v>
      </c>
    </row>
    <row r="80" spans="1:170" x14ac:dyDescent="0.2">
      <c r="A80" s="170"/>
      <c r="B80" s="1202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686.17508131069383</v>
      </c>
      <c r="FG80" s="540">
        <v>646.83372757029724</v>
      </c>
      <c r="FH80" s="791">
        <v>598.45243925743443</v>
      </c>
      <c r="FI80" s="357">
        <v>630.03337847248997</v>
      </c>
      <c r="FJ80" s="357">
        <v>620.72176459364414</v>
      </c>
      <c r="FK80" s="357">
        <v>624.82748333551024</v>
      </c>
      <c r="FL80" s="540">
        <v>630.22735191769084</v>
      </c>
      <c r="FM80" s="366">
        <v>-16.606375652606403</v>
      </c>
      <c r="FN80" s="1115">
        <v>-2.5673329860186733</v>
      </c>
    </row>
    <row r="81" spans="1:170" x14ac:dyDescent="0.2">
      <c r="A81" s="170"/>
      <c r="B81" s="1202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462.28058327999986</v>
      </c>
      <c r="FG81" s="540">
        <v>463.43113955000013</v>
      </c>
      <c r="FH81" s="791">
        <v>463.42667215</v>
      </c>
      <c r="FI81" s="357">
        <v>421.05960226000002</v>
      </c>
      <c r="FJ81" s="357">
        <v>421.05086010000008</v>
      </c>
      <c r="FK81" s="357">
        <v>421.05429448000001</v>
      </c>
      <c r="FL81" s="540">
        <v>421.0517966999999</v>
      </c>
      <c r="FM81" s="366">
        <v>-42.379342850000228</v>
      </c>
      <c r="FN81" s="1115">
        <v>-9.1446903829447717</v>
      </c>
    </row>
    <row r="82" spans="1:170" x14ac:dyDescent="0.2">
      <c r="A82" s="170"/>
      <c r="B82" s="1202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2183.6348537857457</v>
      </c>
      <c r="FF82" s="540">
        <v>2287.618811444645</v>
      </c>
      <c r="FG82" s="540">
        <v>2137.7574768148293</v>
      </c>
      <c r="FH82" s="791">
        <v>2009.1734131443907</v>
      </c>
      <c r="FI82" s="357">
        <v>1967.6367578345348</v>
      </c>
      <c r="FJ82" s="357">
        <v>1926.6388179584847</v>
      </c>
      <c r="FK82" s="357">
        <v>1873.2515077334672</v>
      </c>
      <c r="FL82" s="540">
        <v>1772.0366037816573</v>
      </c>
      <c r="FM82" s="366">
        <v>-365.72087303317198</v>
      </c>
      <c r="FN82" s="1115">
        <v>-17.107687705439865</v>
      </c>
    </row>
    <row r="83" spans="1:170" x14ac:dyDescent="0.2">
      <c r="A83" s="170"/>
      <c r="B83" s="1202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1867.8042820027604</v>
      </c>
      <c r="FF83" s="540">
        <v>1995.0811028239509</v>
      </c>
      <c r="FG83" s="540">
        <v>1884.6400659545318</v>
      </c>
      <c r="FH83" s="791">
        <v>1806.2851891369564</v>
      </c>
      <c r="FI83" s="357">
        <v>1733.627572482045</v>
      </c>
      <c r="FJ83" s="357">
        <v>1701.7592654648406</v>
      </c>
      <c r="FK83" s="357">
        <v>1643.6722795479568</v>
      </c>
      <c r="FL83" s="540">
        <v>1536.8347468039663</v>
      </c>
      <c r="FM83" s="366">
        <v>-347.80531915056554</v>
      </c>
      <c r="FN83" s="1115">
        <v>-18.454734430916879</v>
      </c>
    </row>
    <row r="84" spans="1:170" x14ac:dyDescent="0.2">
      <c r="A84" s="170"/>
      <c r="B84" s="1202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292.53770862069393</v>
      </c>
      <c r="FG84" s="540">
        <v>253.11741086029727</v>
      </c>
      <c r="FH84" s="791">
        <v>202.88822400743433</v>
      </c>
      <c r="FI84" s="357">
        <v>234.00918535248991</v>
      </c>
      <c r="FJ84" s="357">
        <v>224.87955249364416</v>
      </c>
      <c r="FK84" s="357">
        <v>229.57922818551035</v>
      </c>
      <c r="FL84" s="540">
        <v>235.20185697769097</v>
      </c>
      <c r="FM84" s="366">
        <v>-17.915553882606304</v>
      </c>
      <c r="FN84" s="1115">
        <v>-7.0779618919594629</v>
      </c>
    </row>
    <row r="85" spans="1:170" ht="12.75" hidden="1" customHeight="1" outlineLevel="1" x14ac:dyDescent="0.2">
      <c r="A85" s="170"/>
      <c r="B85" s="1202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65"/>
      <c r="FI85" s="953"/>
      <c r="FJ85" s="953"/>
      <c r="FK85" s="953"/>
      <c r="FL85" s="973"/>
      <c r="FM85" s="366">
        <v>0</v>
      </c>
      <c r="FN85" s="1116" t="e">
        <v>#DIV/0!</v>
      </c>
    </row>
    <row r="86" spans="1:170" ht="13.5" collapsed="1" x14ac:dyDescent="0.2">
      <c r="A86" s="170"/>
      <c r="B86" s="1202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27723.928717062849</v>
      </c>
      <c r="EX86" s="777">
        <v>27838.718292505997</v>
      </c>
      <c r="EY86" s="777">
        <v>27894.293620335433</v>
      </c>
      <c r="EZ86" s="540">
        <v>27935.415926460333</v>
      </c>
      <c r="FA86" s="540">
        <v>28193.996523807513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28735.775169110097</v>
      </c>
      <c r="FG86" s="540">
        <v>28672.867294226715</v>
      </c>
      <c r="FH86" s="791">
        <v>28658.564366990566</v>
      </c>
      <c r="FI86" s="357">
        <v>28664.270185144087</v>
      </c>
      <c r="FJ86" s="357">
        <v>28670.979948603272</v>
      </c>
      <c r="FK86" s="357">
        <v>28681.005565947289</v>
      </c>
      <c r="FL86" s="540">
        <v>28692.327034660117</v>
      </c>
      <c r="FM86" s="366">
        <v>19.459740433401748</v>
      </c>
      <c r="FN86" s="1116">
        <v>6.7868135522393222E-2</v>
      </c>
    </row>
    <row r="87" spans="1:170" ht="12.75" hidden="1" customHeight="1" x14ac:dyDescent="0.2">
      <c r="A87" s="170"/>
      <c r="B87" s="1202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168"/>
      <c r="FI87" s="1047"/>
      <c r="FJ87" s="1047"/>
      <c r="FK87" s="1047"/>
      <c r="FL87" s="1055"/>
      <c r="FM87" s="285" t="e">
        <v>#REF!</v>
      </c>
      <c r="FN87" s="1116" t="e">
        <v>#REF!</v>
      </c>
    </row>
    <row r="88" spans="1:170" ht="13.5" thickBot="1" x14ac:dyDescent="0.25">
      <c r="A88" s="170"/>
      <c r="B88" s="1202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5">
        <v>98.948424590634815</v>
      </c>
      <c r="FA88" s="1135">
        <v>98.961927245464196</v>
      </c>
      <c r="FB88" s="1135">
        <v>98.977743231803416</v>
      </c>
      <c r="FC88" s="1135">
        <v>98.991289595181726</v>
      </c>
      <c r="FD88" s="1135">
        <v>99.015062984856698</v>
      </c>
      <c r="FE88" s="1135">
        <v>99.033930710409393</v>
      </c>
      <c r="FF88" s="1135">
        <v>99.032553230029947</v>
      </c>
      <c r="FG88" s="1135">
        <v>99.033812114492889</v>
      </c>
      <c r="FH88" s="1169">
        <v>99.034585167278962</v>
      </c>
      <c r="FI88" s="954">
        <v>99.035302254797301</v>
      </c>
      <c r="FJ88" s="954">
        <v>99.036190724734922</v>
      </c>
      <c r="FK88" s="954">
        <v>99.037336160562219</v>
      </c>
      <c r="FL88" s="1135">
        <v>99.038133549331434</v>
      </c>
      <c r="FM88" s="1098"/>
      <c r="FN88" s="1099"/>
    </row>
    <row r="89" spans="1:170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297"/>
      <c r="FI89" s="262"/>
      <c r="FJ89" s="262"/>
      <c r="FK89" s="262"/>
      <c r="FL89" s="550"/>
      <c r="FM89" s="891"/>
      <c r="FN89" s="1111"/>
    </row>
    <row r="90" spans="1:170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705">
        <v>6.96</v>
      </c>
      <c r="FI90" s="592">
        <v>6.96</v>
      </c>
      <c r="FJ90" s="592">
        <v>6.96</v>
      </c>
      <c r="FK90" s="592">
        <v>6.96</v>
      </c>
      <c r="FL90" s="551">
        <v>6.96</v>
      </c>
      <c r="FM90" s="916"/>
      <c r="FN90" s="987"/>
    </row>
    <row r="91" spans="1:170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705">
        <v>6.86</v>
      </c>
      <c r="FI91" s="592">
        <v>6.86</v>
      </c>
      <c r="FJ91" s="592">
        <v>6.86</v>
      </c>
      <c r="FK91" s="592">
        <v>6.86</v>
      </c>
      <c r="FL91" s="551">
        <v>6.86</v>
      </c>
      <c r="FM91" s="916"/>
      <c r="FN91" s="987"/>
    </row>
    <row r="92" spans="1:170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6.9408490823328712</v>
      </c>
      <c r="FG92" s="551">
        <v>6.9349698821012229</v>
      </c>
      <c r="FH92" s="705">
        <v>6.9411320977950854</v>
      </c>
      <c r="FI92" s="592">
        <v>6.9417370677871961</v>
      </c>
      <c r="FJ92" s="592">
        <v>6.9407601352138792</v>
      </c>
      <c r="FK92" s="592">
        <v>6.9417883032150494</v>
      </c>
      <c r="FL92" s="551">
        <v>6.941590469288812</v>
      </c>
      <c r="FM92" s="916">
        <v>6.6205871875890665E-3</v>
      </c>
      <c r="FN92" s="1116">
        <v>9.5466704256011822E-2</v>
      </c>
    </row>
    <row r="93" spans="1:170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59.755752987893366</v>
      </c>
      <c r="EX93" s="770">
        <v>60.828207653531301</v>
      </c>
      <c r="EY93" s="770">
        <v>60.391815083475635</v>
      </c>
      <c r="EZ93" s="770">
        <v>60.057547937440063</v>
      </c>
      <c r="FA93" s="770">
        <v>60.029261057833388</v>
      </c>
      <c r="FB93" s="770">
        <v>59.478551689622812</v>
      </c>
      <c r="FC93" s="770">
        <v>60.029132277072847</v>
      </c>
      <c r="FD93" s="770">
        <v>59.804300398815322</v>
      </c>
      <c r="FE93" s="770">
        <v>60.183597675743407</v>
      </c>
      <c r="FF93" s="1136"/>
      <c r="FG93" s="1136"/>
      <c r="FH93" s="1170"/>
      <c r="FI93" s="958"/>
      <c r="FJ93" s="958"/>
      <c r="FK93" s="958"/>
      <c r="FL93" s="1136"/>
      <c r="FM93" s="919"/>
      <c r="FN93" s="987"/>
    </row>
    <row r="94" spans="1:170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2.37418</v>
      </c>
      <c r="FG94" s="551">
        <v>2.3746</v>
      </c>
      <c r="FH94" s="705">
        <v>2.3747799999999999</v>
      </c>
      <c r="FI94" s="592">
        <v>2.3748399999999998</v>
      </c>
      <c r="FJ94" s="592">
        <v>2.3748999999999998</v>
      </c>
      <c r="FK94" s="592">
        <v>2.3749600000000002</v>
      </c>
      <c r="FL94" s="551">
        <v>2.3750200000000001</v>
      </c>
      <c r="FM94" s="948"/>
      <c r="FN94" s="987"/>
    </row>
    <row r="95" spans="1:170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1137"/>
      <c r="FG95" s="1137"/>
      <c r="FH95" s="1171"/>
      <c r="FI95" s="988"/>
      <c r="FJ95" s="988"/>
      <c r="FK95" s="988"/>
      <c r="FL95" s="1137"/>
      <c r="FM95" s="1104"/>
      <c r="FN95" s="1117"/>
    </row>
    <row r="96" spans="1:170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861"/>
      <c r="FI96" s="643"/>
      <c r="FJ96" s="643"/>
      <c r="FK96" s="643"/>
      <c r="FL96" s="676"/>
      <c r="FM96" s="891"/>
      <c r="FN96" s="1111"/>
    </row>
    <row r="97" spans="1:170" ht="12.75" customHeight="1" thickBot="1" x14ac:dyDescent="0.25">
      <c r="A97" s="170"/>
      <c r="B97" s="1201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8">
        <v>528.51391976708965</v>
      </c>
      <c r="FA97" s="1138">
        <v>537.45130303571307</v>
      </c>
      <c r="FB97" s="1138">
        <v>552.291765950382</v>
      </c>
      <c r="FC97" s="1138">
        <v>572.21937189845971</v>
      </c>
      <c r="FD97" s="1138">
        <v>575.1533024264603</v>
      </c>
      <c r="FE97" s="1138">
        <v>593.52051695490832</v>
      </c>
      <c r="FF97" s="1143">
        <v>596.28493683279532</v>
      </c>
      <c r="FG97" s="1143">
        <v>598.06543199105522</v>
      </c>
      <c r="FH97" s="1172">
        <v>598.06543199105522</v>
      </c>
      <c r="FI97" s="1121">
        <v>598.06543199105522</v>
      </c>
      <c r="FJ97" s="1121">
        <v>598.06543199105522</v>
      </c>
      <c r="FK97" s="1121">
        <v>598.06543199105522</v>
      </c>
      <c r="FL97" s="1138">
        <v>600.40492516387758</v>
      </c>
      <c r="FM97" s="1102">
        <v>2.3394931728223582</v>
      </c>
      <c r="FN97" s="1116">
        <v>0.39117679231749147</v>
      </c>
    </row>
    <row r="98" spans="1:170" x14ac:dyDescent="0.2">
      <c r="A98" s="170"/>
      <c r="B98" s="1201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314"/>
      <c r="FG98" s="314"/>
      <c r="FH98" s="1173"/>
      <c r="FI98" s="664"/>
      <c r="FJ98" s="664"/>
      <c r="FK98" s="664"/>
      <c r="FL98" s="665"/>
      <c r="FM98" s="1044"/>
      <c r="FN98" s="314"/>
    </row>
    <row r="99" spans="1:170" ht="12.75" hidden="1" customHeight="1" x14ac:dyDescent="0.2">
      <c r="A99" s="170"/>
      <c r="B99" s="1201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75"/>
      <c r="FI99" s="313"/>
      <c r="FJ99" s="313"/>
      <c r="FK99" s="313"/>
      <c r="FL99" s="827"/>
      <c r="FM99" s="453"/>
      <c r="FN99" s="827"/>
    </row>
    <row r="100" spans="1:170" x14ac:dyDescent="0.2">
      <c r="A100" s="170"/>
      <c r="B100" s="1201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827"/>
      <c r="FG100" s="827"/>
      <c r="FH100" s="875"/>
      <c r="FI100" s="313"/>
      <c r="FJ100" s="313"/>
      <c r="FK100" s="313"/>
      <c r="FL100" s="827"/>
      <c r="FM100" s="453"/>
      <c r="FN100" s="827"/>
    </row>
    <row r="101" spans="1:170" x14ac:dyDescent="0.2">
      <c r="A101" s="170"/>
      <c r="B101" s="1201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827"/>
      <c r="FG101" s="827"/>
      <c r="FH101" s="875"/>
      <c r="FI101" s="313"/>
      <c r="FJ101" s="313"/>
      <c r="FK101" s="313"/>
      <c r="FL101" s="827"/>
      <c r="FM101" s="453"/>
      <c r="FN101" s="827"/>
    </row>
    <row r="102" spans="1:170" x14ac:dyDescent="0.2">
      <c r="A102" s="170"/>
      <c r="B102" s="1201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827"/>
      <c r="FG102" s="827"/>
      <c r="FH102" s="875"/>
      <c r="FI102" s="313"/>
      <c r="FJ102" s="313"/>
      <c r="FK102" s="313"/>
      <c r="FL102" s="827"/>
      <c r="FM102" s="453"/>
      <c r="FN102" s="827"/>
    </row>
    <row r="103" spans="1:170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827"/>
      <c r="FG103" s="827"/>
      <c r="FH103" s="875"/>
      <c r="FI103" s="313"/>
      <c r="FJ103" s="313"/>
      <c r="FK103" s="313"/>
      <c r="FL103" s="827"/>
      <c r="FM103" s="453"/>
      <c r="FN103" s="827"/>
    </row>
    <row r="104" spans="1:170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827"/>
      <c r="FG104" s="827"/>
      <c r="FH104" s="875"/>
      <c r="FI104" s="313"/>
      <c r="FJ104" s="313"/>
      <c r="FK104" s="313"/>
      <c r="FL104" s="827"/>
      <c r="FM104" s="453"/>
      <c r="FN104" s="827"/>
    </row>
    <row r="105" spans="1:170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827"/>
      <c r="FG105" s="827"/>
      <c r="FH105" s="875"/>
      <c r="FI105" s="313"/>
      <c r="FJ105" s="313"/>
      <c r="FK105" s="313"/>
      <c r="FL105" s="827"/>
      <c r="FM105" s="453"/>
      <c r="FN105" s="827"/>
    </row>
    <row r="106" spans="1:170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827"/>
      <c r="FG106" s="827"/>
      <c r="FH106" s="875"/>
      <c r="FI106" s="313"/>
      <c r="FJ106" s="313"/>
      <c r="FK106" s="313"/>
      <c r="FL106" s="827"/>
      <c r="FM106" s="1105"/>
      <c r="FN106" s="1118"/>
    </row>
    <row r="107" spans="1:170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863"/>
      <c r="FI107" s="312"/>
      <c r="FJ107" s="312"/>
      <c r="FK107" s="312"/>
      <c r="FL107" s="314"/>
      <c r="FM107" s="454"/>
      <c r="FN107" s="410"/>
    </row>
    <row r="108" spans="1:170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865">
        <v>6</v>
      </c>
      <c r="FI108" s="563">
        <v>6</v>
      </c>
      <c r="FJ108" s="563">
        <v>6</v>
      </c>
      <c r="FK108" s="563">
        <v>6</v>
      </c>
      <c r="FL108" s="560">
        <v>6</v>
      </c>
      <c r="FM108" s="285"/>
      <c r="FN108" s="1119"/>
    </row>
    <row r="109" spans="1:170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9">
        <v>6.5</v>
      </c>
      <c r="FA109" s="1139">
        <v>6.5</v>
      </c>
      <c r="FB109" s="1139">
        <v>6.5</v>
      </c>
      <c r="FC109" s="1139">
        <v>6.5</v>
      </c>
      <c r="FD109" s="1139">
        <v>6.5</v>
      </c>
      <c r="FE109" s="1139">
        <v>6.5</v>
      </c>
      <c r="FF109" s="1139">
        <v>6.5</v>
      </c>
      <c r="FG109" s="1139">
        <v>6.5</v>
      </c>
      <c r="FH109" s="1174">
        <v>6.5</v>
      </c>
      <c r="FI109" s="848">
        <v>6.5</v>
      </c>
      <c r="FJ109" s="848">
        <v>6.5</v>
      </c>
      <c r="FK109" s="848">
        <v>6.5</v>
      </c>
      <c r="FL109" s="1139">
        <v>6.5</v>
      </c>
      <c r="FM109" s="1102"/>
      <c r="FN109" s="1120"/>
    </row>
    <row r="110" spans="1:170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236"/>
      <c r="FN110" s="236"/>
    </row>
    <row r="111" spans="1:170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1208"/>
      <c r="FN111" s="1208"/>
    </row>
    <row r="112" spans="1:170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37"/>
      <c r="FN112" s="238"/>
    </row>
    <row r="113" spans="1:170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37"/>
      <c r="FN113" s="238"/>
    </row>
    <row r="114" spans="1:170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37"/>
      <c r="FN114" s="238"/>
    </row>
    <row r="115" spans="1:170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37"/>
      <c r="FN115" s="236"/>
    </row>
    <row r="116" spans="1:170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236"/>
      <c r="FN116" s="236"/>
    </row>
    <row r="117" spans="1:170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236"/>
      <c r="FN117" s="236"/>
    </row>
    <row r="118" spans="1:170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236"/>
      <c r="FN118" s="236"/>
    </row>
    <row r="119" spans="1:170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236"/>
      <c r="FN119" s="236"/>
    </row>
    <row r="120" spans="1:170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</row>
    <row r="121" spans="1:170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</row>
    <row r="122" spans="1:170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</row>
    <row r="123" spans="1:170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</row>
    <row r="124" spans="1:170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</row>
    <row r="125" spans="1:170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</row>
    <row r="126" spans="1:170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</row>
    <row r="127" spans="1:170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</row>
    <row r="128" spans="1:170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</row>
    <row r="129" spans="1:170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</row>
    <row r="130" spans="1:170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</row>
    <row r="131" spans="1:170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</row>
    <row r="132" spans="1:170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</row>
    <row r="133" spans="1:170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</row>
    <row r="134" spans="1:170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</row>
    <row r="135" spans="1:170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</row>
    <row r="136" spans="1:17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</row>
    <row r="137" spans="1:17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</row>
    <row r="138" spans="1:17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</row>
    <row r="139" spans="1:17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</row>
    <row r="140" spans="1:17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</row>
    <row r="141" spans="1:170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</row>
    <row r="142" spans="1:17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</row>
    <row r="143" spans="1:17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</row>
    <row r="144" spans="1:17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</row>
    <row r="145" spans="3:170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</row>
    <row r="146" spans="3:17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</row>
    <row r="147" spans="3:17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</row>
    <row r="148" spans="3:17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</row>
    <row r="149" spans="3:17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</row>
    <row r="150" spans="3:17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</row>
    <row r="151" spans="3:17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</row>
    <row r="152" spans="3:17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</row>
    <row r="153" spans="3:17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</row>
    <row r="154" spans="3:17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</row>
    <row r="155" spans="3:17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</row>
    <row r="156" spans="3:17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</row>
    <row r="157" spans="3:17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</row>
    <row r="158" spans="3:17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</row>
    <row r="159" spans="3:17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</row>
    <row r="160" spans="3:17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</row>
    <row r="161" spans="3:17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</row>
    <row r="162" spans="3:17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</row>
    <row r="163" spans="3:17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</row>
    <row r="164" spans="3:17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</row>
    <row r="165" spans="3:17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</row>
    <row r="166" spans="3:17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</row>
    <row r="167" spans="3:17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</row>
    <row r="168" spans="3:17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</row>
    <row r="169" spans="3:17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</row>
    <row r="170" spans="3:17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</row>
    <row r="171" spans="3:17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</row>
    <row r="172" spans="3:17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</row>
    <row r="173" spans="3:17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</row>
    <row r="174" spans="3:17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</row>
    <row r="175" spans="3:17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</row>
    <row r="176" spans="3:17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</row>
    <row r="177" spans="3:17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</row>
    <row r="178" spans="3:17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</row>
    <row r="179" spans="3:17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</row>
    <row r="180" spans="3:17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</row>
    <row r="181" spans="3:17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</row>
    <row r="182" spans="3:17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</row>
    <row r="183" spans="3:17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</row>
    <row r="184" spans="3:17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</row>
    <row r="185" spans="3:17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</row>
    <row r="186" spans="3:17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</row>
    <row r="187" spans="3:17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</row>
    <row r="188" spans="3:17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</row>
    <row r="189" spans="3:17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</row>
    <row r="190" spans="3:17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</row>
    <row r="191" spans="3:17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</row>
    <row r="192" spans="3:17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</row>
    <row r="193" spans="3:17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</row>
    <row r="194" spans="3:17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</row>
    <row r="195" spans="3:17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</row>
    <row r="196" spans="3:17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</row>
    <row r="197" spans="3:17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</row>
    <row r="198" spans="3:17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</row>
    <row r="199" spans="3:17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</row>
    <row r="200" spans="3:17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</row>
    <row r="201" spans="3:17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</row>
    <row r="202" spans="3:170" x14ac:dyDescent="0.2">
      <c r="E202" s="103"/>
      <c r="F202" s="103"/>
      <c r="G202" s="103"/>
      <c r="H202" s="103"/>
      <c r="I202" s="103"/>
      <c r="J202" s="103"/>
      <c r="K202" s="103"/>
    </row>
    <row r="203" spans="3:170" x14ac:dyDescent="0.2">
      <c r="E203" s="103"/>
      <c r="F203" s="103"/>
      <c r="G203" s="103"/>
      <c r="H203" s="103"/>
      <c r="I203" s="103"/>
      <c r="J203" s="103"/>
      <c r="K203" s="103"/>
    </row>
    <row r="204" spans="3:170" x14ac:dyDescent="0.2">
      <c r="E204" s="103"/>
      <c r="F204" s="103"/>
      <c r="G204" s="103"/>
      <c r="H204" s="103"/>
      <c r="I204" s="103"/>
      <c r="J204" s="103"/>
      <c r="K204" s="103"/>
    </row>
    <row r="205" spans="3:170" x14ac:dyDescent="0.2">
      <c r="E205" s="103"/>
      <c r="F205" s="103"/>
      <c r="G205" s="103"/>
      <c r="H205" s="103"/>
      <c r="I205" s="103"/>
      <c r="J205" s="103"/>
      <c r="K205" s="103"/>
    </row>
    <row r="206" spans="3:170" x14ac:dyDescent="0.2">
      <c r="E206" s="103"/>
      <c r="F206" s="103"/>
      <c r="G206" s="103"/>
      <c r="H206" s="103"/>
      <c r="I206" s="103"/>
      <c r="J206" s="103"/>
      <c r="K206" s="103"/>
    </row>
    <row r="207" spans="3:170" x14ac:dyDescent="0.2">
      <c r="E207" s="103"/>
      <c r="F207" s="103"/>
      <c r="G207" s="103"/>
      <c r="H207" s="103"/>
      <c r="I207" s="103"/>
      <c r="J207" s="103"/>
      <c r="K207" s="103"/>
    </row>
    <row r="208" spans="3:17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5">
    <mergeCell ref="FE3:FE4"/>
    <mergeCell ref="EA3:EA4"/>
    <mergeCell ref="EC3:EC4"/>
    <mergeCell ref="EB3:EB4"/>
    <mergeCell ref="FD3:FD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BA3:BA4"/>
    <mergeCell ref="BU3:BU4"/>
    <mergeCell ref="BT3:BT4"/>
    <mergeCell ref="BS3:BS4"/>
    <mergeCell ref="BJ3:BJ4"/>
    <mergeCell ref="AZ3:AZ4"/>
    <mergeCell ref="DG3:DG4"/>
    <mergeCell ref="EW3:EW4"/>
    <mergeCell ref="DT3:DT4"/>
    <mergeCell ref="FB3:FB4"/>
    <mergeCell ref="FM111:FN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EF3:EF4"/>
    <mergeCell ref="AM3:AM4"/>
    <mergeCell ref="AN3:AN4"/>
    <mergeCell ref="AO3:AO4"/>
    <mergeCell ref="AP3:AP4"/>
    <mergeCell ref="AU3:AU4"/>
    <mergeCell ref="AS3:AS4"/>
    <mergeCell ref="AR3:AR4"/>
    <mergeCell ref="DU3:DU4"/>
    <mergeCell ref="R3:R4"/>
    <mergeCell ref="AC3:AC4"/>
    <mergeCell ref="Y3:Y4"/>
    <mergeCell ref="AJ3:AJ4"/>
    <mergeCell ref="BP3:BP4"/>
    <mergeCell ref="AQ3:AQ4"/>
    <mergeCell ref="AE3:AE4"/>
    <mergeCell ref="Z3:Z4"/>
    <mergeCell ref="AT3:AT4"/>
    <mergeCell ref="AX3:AX4"/>
    <mergeCell ref="CK3:CK4"/>
    <mergeCell ref="CY3:CY4"/>
    <mergeCell ref="CD3:CD4"/>
    <mergeCell ref="BQ3:BQ4"/>
    <mergeCell ref="BV3:BV4"/>
    <mergeCell ref="BZ3:BZ4"/>
    <mergeCell ref="DQ3:DQ4"/>
    <mergeCell ref="DP3:DP4"/>
    <mergeCell ref="DA3:DA4"/>
    <mergeCell ref="CZ3:CZ4"/>
    <mergeCell ref="CG3:CG4"/>
    <mergeCell ref="CS3:CS4"/>
    <mergeCell ref="CI3:CI4"/>
    <mergeCell ref="DF3:DF4"/>
    <mergeCell ref="CJ3:CJ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CH3:CH4"/>
    <mergeCell ref="CV3:CV4"/>
    <mergeCell ref="FM3:FN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DH3:DH4"/>
    <mergeCell ref="DI3:DI4"/>
    <mergeCell ref="EX3:EX4"/>
    <mergeCell ref="EV3:EV4"/>
    <mergeCell ref="EP3:EP4"/>
    <mergeCell ref="FC3:FC4"/>
    <mergeCell ref="FH3:FL3"/>
    <mergeCell ref="CB3:CB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CF3:CF4"/>
    <mergeCell ref="ED3:ED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D176"/>
  <sheetViews>
    <sheetView showGridLines="0" zoomScale="106" zoomScaleNormal="106" workbookViewId="0">
      <pane xSplit="4" ySplit="5" topLeftCell="FH6" activePane="bottomRight" state="frozen"/>
      <selection activeCell="EQ92" sqref="EQ92"/>
      <selection pane="topRight" activeCell="EQ92" sqref="EQ92"/>
      <selection pane="bottomLeft" activeCell="EQ92" sqref="EQ92"/>
      <selection pane="bottomRight" activeCell="FP10" sqref="FP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1" width="8.28515625" style="785" customWidth="1"/>
    <col min="162" max="168" width="8.85546875" style="785" customWidth="1"/>
    <col min="169" max="170" width="9.7109375" style="168" customWidth="1"/>
    <col min="171" max="186" width="11.42578125" style="168"/>
  </cols>
  <sheetData>
    <row r="2" spans="3:178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3:17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165"/>
      <c r="FN3" s="165"/>
      <c r="FO3" s="165"/>
      <c r="FP3" s="165"/>
      <c r="FQ3" s="165"/>
      <c r="FR3" s="165"/>
      <c r="FS3" s="165"/>
      <c r="FT3" s="165"/>
      <c r="FU3" s="165"/>
      <c r="FV3" s="165"/>
    </row>
    <row r="4" spans="3:178" ht="13.5" customHeight="1" x14ac:dyDescent="0.2">
      <c r="C4" s="11"/>
      <c r="D4" s="1204" t="str">
        <f>+entero!D3</f>
        <v>V   A   R   I   A   B   L   E   S     b/</v>
      </c>
      <c r="E4" s="1206" t="str">
        <f>+entero!E3</f>
        <v>2008                          A  fines de Dic*</v>
      </c>
      <c r="F4" s="1206" t="str">
        <f>+entero!F3</f>
        <v>2009                          A  fines de Ene*</v>
      </c>
      <c r="G4" s="1206" t="str">
        <f>+entero!G3</f>
        <v>2009                          A  fines de Feb*</v>
      </c>
      <c r="H4" s="1206" t="str">
        <f>+entero!H3</f>
        <v>2009                          A  fines de Mar*</v>
      </c>
      <c r="I4" s="1206" t="str">
        <f>+entero!I3</f>
        <v>2009                          A  fines de adr*</v>
      </c>
      <c r="J4" s="1206" t="str">
        <f>+entero!J3</f>
        <v>2009                          A  fines de May*</v>
      </c>
      <c r="K4" s="1206" t="str">
        <f>+entero!K3</f>
        <v>2009                          A  fines de Jun*</v>
      </c>
      <c r="L4" s="1206" t="str">
        <f>+entero!L3</f>
        <v>2009                          A  fines de Jul*</v>
      </c>
      <c r="M4" s="1206" t="str">
        <f>+entero!M3</f>
        <v>2009                          A  fines de Ago*</v>
      </c>
      <c r="N4" s="1206" t="str">
        <f>+entero!N3</f>
        <v>2009                          A  fines de Sep*</v>
      </c>
      <c r="O4" s="1206" t="str">
        <f>+entero!O3</f>
        <v>2009                          A  fines de Oct*</v>
      </c>
      <c r="P4" s="1206" t="str">
        <f>+entero!P3</f>
        <v>2009                          A  fines de Nov*</v>
      </c>
      <c r="Q4" s="1206" t="str">
        <f>+entero!Q3</f>
        <v>2009                          A  fines de Dic*</v>
      </c>
      <c r="R4" s="1206" t="str">
        <f>+entero!R3</f>
        <v>2010                          A  fines de Ene*</v>
      </c>
      <c r="S4" s="1206" t="str">
        <f>+entero!S3</f>
        <v>2010                          A  fines de Feb*</v>
      </c>
      <c r="T4" s="1206" t="str">
        <f>+entero!T3</f>
        <v>2010                          A  fines de Mar*</v>
      </c>
      <c r="U4" s="1206" t="str">
        <f>+entero!U3</f>
        <v>2010                          A  fines de adr*</v>
      </c>
      <c r="V4" s="1206" t="str">
        <f>+entero!V3</f>
        <v>2010                          A  fines de May*</v>
      </c>
      <c r="W4" s="1206" t="str">
        <f>+entero!W3</f>
        <v>2010                          A  fines de Jun*</v>
      </c>
      <c r="X4" s="1206" t="str">
        <f>+entero!X3</f>
        <v>2010                          A  fines de Jul*</v>
      </c>
      <c r="Y4" s="1206" t="str">
        <f>+entero!Y3</f>
        <v>2010                          A  fines de Ago*</v>
      </c>
      <c r="Z4" s="1206" t="str">
        <f>+entero!Z3</f>
        <v>2010                          A  fines de Sep*</v>
      </c>
      <c r="AA4" s="1206" t="str">
        <f>+entero!AA3</f>
        <v>2010                          A  fines de Oct*</v>
      </c>
      <c r="AB4" s="1206" t="str">
        <f>+entero!AB3</f>
        <v>2010                          A  fines de Nov*</v>
      </c>
      <c r="AC4" s="1206" t="str">
        <f>+entero!AC3</f>
        <v>2010                          A  fines de Dic*</v>
      </c>
      <c r="AD4" s="1206" t="str">
        <f>+entero!AD3</f>
        <v>2011                          A  fines de Ene*</v>
      </c>
      <c r="AE4" s="1206" t="str">
        <f>+entero!AE3</f>
        <v>2011                          A  fines de Feb*</v>
      </c>
      <c r="AF4" s="1206" t="str">
        <f>+entero!AF3</f>
        <v>2011                          A  fines de Mar*</v>
      </c>
      <c r="AG4" s="1206" t="str">
        <f>+entero!AG3</f>
        <v>2011                          A  fines de adr*</v>
      </c>
      <c r="AH4" s="1206" t="str">
        <f>+entero!AH3</f>
        <v>2011                          A  fines de May*</v>
      </c>
      <c r="AI4" s="1206" t="str">
        <f>+entero!AI3</f>
        <v>2011                          A  fines de Jun*</v>
      </c>
      <c r="AJ4" s="1206" t="str">
        <f>+entero!AJ3</f>
        <v>2011                          A  fines de Jul*</v>
      </c>
      <c r="AK4" s="1206" t="str">
        <f>+entero!AK3</f>
        <v>2011                          A  fines de Ago*</v>
      </c>
      <c r="AL4" s="1206" t="str">
        <f>+entero!AL3</f>
        <v>2011                          A  fines de Sep*</v>
      </c>
      <c r="AM4" s="1206" t="str">
        <f>+entero!AM3</f>
        <v>2011                          A  fines de Oct*</v>
      </c>
      <c r="AN4" s="1206" t="str">
        <f>+entero!AN3</f>
        <v>2011                          A  fines de Nov*</v>
      </c>
      <c r="AO4" s="1206" t="str">
        <f>+entero!AO3</f>
        <v>2011                          A  fines de Dic*</v>
      </c>
      <c r="AP4" s="1206" t="str">
        <f>+entero!AP3</f>
        <v>2012                          A  fines de Ene*</v>
      </c>
      <c r="AQ4" s="1206" t="str">
        <f>+entero!AQ3</f>
        <v>2012                          A  fines de Feb*</v>
      </c>
      <c r="AR4" s="1206" t="str">
        <f>+entero!AR3</f>
        <v>2012                          A  fines de Mar*</v>
      </c>
      <c r="AS4" s="1206" t="str">
        <f>+entero!AS3</f>
        <v>2012                          A  fines de adr*</v>
      </c>
      <c r="AT4" s="1206" t="str">
        <f>+entero!AT3</f>
        <v>2012                          A  fines de May*</v>
      </c>
      <c r="AU4" s="1206" t="str">
        <f>+entero!AU3</f>
        <v>2012                          A  fines de Jun*</v>
      </c>
      <c r="AV4" s="1206" t="str">
        <f>+entero!AV3</f>
        <v>2012                          A  fines de Jul*</v>
      </c>
      <c r="AW4" s="1206" t="str">
        <f>+entero!AW3</f>
        <v>2012                          A  fines de Ago*</v>
      </c>
      <c r="AX4" s="1206" t="str">
        <f>+entero!AX3</f>
        <v>2012                          A  fines de Sep*</v>
      </c>
      <c r="AY4" s="1206" t="str">
        <f>+entero!AY3</f>
        <v>2012                          A  fines de Oct*</v>
      </c>
      <c r="AZ4" s="1206" t="str">
        <f>+entero!AZ3</f>
        <v>2012                          A  fines de Nov*</v>
      </c>
      <c r="BA4" s="1206" t="str">
        <f>+entero!BA3</f>
        <v>2012                          A  fines de Dic*</v>
      </c>
      <c r="BB4" s="1206" t="str">
        <f>+entero!BB3</f>
        <v>2013                          A  fines de Ene*</v>
      </c>
      <c r="BC4" s="1206" t="str">
        <f>+entero!BC3</f>
        <v>2013                          A  fines de Feb*</v>
      </c>
      <c r="BD4" s="1206" t="str">
        <f>+entero!BD3</f>
        <v>2013                          A  fines de Mar*</v>
      </c>
      <c r="BE4" s="1206" t="str">
        <f>+entero!BE3</f>
        <v>2013                          A  fines de adr*</v>
      </c>
      <c r="BF4" s="1206" t="str">
        <f>+entero!BF3</f>
        <v>2013                          A  fines de May*</v>
      </c>
      <c r="BG4" s="1206" t="str">
        <f>+entero!BG3</f>
        <v>2013                          A  fines de Jun*</v>
      </c>
      <c r="BH4" s="1206" t="str">
        <f>+entero!BH3</f>
        <v>2013                          A  fines de Jul*</v>
      </c>
      <c r="BI4" s="1206" t="str">
        <f>+entero!BI3</f>
        <v>2013                          A  fines de Ago*</v>
      </c>
      <c r="BJ4" s="1206" t="str">
        <f>+entero!BJ3</f>
        <v>2013                          A  fines de Sep*</v>
      </c>
      <c r="BK4" s="1206" t="str">
        <f>+entero!BK3</f>
        <v>2013                          A  fines de Oct*</v>
      </c>
      <c r="BL4" s="1206" t="str">
        <f>+entero!BL3</f>
        <v>2013                          A  fines de Nov*</v>
      </c>
      <c r="BM4" s="1206" t="str">
        <f>+entero!BM3</f>
        <v>2013                          A  fines de Dic*</v>
      </c>
      <c r="BN4" s="1206" t="str">
        <f>+entero!BN3</f>
        <v>2014                          A  fines de Ene*</v>
      </c>
      <c r="BO4" s="1206" t="str">
        <f>+entero!BO3</f>
        <v>2014                          A  fines de Feb*</v>
      </c>
      <c r="BP4" s="1206" t="str">
        <f>+entero!BP3</f>
        <v>2014                          A  fines de Mar*</v>
      </c>
      <c r="BQ4" s="1206" t="str">
        <f>+entero!BQ3</f>
        <v>2014                          A  fines de adr*</v>
      </c>
      <c r="BR4" s="1206" t="str">
        <f>+entero!BR3</f>
        <v>2014                          A  fines de May*</v>
      </c>
      <c r="BS4" s="1206" t="str">
        <f>+entero!BS3</f>
        <v>2014                          A  fines de Jun*</v>
      </c>
      <c r="BT4" s="1206" t="str">
        <f>+entero!BT3</f>
        <v>2014                          A  fines de Jul*</v>
      </c>
      <c r="BU4" s="1206" t="str">
        <f>+entero!BU3</f>
        <v>2014                          A  fines de Ago*</v>
      </c>
      <c r="BV4" s="1206" t="str">
        <f>+entero!BV3</f>
        <v>2014                          A  fines de Sep*</v>
      </c>
      <c r="BW4" s="1206" t="str">
        <f>+entero!BW3</f>
        <v>2014                          A  fines de Oct*</v>
      </c>
      <c r="BX4" s="1206" t="str">
        <f>+entero!BX3</f>
        <v>2014                          A  fines de Nov*</v>
      </c>
      <c r="BY4" s="1206" t="str">
        <f>+entero!BY3</f>
        <v>2014                          A  fines de Dic*</v>
      </c>
      <c r="BZ4" s="1206" t="str">
        <f>+entero!BZ3</f>
        <v>2015                         A  fines de Ene*</v>
      </c>
      <c r="CA4" s="1206" t="str">
        <f>+entero!CA3</f>
        <v>2015                         A  fines de Feb*</v>
      </c>
      <c r="CB4" s="1206" t="str">
        <f>+entero!CB3</f>
        <v>2015                         A  fines de Mar*</v>
      </c>
      <c r="CC4" s="1206" t="str">
        <f>+entero!CC3</f>
        <v xml:space="preserve">2015                         A  fines de adr* </v>
      </c>
      <c r="CD4" s="1206" t="str">
        <f>+entero!CD3</f>
        <v xml:space="preserve">2015                         A  fines de May* </v>
      </c>
      <c r="CE4" s="1206" t="str">
        <f>+entero!CE3</f>
        <v xml:space="preserve">2015                         A  fines de Jun* </v>
      </c>
      <c r="CF4" s="1206" t="str">
        <f>+entero!CF3</f>
        <v xml:space="preserve">2015                         A  fines de Jul* </v>
      </c>
      <c r="CG4" s="1206" t="str">
        <f>+entero!CG3</f>
        <v xml:space="preserve">2015                         A  fines de Ago* </v>
      </c>
      <c r="CH4" s="1206" t="str">
        <f>+entero!CH3</f>
        <v xml:space="preserve">2015                         A  fines de Sep* </v>
      </c>
      <c r="CI4" s="1206" t="str">
        <f>+entero!CI3</f>
        <v xml:space="preserve">2015                         A  fines de Oct* </v>
      </c>
      <c r="CJ4" s="1206" t="str">
        <f>+entero!CJ3</f>
        <v xml:space="preserve">2015                         A  fines de Nov* </v>
      </c>
      <c r="CK4" s="1206" t="str">
        <f>+entero!CK3</f>
        <v xml:space="preserve">2015                         A  fines de Dic* </v>
      </c>
      <c r="CL4" s="1206" t="str">
        <f>+entero!CL3</f>
        <v xml:space="preserve">2016                         A  fines de Ene* </v>
      </c>
      <c r="CM4" s="1206" t="str">
        <f>+entero!CM3</f>
        <v xml:space="preserve">2016                         A  fines de Feb* </v>
      </c>
      <c r="CN4" s="1206" t="str">
        <f>+entero!CN3</f>
        <v xml:space="preserve">2016                         A  fines de Mar* </v>
      </c>
      <c r="CO4" s="1206" t="str">
        <f>+entero!CO3</f>
        <v xml:space="preserve">2016                         A  fines de adr* </v>
      </c>
      <c r="CP4" s="1206" t="str">
        <f>+entero!CP3</f>
        <v xml:space="preserve">2016                         A  fines de May* </v>
      </c>
      <c r="CQ4" s="1206" t="str">
        <f>+entero!CQ3</f>
        <v xml:space="preserve">2016                         A  fines de Jun* </v>
      </c>
      <c r="CR4" s="1206" t="str">
        <f>+entero!CR3</f>
        <v xml:space="preserve">2016                         A  fines de Jul* </v>
      </c>
      <c r="CS4" s="1206" t="str">
        <f>+entero!CS3</f>
        <v xml:space="preserve">2016                         A  fines de Ago* </v>
      </c>
      <c r="CT4" s="1206" t="str">
        <f>+entero!CT3</f>
        <v xml:space="preserve">2016                         A  fines de Sep* </v>
      </c>
      <c r="CU4" s="1206" t="str">
        <f>+entero!CU3</f>
        <v xml:space="preserve">2016                         A  fines de Oct* </v>
      </c>
      <c r="CV4" s="1206" t="str">
        <f>+entero!CV3</f>
        <v xml:space="preserve">2016                         A  fines de Nov* </v>
      </c>
      <c r="CW4" s="1206" t="str">
        <f>+entero!CW3</f>
        <v>2016                         A  fines de Dic* 15</v>
      </c>
      <c r="CX4" s="1206" t="str">
        <f>+entero!CX3</f>
        <v xml:space="preserve">2017                         A  fines de Ene* </v>
      </c>
      <c r="CY4" s="1206" t="str">
        <f>+entero!CY3</f>
        <v xml:space="preserve">2017                         A  fines de Feb* </v>
      </c>
      <c r="CZ4" s="1206" t="str">
        <f>+entero!CZ3</f>
        <v xml:space="preserve">2017                         A  fines de Mar* </v>
      </c>
      <c r="DA4" s="1206" t="str">
        <f>+entero!DA3</f>
        <v xml:space="preserve">2017                         A  fines de Abr* </v>
      </c>
      <c r="DB4" s="1206" t="str">
        <f>+entero!DB3</f>
        <v xml:space="preserve">2017                         A  fines de May* </v>
      </c>
      <c r="DC4" s="1206" t="str">
        <f>+entero!DC3</f>
        <v xml:space="preserve">2017                         A  fines de Jun* </v>
      </c>
      <c r="DD4" s="1206" t="str">
        <f>+entero!DD3</f>
        <v xml:space="preserve">2017                         A  fines de Jul* </v>
      </c>
      <c r="DE4" s="1206" t="str">
        <f>+entero!DE3</f>
        <v xml:space="preserve">2017                         A  fines de Ago* </v>
      </c>
      <c r="DF4" s="1206" t="str">
        <f>+entero!DF3</f>
        <v xml:space="preserve">2017                         A  fines de Sep* </v>
      </c>
      <c r="DG4" s="1206" t="str">
        <f>+entero!DG3</f>
        <v xml:space="preserve">2017                         A  fines de Oct* </v>
      </c>
      <c r="DH4" s="1192" t="s">
        <v>215</v>
      </c>
      <c r="DI4" s="1192" t="str">
        <f>+entero!DI3</f>
        <v>2017
A fines de Dic</v>
      </c>
      <c r="DJ4" s="1192" t="str">
        <f>+entero!DJ3</f>
        <v>2018
A fines de Ene</v>
      </c>
      <c r="DK4" s="1192" t="str">
        <f>+entero!DK3</f>
        <v>2018
A fines de Feb</v>
      </c>
      <c r="DL4" s="1192" t="str">
        <f>+entero!DL3</f>
        <v>2018
A fines de Mar</v>
      </c>
      <c r="DM4" s="1192" t="str">
        <f>+entero!DM3</f>
        <v>2018
A fines de Abr</v>
      </c>
      <c r="DN4" s="1192" t="str">
        <f>+entero!DN3</f>
        <v>2018
A fines de May</v>
      </c>
      <c r="DO4" s="1192" t="str">
        <f>+entero!DO3</f>
        <v>2018
A fines de Jun</v>
      </c>
      <c r="DP4" s="1192" t="str">
        <f>+entero!DP3</f>
        <v>2018
A fines de Jul</v>
      </c>
      <c r="DQ4" s="1192" t="str">
        <f>+entero!DQ3</f>
        <v>2018
A fines de Ago</v>
      </c>
      <c r="DR4" s="1192" t="str">
        <f>+entero!DR3</f>
        <v>2018
A fines de Sep</v>
      </c>
      <c r="DS4" s="1192" t="str">
        <f>+entero!DS3</f>
        <v>2018
A fines de Oct</v>
      </c>
      <c r="DT4" s="1192" t="str">
        <f>+entero!DT3</f>
        <v>2018
A fines de Nov</v>
      </c>
      <c r="DU4" s="1192" t="str">
        <f>+entero!DU3</f>
        <v>2018
A fines de Dic</v>
      </c>
      <c r="DV4" s="1192" t="str">
        <f>+entero!DV3</f>
        <v>2019
A fines de Ene</v>
      </c>
      <c r="DW4" s="1192" t="str">
        <f>+entero!DW3</f>
        <v>2019
A fines de Feb</v>
      </c>
      <c r="DX4" s="1192" t="str">
        <f>+entero!DX3</f>
        <v>2019
A fines de Mar</v>
      </c>
      <c r="DY4" s="1192" t="str">
        <f>+entero!DY3</f>
        <v>2019
A fines de Abr</v>
      </c>
      <c r="DZ4" s="1192" t="str">
        <f>+entero!DZ3</f>
        <v>2019
A fines de May</v>
      </c>
      <c r="EA4" s="1192" t="str">
        <f>+entero!EA3</f>
        <v>2019
A fines de Jun</v>
      </c>
      <c r="EB4" s="1192" t="str">
        <f>+entero!EB3</f>
        <v>2019
A fines de  Jul</v>
      </c>
      <c r="EC4" s="1192" t="str">
        <f>+entero!EC3</f>
        <v>2019
A fines de  Ago</v>
      </c>
      <c r="ED4" s="1192" t="str">
        <f>+entero!ED3</f>
        <v>2019
A fines de Sep</v>
      </c>
      <c r="EE4" s="1192" t="str">
        <f>+entero!EE3</f>
        <v>2019
A fines de Oct</v>
      </c>
      <c r="EF4" s="1192" t="str">
        <f>+entero!EF3</f>
        <v>2019
A fines de Nov</v>
      </c>
      <c r="EG4" s="1192" t="str">
        <f>+entero!EG3</f>
        <v>2019
A fines de Dic</v>
      </c>
      <c r="EH4" s="1192" t="str">
        <f>+entero!EH3</f>
        <v>2020
A fines de Ene</v>
      </c>
      <c r="EI4" s="1192" t="str">
        <f>+entero!EI3</f>
        <v>2020
A fines de Feb</v>
      </c>
      <c r="EJ4" s="1192" t="str">
        <f>+entero!EJ3</f>
        <v>2020
A fines de Mar</v>
      </c>
      <c r="EK4" s="1192" t="str">
        <f>+entero!EK3</f>
        <v>2020
A fines de Abr</v>
      </c>
      <c r="EL4" s="1192" t="str">
        <f>+entero!EL3</f>
        <v>2020
A fines de May</v>
      </c>
      <c r="EM4" s="1192" t="str">
        <f>+entero!EM3</f>
        <v>2020
A fines de Jun</v>
      </c>
      <c r="EN4" s="1192" t="str">
        <f>+entero!EN3</f>
        <v>2020
 A fines de Jul</v>
      </c>
      <c r="EO4" s="1192" t="str">
        <f>+entero!EO3</f>
        <v>2020
 A fines de Ago</v>
      </c>
      <c r="EP4" s="1192" t="str">
        <f>+entero!EP3</f>
        <v>2020
 A fines de Sep</v>
      </c>
      <c r="EQ4" s="1192" t="str">
        <f>+entero!EQ3</f>
        <v>2020
 A fines de Oct</v>
      </c>
      <c r="ER4" s="1192" t="str">
        <f>+entero!ER3</f>
        <v>2020
 A fines de Nov</v>
      </c>
      <c r="ES4" s="1192" t="str">
        <f>+entero!ES3</f>
        <v>2020
 A fines de Dic</v>
      </c>
      <c r="ET4" s="1192" t="str">
        <f>+entero!ET3</f>
        <v>2021
 A fines de Ene</v>
      </c>
      <c r="EU4" s="1192" t="str">
        <f>+entero!EU3</f>
        <v>2021
 A fines de Feb</v>
      </c>
      <c r="EV4" s="1192" t="str">
        <f>+entero!EV3</f>
        <v>2021
 A fines de Mar</v>
      </c>
      <c r="EW4" s="1192" t="str">
        <f>+entero!EW3</f>
        <v>2021
 A fines de Abr</v>
      </c>
      <c r="EX4" s="1192" t="str">
        <f>+entero!EX3</f>
        <v>2021
 A fines de May</v>
      </c>
      <c r="EY4" s="1192" t="str">
        <f>+entero!EY3</f>
        <v>2021
 A fines de Jun</v>
      </c>
      <c r="EZ4" s="1192" t="str">
        <f>+entero!EZ3</f>
        <v>2021
 A fines de Jul</v>
      </c>
      <c r="FA4" s="1192" t="str">
        <f>+entero!FA3</f>
        <v>2021
 A fines de Ago</v>
      </c>
      <c r="FB4" s="1192" t="str">
        <f>+entero!FB3</f>
        <v>2021
 A fines de Sep</v>
      </c>
      <c r="FC4" s="1192" t="str">
        <f>+entero!FC3</f>
        <v>2021
 A fines de Oct</v>
      </c>
      <c r="FD4" s="1192" t="str">
        <f>+entero!FD3</f>
        <v>2021
 A fines de Nov</v>
      </c>
      <c r="FE4" s="1192" t="str">
        <f>+entero!FE3</f>
        <v>2021
 A fines de Dic</v>
      </c>
      <c r="FF4" s="1147" t="str">
        <f>+entero!FF3</f>
        <v>Semana 1</v>
      </c>
      <c r="FG4" s="1188" t="str">
        <f>+entero!FG3</f>
        <v>Semana 2</v>
      </c>
      <c r="FH4" s="1194" t="str">
        <f>+entero!FH3</f>
        <v>Semana 3</v>
      </c>
      <c r="FI4" s="1195"/>
      <c r="FJ4" s="1195"/>
      <c r="FK4" s="1195"/>
      <c r="FL4" s="1196"/>
      <c r="FM4" s="1216" t="s">
        <v>296</v>
      </c>
      <c r="FN4" s="1217"/>
      <c r="FO4" s="165"/>
      <c r="FP4" s="165"/>
      <c r="FQ4" s="165"/>
      <c r="FR4" s="165"/>
      <c r="FS4" s="165"/>
      <c r="FT4" s="165"/>
      <c r="FU4" s="165"/>
      <c r="FV4" s="165"/>
    </row>
    <row r="5" spans="3:178" ht="23.25" customHeight="1" thickBot="1" x14ac:dyDescent="0.25">
      <c r="C5" s="16"/>
      <c r="D5" s="1215"/>
      <c r="E5" s="1214"/>
      <c r="F5" s="1214"/>
      <c r="G5" s="1214"/>
      <c r="H5" s="1214"/>
      <c r="I5" s="1214"/>
      <c r="J5" s="1214"/>
      <c r="K5" s="1214"/>
      <c r="L5" s="1214"/>
      <c r="M5" s="1214"/>
      <c r="N5" s="1214"/>
      <c r="O5" s="1214"/>
      <c r="P5" s="1214"/>
      <c r="Q5" s="1214"/>
      <c r="R5" s="1214"/>
      <c r="S5" s="1214"/>
      <c r="T5" s="1214"/>
      <c r="U5" s="1214"/>
      <c r="V5" s="1214"/>
      <c r="W5" s="1214"/>
      <c r="X5" s="1214"/>
      <c r="Y5" s="1214"/>
      <c r="Z5" s="1214"/>
      <c r="AA5" s="1214"/>
      <c r="AB5" s="1214"/>
      <c r="AC5" s="1214"/>
      <c r="AD5" s="1214"/>
      <c r="AE5" s="1214"/>
      <c r="AF5" s="1214"/>
      <c r="AG5" s="1214"/>
      <c r="AH5" s="1214"/>
      <c r="AI5" s="1214"/>
      <c r="AJ5" s="1214"/>
      <c r="AK5" s="1214"/>
      <c r="AL5" s="1214"/>
      <c r="AM5" s="1214"/>
      <c r="AN5" s="1214"/>
      <c r="AO5" s="1214"/>
      <c r="AP5" s="1214"/>
      <c r="AQ5" s="1214"/>
      <c r="AR5" s="1214"/>
      <c r="AS5" s="1214"/>
      <c r="AT5" s="1214"/>
      <c r="AU5" s="1214"/>
      <c r="AV5" s="1214"/>
      <c r="AW5" s="1214"/>
      <c r="AX5" s="1214"/>
      <c r="AY5" s="1214"/>
      <c r="AZ5" s="1214"/>
      <c r="BA5" s="1214"/>
      <c r="BB5" s="1214"/>
      <c r="BC5" s="1214"/>
      <c r="BD5" s="1214"/>
      <c r="BE5" s="1214"/>
      <c r="BF5" s="1214"/>
      <c r="BG5" s="1214"/>
      <c r="BH5" s="1214"/>
      <c r="BI5" s="1214"/>
      <c r="BJ5" s="1214"/>
      <c r="BK5" s="1214"/>
      <c r="BL5" s="1214"/>
      <c r="BM5" s="1214"/>
      <c r="BN5" s="1214"/>
      <c r="BO5" s="1214"/>
      <c r="BP5" s="1214"/>
      <c r="BQ5" s="1214"/>
      <c r="BR5" s="1214"/>
      <c r="BS5" s="1214"/>
      <c r="BT5" s="1214"/>
      <c r="BU5" s="1214"/>
      <c r="BV5" s="1214"/>
      <c r="BW5" s="1214"/>
      <c r="BX5" s="1214"/>
      <c r="BY5" s="1214"/>
      <c r="BZ5" s="1214"/>
      <c r="CA5" s="1214"/>
      <c r="CB5" s="1214"/>
      <c r="CC5" s="1214"/>
      <c r="CD5" s="1214"/>
      <c r="CE5" s="1214"/>
      <c r="CF5" s="1214"/>
      <c r="CG5" s="1214"/>
      <c r="CH5" s="1214"/>
      <c r="CI5" s="1214"/>
      <c r="CJ5" s="1214"/>
      <c r="CK5" s="1214"/>
      <c r="CL5" s="1214"/>
      <c r="CM5" s="1214"/>
      <c r="CN5" s="1214"/>
      <c r="CO5" s="1214"/>
      <c r="CP5" s="1214"/>
      <c r="CQ5" s="1214"/>
      <c r="CR5" s="1214"/>
      <c r="CS5" s="1214"/>
      <c r="CT5" s="1214"/>
      <c r="CU5" s="1214"/>
      <c r="CV5" s="1214"/>
      <c r="CW5" s="1214"/>
      <c r="CX5" s="1214"/>
      <c r="CY5" s="1214"/>
      <c r="CZ5" s="1214"/>
      <c r="DA5" s="1214"/>
      <c r="DB5" s="1214"/>
      <c r="DC5" s="1214"/>
      <c r="DD5" s="1214"/>
      <c r="DE5" s="1214"/>
      <c r="DF5" s="1214"/>
      <c r="DG5" s="1214"/>
      <c r="DH5" s="1213"/>
      <c r="DI5" s="1213">
        <f>+entero!DI4</f>
        <v>0</v>
      </c>
      <c r="DJ5" s="1213">
        <f>+entero!DJ4</f>
        <v>0</v>
      </c>
      <c r="DK5" s="1213">
        <f>+entero!DK4</f>
        <v>0</v>
      </c>
      <c r="DL5" s="1213">
        <f>+entero!DL4</f>
        <v>0</v>
      </c>
      <c r="DM5" s="1213">
        <f>+entero!DM4</f>
        <v>0</v>
      </c>
      <c r="DN5" s="1213">
        <f>+entero!DN4</f>
        <v>0</v>
      </c>
      <c r="DO5" s="1213">
        <f>+entero!DO4</f>
        <v>0</v>
      </c>
      <c r="DP5" s="1213">
        <f>+entero!DP4</f>
        <v>0</v>
      </c>
      <c r="DQ5" s="1213">
        <f>+entero!DQ4</f>
        <v>0</v>
      </c>
      <c r="DR5" s="1213">
        <f>+entero!DR4</f>
        <v>0</v>
      </c>
      <c r="DS5" s="1213">
        <f>+entero!DS4</f>
        <v>0</v>
      </c>
      <c r="DT5" s="1213">
        <f>+entero!DT4</f>
        <v>0</v>
      </c>
      <c r="DU5" s="1213">
        <f>+entero!DU4</f>
        <v>0</v>
      </c>
      <c r="DV5" s="1213">
        <f>+entero!DV4</f>
        <v>0</v>
      </c>
      <c r="DW5" s="1213">
        <f>+entero!DW4</f>
        <v>0</v>
      </c>
      <c r="DX5" s="1213">
        <f>+entero!DX4</f>
        <v>0</v>
      </c>
      <c r="DY5" s="1213">
        <f>+entero!DY4</f>
        <v>0</v>
      </c>
      <c r="DZ5" s="1213">
        <f>+entero!DZ4</f>
        <v>0</v>
      </c>
      <c r="EA5" s="1213">
        <f>+entero!EA4</f>
        <v>0</v>
      </c>
      <c r="EB5" s="1213">
        <f>+entero!EB4</f>
        <v>0</v>
      </c>
      <c r="EC5" s="1213">
        <f>+entero!EC4</f>
        <v>0</v>
      </c>
      <c r="ED5" s="1213">
        <f>+entero!ED4</f>
        <v>0</v>
      </c>
      <c r="EE5" s="1213">
        <f>+entero!EE4</f>
        <v>0</v>
      </c>
      <c r="EF5" s="1213">
        <f>+entero!EF4</f>
        <v>0</v>
      </c>
      <c r="EG5" s="1213">
        <f>+entero!EG4</f>
        <v>0</v>
      </c>
      <c r="EH5" s="1213">
        <f>+entero!EH4</f>
        <v>0</v>
      </c>
      <c r="EI5" s="1213">
        <f>+entero!EI4</f>
        <v>0</v>
      </c>
      <c r="EJ5" s="1213">
        <f>+entero!EJ4</f>
        <v>0</v>
      </c>
      <c r="EK5" s="1213">
        <f>+entero!EK4</f>
        <v>0</v>
      </c>
      <c r="EL5" s="1213">
        <f>+entero!EL4</f>
        <v>0</v>
      </c>
      <c r="EM5" s="1213">
        <f>+entero!EM4</f>
        <v>0</v>
      </c>
      <c r="EN5" s="1213">
        <f>+entero!EN4</f>
        <v>0</v>
      </c>
      <c r="EO5" s="1213">
        <f>+entero!EO4</f>
        <v>0</v>
      </c>
      <c r="EP5" s="1213">
        <f>+entero!EP4</f>
        <v>0</v>
      </c>
      <c r="EQ5" s="1213">
        <f>+entero!EQ4</f>
        <v>0</v>
      </c>
      <c r="ER5" s="1213">
        <f>+entero!ER4</f>
        <v>0</v>
      </c>
      <c r="ES5" s="1213">
        <f>+entero!ES4</f>
        <v>0</v>
      </c>
      <c r="ET5" s="1213">
        <f>+entero!ET4</f>
        <v>0</v>
      </c>
      <c r="EU5" s="1213">
        <f>+entero!EU4</f>
        <v>0</v>
      </c>
      <c r="EV5" s="1213">
        <f>+entero!EV4</f>
        <v>0</v>
      </c>
      <c r="EW5" s="1213">
        <f>+entero!EW4</f>
        <v>0</v>
      </c>
      <c r="EX5" s="1213">
        <f>+entero!EX4</f>
        <v>0</v>
      </c>
      <c r="EY5" s="1213">
        <f>+entero!EY4</f>
        <v>0</v>
      </c>
      <c r="EZ5" s="1213">
        <f>+entero!EZ4</f>
        <v>0</v>
      </c>
      <c r="FA5" s="1213">
        <f>+entero!FA4</f>
        <v>0</v>
      </c>
      <c r="FB5" s="1213">
        <f>+entero!FB4</f>
        <v>0</v>
      </c>
      <c r="FC5" s="1213">
        <f>+entero!FC4</f>
        <v>0</v>
      </c>
      <c r="FD5" s="1213">
        <f>+entero!FD4</f>
        <v>0</v>
      </c>
      <c r="FE5" s="1213">
        <f>+entero!FE4</f>
        <v>0</v>
      </c>
      <c r="FF5" s="1086">
        <f>+entero!FF4</f>
        <v>44568</v>
      </c>
      <c r="FG5" s="1086">
        <f>+entero!FG4</f>
        <v>44575</v>
      </c>
      <c r="FH5" s="1074">
        <f>+entero!FH4</f>
        <v>44578</v>
      </c>
      <c r="FI5" s="1073">
        <f>+entero!FI4</f>
        <v>44579</v>
      </c>
      <c r="FJ5" s="1073">
        <f>+entero!FJ4</f>
        <v>44580</v>
      </c>
      <c r="FK5" s="1128">
        <f>+entero!FK4</f>
        <v>44581</v>
      </c>
      <c r="FL5" s="1149">
        <f>+entero!FL4</f>
        <v>44582</v>
      </c>
      <c r="FM5" s="1075" t="s">
        <v>225</v>
      </c>
      <c r="FN5" s="1076" t="s">
        <v>169</v>
      </c>
      <c r="FO5" s="165"/>
      <c r="FP5" s="165"/>
      <c r="FQ5" s="165"/>
      <c r="FR5" s="165"/>
      <c r="FS5" s="165"/>
      <c r="FT5" s="165"/>
      <c r="FU5" s="165"/>
      <c r="FV5" s="165"/>
    </row>
    <row r="6" spans="3:178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1025"/>
      <c r="FG6" s="1025"/>
      <c r="FH6" s="913"/>
      <c r="FI6" s="697"/>
      <c r="FJ6" s="697"/>
      <c r="FK6" s="697"/>
      <c r="FL6" s="1025"/>
      <c r="FM6" s="913"/>
      <c r="FN6" s="1025"/>
      <c r="FO6" s="165"/>
      <c r="FP6" s="165"/>
      <c r="FQ6" s="165"/>
      <c r="FR6" s="165"/>
      <c r="FS6" s="165"/>
      <c r="FT6" s="165"/>
      <c r="FU6" s="165"/>
      <c r="FV6" s="165"/>
    </row>
    <row r="7" spans="3:178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1026">
        <f>+entero!FF7</f>
        <v>4651.7230906999994</v>
      </c>
      <c r="FG7" s="1026">
        <f>+entero!FG7</f>
        <v>4779.7326191799993</v>
      </c>
      <c r="FH7" s="743">
        <f>+entero!FH7</f>
        <v>4728.8599002000001</v>
      </c>
      <c r="FI7" s="458">
        <f>+entero!FI7</f>
        <v>4784.3742765500001</v>
      </c>
      <c r="FJ7" s="458">
        <f>+entero!FJ7</f>
        <v>4770.627747640001</v>
      </c>
      <c r="FK7" s="458">
        <f>+entero!FK7</f>
        <v>4799.4207418899996</v>
      </c>
      <c r="FL7" s="1026">
        <f>+entero!FL7</f>
        <v>4714.4506533899994</v>
      </c>
      <c r="FM7" s="743">
        <f>+entero!FM7</f>
        <v>-65.281965789999958</v>
      </c>
      <c r="FN7" s="912">
        <f>+entero!FN7</f>
        <v>-1.3658079016394769</v>
      </c>
      <c r="FO7" s="165"/>
      <c r="FP7" s="165"/>
      <c r="FQ7" s="165"/>
      <c r="FR7" s="165"/>
      <c r="FS7" s="165"/>
      <c r="FT7" s="165"/>
      <c r="FU7" s="165"/>
      <c r="FV7" s="165"/>
    </row>
    <row r="8" spans="3:178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1026">
        <f>+entero!FF8</f>
        <v>1587.9809870699999</v>
      </c>
      <c r="FG8" s="1026">
        <f>+entero!FG8</f>
        <v>1665.15285466</v>
      </c>
      <c r="FH8" s="743">
        <f>+entero!FH8</f>
        <v>1619.5683192199999</v>
      </c>
      <c r="FI8" s="458">
        <f>+entero!FI8</f>
        <v>1672.60269279</v>
      </c>
      <c r="FJ8" s="458">
        <f>+entero!FJ8</f>
        <v>1664.94592343</v>
      </c>
      <c r="FK8" s="458">
        <f>+entero!FK8</f>
        <v>1658.3112053300001</v>
      </c>
      <c r="FL8" s="1026">
        <f>+entero!FL8</f>
        <v>1573.8046425399998</v>
      </c>
      <c r="FM8" s="743">
        <f>+entero!FM8</f>
        <v>-91.348212120000198</v>
      </c>
      <c r="FN8" s="912">
        <f>+entero!FN8</f>
        <v>-5.4858754776991434</v>
      </c>
      <c r="FO8" s="165"/>
      <c r="FP8" s="165"/>
      <c r="FQ8" s="165"/>
      <c r="FR8" s="165"/>
      <c r="FS8" s="165"/>
      <c r="FT8" s="165"/>
      <c r="FU8" s="165"/>
      <c r="FV8" s="165"/>
    </row>
    <row r="9" spans="3:178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1026">
        <f>+entero!FF9</f>
        <v>557.88417176999997</v>
      </c>
      <c r="FG9" s="1026">
        <f>+entero!FG9</f>
        <v>561.46666893999998</v>
      </c>
      <c r="FH9" s="743">
        <f>+entero!FH9</f>
        <v>561.67012924999995</v>
      </c>
      <c r="FI9" s="458">
        <f>+entero!FI9</f>
        <v>561.67012924999995</v>
      </c>
      <c r="FJ9" s="458">
        <f>+entero!FJ9</f>
        <v>559.95467960000008</v>
      </c>
      <c r="FK9" s="458">
        <f>+entero!FK9</f>
        <v>559.40812935999998</v>
      </c>
      <c r="FL9" s="1026">
        <f>+entero!FL9</f>
        <v>559.47196005000001</v>
      </c>
      <c r="FM9" s="743">
        <f>+entero!FM9</f>
        <v>-1.9947088899999699</v>
      </c>
      <c r="FN9" s="912">
        <f>+entero!FN9</f>
        <v>-0.35526755199303389</v>
      </c>
      <c r="FO9" s="165"/>
      <c r="FP9" s="165"/>
      <c r="FQ9" s="165"/>
      <c r="FR9" s="165"/>
      <c r="FS9" s="165"/>
      <c r="FT9" s="165"/>
      <c r="FU9" s="165"/>
      <c r="FV9" s="165"/>
    </row>
    <row r="10" spans="3:178" x14ac:dyDescent="0.2">
      <c r="C10" s="20"/>
      <c r="D10" s="71" t="str">
        <f>+entero!D10</f>
        <v>Oro</v>
      </c>
      <c r="E10" s="451">
        <f>+entero!E10</f>
        <v>794.46373916000005</v>
      </c>
      <c r="F10" s="451">
        <f>+entero!F10</f>
        <v>826.70896699000002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1026">
        <f>+entero!FF10</f>
        <v>2469.4621636500001</v>
      </c>
      <c r="FG10" s="1026">
        <f>+entero!FG10</f>
        <v>2516.48360908</v>
      </c>
      <c r="FH10" s="743">
        <f>+entero!FH10</f>
        <v>2510.9786916999997</v>
      </c>
      <c r="FI10" s="458">
        <f>+entero!FI10</f>
        <v>2513.4586944799998</v>
      </c>
      <c r="FJ10" s="458">
        <f>+entero!FJ10</f>
        <v>2509.1962986799999</v>
      </c>
      <c r="FK10" s="458">
        <f>+entero!FK10</f>
        <v>2545.2062176199997</v>
      </c>
      <c r="FL10" s="1026">
        <f>+entero!FL10</f>
        <v>2544.6746969800001</v>
      </c>
      <c r="FM10" s="743">
        <f>+entero!FM10</f>
        <v>28.191087900000184</v>
      </c>
      <c r="FN10" s="912">
        <f>+entero!FN10</f>
        <v>1.1202571635388696</v>
      </c>
      <c r="FO10" s="165"/>
      <c r="FP10" s="165"/>
      <c r="FQ10" s="165"/>
      <c r="FR10" s="165"/>
      <c r="FS10" s="165"/>
      <c r="FT10" s="165"/>
      <c r="FU10" s="165"/>
      <c r="FV10" s="165"/>
    </row>
    <row r="11" spans="3:178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1026">
        <f>+entero!FF11</f>
        <v>36.39576821</v>
      </c>
      <c r="FG11" s="1026">
        <f>+entero!FG11</f>
        <v>36.629486499999999</v>
      </c>
      <c r="FH11" s="743">
        <f>+entero!FH11</f>
        <v>36.642760029999998</v>
      </c>
      <c r="FI11" s="458">
        <f>+entero!FI11</f>
        <v>36.642760029999998</v>
      </c>
      <c r="FJ11" s="458">
        <f>+entero!FJ11</f>
        <v>36.530845930000005</v>
      </c>
      <c r="FK11" s="458">
        <f>+entero!FK11</f>
        <v>36.495189580000002</v>
      </c>
      <c r="FL11" s="1026">
        <f>+entero!FL11</f>
        <v>36.499353819999996</v>
      </c>
      <c r="FM11" s="967">
        <f>+entero!FM11</f>
        <v>-0.13013268000000267</v>
      </c>
      <c r="FN11" s="912">
        <f>+entero!FN11</f>
        <v>-0.35526755200350041</v>
      </c>
      <c r="FO11" s="165"/>
      <c r="FP11" s="165"/>
      <c r="FQ11" s="165"/>
      <c r="FR11" s="165"/>
      <c r="FS11" s="165"/>
      <c r="FT11" s="165"/>
      <c r="FU11" s="165"/>
      <c r="FV11" s="165"/>
    </row>
    <row r="12" spans="3:178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1026">
        <f>+entero!FF12</f>
        <v>4650.7522274399998</v>
      </c>
      <c r="FG12" s="1026">
        <f>+entero!FG12</f>
        <v>4779.7314371899993</v>
      </c>
      <c r="FH12" s="743">
        <f>+entero!FH12</f>
        <v>4728.85871821</v>
      </c>
      <c r="FI12" s="458">
        <f>+entero!FI12</f>
        <v>4784.37309456</v>
      </c>
      <c r="FJ12" s="458">
        <f>+entero!FJ12</f>
        <v>4770.62656565</v>
      </c>
      <c r="FK12" s="458">
        <f>+entero!FK12</f>
        <v>4799.4195598999986</v>
      </c>
      <c r="FL12" s="1026">
        <f>+entero!FL12</f>
        <v>4714.4494713999993</v>
      </c>
      <c r="FM12" s="743">
        <f>+entero!FM12</f>
        <v>-65.281965789999958</v>
      </c>
      <c r="FN12" s="912">
        <f>+entero!FN12</f>
        <v>-1.3658082393930313</v>
      </c>
      <c r="FO12" s="165"/>
      <c r="FP12" s="165"/>
      <c r="FQ12" s="165"/>
      <c r="FR12" s="165"/>
      <c r="FS12" s="165"/>
      <c r="FT12" s="165"/>
      <c r="FU12" s="165"/>
      <c r="FV12" s="165"/>
    </row>
    <row r="13" spans="3:178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1026">
        <f>+entero!FF13</f>
        <v>1318.1553107915447</v>
      </c>
      <c r="FG13" s="1026">
        <f>+entero!FG13</f>
        <v>1319.571045221574</v>
      </c>
      <c r="FH13" s="743">
        <f>+entero!FH13</f>
        <v>1313.3280500204078</v>
      </c>
      <c r="FI13" s="458">
        <f>+entero!FI13</f>
        <v>1289.6787640685129</v>
      </c>
      <c r="FJ13" s="458">
        <f>+entero!FJ13</f>
        <v>1288.5624511428571</v>
      </c>
      <c r="FK13" s="458">
        <f>+entero!FK13</f>
        <v>1312.1134646545188</v>
      </c>
      <c r="FL13" s="1026">
        <f>+entero!FL13</f>
        <v>1294.4453299475217</v>
      </c>
      <c r="FM13" s="743">
        <f>+entero!FM13</f>
        <v>-25.125715274052254</v>
      </c>
      <c r="FN13" s="912">
        <f>+entero!FN13</f>
        <v>-1.9040820397687115</v>
      </c>
      <c r="FO13" s="165"/>
      <c r="FP13" s="165"/>
      <c r="FQ13" s="165"/>
      <c r="FR13" s="165"/>
      <c r="FS13" s="165"/>
      <c r="FT13" s="165"/>
      <c r="FU13" s="165"/>
      <c r="FV13" s="165"/>
    </row>
    <row r="14" spans="3:178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1026">
        <f>+entero!FF14</f>
        <v>462.28058327999986</v>
      </c>
      <c r="FG14" s="1026">
        <f>+entero!FG14</f>
        <v>463.43113955000013</v>
      </c>
      <c r="FH14" s="743">
        <f>+entero!FH14</f>
        <v>463.42667215</v>
      </c>
      <c r="FI14" s="458">
        <f>+entero!FI14</f>
        <v>421.05960226000002</v>
      </c>
      <c r="FJ14" s="458">
        <f>+entero!FJ14</f>
        <v>421.05086010000008</v>
      </c>
      <c r="FK14" s="458">
        <f>+entero!FK14</f>
        <v>421.05429448000001</v>
      </c>
      <c r="FL14" s="1026">
        <f>+entero!FL14</f>
        <v>421.0517966999999</v>
      </c>
      <c r="FM14" s="1155">
        <f>+entero!FM14</f>
        <v>-42.379342850000228</v>
      </c>
      <c r="FN14" s="912"/>
      <c r="FO14" s="165"/>
      <c r="FP14" s="165"/>
      <c r="FQ14" s="165"/>
      <c r="FR14" s="165"/>
      <c r="FS14" s="165"/>
      <c r="FT14" s="165"/>
      <c r="FU14" s="165"/>
      <c r="FV14" s="165"/>
    </row>
    <row r="15" spans="3:178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1026">
        <f>+entero!FF15</f>
        <v>0</v>
      </c>
      <c r="FG15" s="1026">
        <f>+entero!FG15</f>
        <v>0</v>
      </c>
      <c r="FH15" s="743">
        <f>+entero!FH15</f>
        <v>0</v>
      </c>
      <c r="FI15" s="458">
        <f>+entero!FI15</f>
        <v>0</v>
      </c>
      <c r="FJ15" s="458">
        <f>+entero!FJ15</f>
        <v>0</v>
      </c>
      <c r="FK15" s="458">
        <f>+entero!FK15</f>
        <v>0</v>
      </c>
      <c r="FL15" s="1026">
        <f>+entero!FL15</f>
        <v>0</v>
      </c>
      <c r="FM15" s="914"/>
      <c r="FN15" s="912"/>
      <c r="FO15" s="165"/>
      <c r="FP15" s="165"/>
      <c r="FQ15" s="165"/>
      <c r="FR15" s="165"/>
      <c r="FS15" s="165"/>
      <c r="FT15" s="165"/>
      <c r="FU15" s="165"/>
      <c r="FV15" s="165"/>
    </row>
    <row r="16" spans="3:178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1026">
        <f>+entero!FF16</f>
        <v>15.994751730000001</v>
      </c>
      <c r="FG16" s="1026">
        <f>+entero!FG16</f>
        <v>15.994739430000001</v>
      </c>
      <c r="FH16" s="743">
        <f>+entero!FH16</f>
        <v>15.995009899999999</v>
      </c>
      <c r="FI16" s="458">
        <f>+entero!FI16</f>
        <v>21.555620489999999</v>
      </c>
      <c r="FJ16" s="458">
        <f>+entero!FJ16</f>
        <v>21.55555141</v>
      </c>
      <c r="FK16" s="458">
        <f>+entero!FK16</f>
        <v>21.553941369999997</v>
      </c>
      <c r="FL16" s="1026">
        <f>+entero!FL16</f>
        <v>21.553232660000003</v>
      </c>
      <c r="FM16" s="743"/>
      <c r="FN16" s="912"/>
      <c r="FO16" s="165"/>
      <c r="FP16" s="165"/>
      <c r="FQ16" s="165"/>
      <c r="FR16" s="165"/>
      <c r="FS16" s="165"/>
      <c r="FT16" s="165"/>
      <c r="FU16" s="165"/>
      <c r="FV16" s="165"/>
    </row>
    <row r="17" spans="2:186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1026">
        <f>+entero!FF17</f>
        <v>0</v>
      </c>
      <c r="FG17" s="1026">
        <f>+entero!FG17</f>
        <v>0</v>
      </c>
      <c r="FH17" s="743">
        <f>+entero!FH17</f>
        <v>0</v>
      </c>
      <c r="FI17" s="458">
        <f>+entero!FI17</f>
        <v>0</v>
      </c>
      <c r="FJ17" s="458">
        <f>+entero!FJ17</f>
        <v>0</v>
      </c>
      <c r="FK17" s="458">
        <f>+entero!FK17</f>
        <v>0</v>
      </c>
      <c r="FL17" s="1026">
        <f>+entero!FL17</f>
        <v>0</v>
      </c>
      <c r="FM17" s="743"/>
      <c r="FN17" s="912"/>
      <c r="FO17" s="775"/>
      <c r="FP17" s="775"/>
      <c r="FQ17" s="775"/>
      <c r="FR17" s="775"/>
      <c r="FS17" s="775"/>
      <c r="FT17" s="775"/>
      <c r="FU17" s="775"/>
      <c r="FV17" s="775"/>
      <c r="FW17" s="776"/>
      <c r="FX17" s="776"/>
      <c r="FY17" s="776"/>
      <c r="FZ17" s="776"/>
      <c r="GA17" s="776"/>
      <c r="GB17" s="776"/>
      <c r="GC17" s="776"/>
      <c r="GD17" s="776"/>
    </row>
    <row r="18" spans="2:186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1026">
        <f>+entero!FF18</f>
        <v>5984.9022899615438</v>
      </c>
      <c r="FG18" s="1026">
        <f>+entero!FG18</f>
        <v>6115.2972218415725</v>
      </c>
      <c r="FH18" s="743">
        <f>+entero!FH18</f>
        <v>6058.1817781304071</v>
      </c>
      <c r="FI18" s="458">
        <f>+entero!FI18</f>
        <v>6095.6074791185129</v>
      </c>
      <c r="FJ18" s="458">
        <f>+entero!FJ18</f>
        <v>6080.7445682028565</v>
      </c>
      <c r="FK18" s="458">
        <f>+entero!FK18</f>
        <v>6133.0869659245172</v>
      </c>
      <c r="FL18" s="1026">
        <f>+entero!FL18</f>
        <v>6030.4480340075206</v>
      </c>
      <c r="FM18" s="743">
        <f>+entero!FM18</f>
        <v>-84.849187834051918</v>
      </c>
      <c r="FN18" s="912">
        <f>+entero!FN18</f>
        <v>-1.3874908243380568</v>
      </c>
      <c r="FO18" s="165"/>
      <c r="FP18" s="165"/>
      <c r="FQ18" s="165"/>
      <c r="FR18" s="165"/>
      <c r="FS18" s="165"/>
      <c r="FT18" s="165"/>
      <c r="FU18" s="165"/>
      <c r="FV18" s="165"/>
    </row>
    <row r="19" spans="2:186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22.7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27">
        <f>+entero!FF19</f>
        <v>0</v>
      </c>
      <c r="FG19" s="1027">
        <f>+entero!FG19</f>
        <v>0.1</v>
      </c>
      <c r="FH19" s="967">
        <f>+entero!FH19</f>
        <v>0</v>
      </c>
      <c r="FI19" s="981">
        <f>+entero!FI19</f>
        <v>1.5</v>
      </c>
      <c r="FJ19" s="981">
        <f>+entero!FJ19</f>
        <v>0</v>
      </c>
      <c r="FK19" s="981">
        <f>+entero!FK19</f>
        <v>0</v>
      </c>
      <c r="FL19" s="1027">
        <f>+entero!FL19</f>
        <v>0</v>
      </c>
      <c r="FM19" s="967"/>
      <c r="FN19" s="912"/>
      <c r="FO19" s="165"/>
      <c r="FP19" s="165"/>
      <c r="FQ19" s="165"/>
      <c r="FR19" s="165"/>
      <c r="FS19" s="165"/>
      <c r="FT19" s="165"/>
      <c r="FU19" s="165"/>
      <c r="FV19" s="165"/>
    </row>
    <row r="20" spans="2:186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1026">
        <f>+entero!FF20</f>
        <v>0</v>
      </c>
      <c r="FG20" s="1026">
        <f>+entero!FG20</f>
        <v>0</v>
      </c>
      <c r="FH20" s="743">
        <f>+entero!FH20</f>
        <v>0</v>
      </c>
      <c r="FI20" s="458">
        <f>+entero!FI20</f>
        <v>0</v>
      </c>
      <c r="FJ20" s="458">
        <f>+entero!FJ20</f>
        <v>0</v>
      </c>
      <c r="FK20" s="458">
        <f>+entero!FK20</f>
        <v>0</v>
      </c>
      <c r="FL20" s="1026">
        <f>+entero!FL20</f>
        <v>0</v>
      </c>
      <c r="FM20" s="967"/>
      <c r="FN20" s="912"/>
      <c r="FO20" s="165"/>
      <c r="FP20" s="165"/>
      <c r="FQ20" s="165"/>
      <c r="FR20" s="165"/>
      <c r="FS20" s="165"/>
      <c r="FT20" s="165"/>
      <c r="FU20" s="165"/>
      <c r="FV20" s="165"/>
    </row>
    <row r="21" spans="2:186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222.1</v>
      </c>
      <c r="EV21" s="1026">
        <f>+entero!EV21</f>
        <v>176.6</v>
      </c>
      <c r="EW21" s="1026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1026">
        <f>+entero!FF21</f>
        <v>0</v>
      </c>
      <c r="FG21" s="1026">
        <f>+entero!FG21</f>
        <v>2.5</v>
      </c>
      <c r="FH21" s="743">
        <f>+entero!FH21</f>
        <v>0</v>
      </c>
      <c r="FI21" s="458">
        <f>+entero!FI21</f>
        <v>11</v>
      </c>
      <c r="FJ21" s="458">
        <f>+entero!FJ21</f>
        <v>1.5</v>
      </c>
      <c r="FK21" s="458">
        <f>+entero!FK21</f>
        <v>13</v>
      </c>
      <c r="FL21" s="1026">
        <f>+entero!FL21</f>
        <v>12.5</v>
      </c>
      <c r="FM21" s="743"/>
      <c r="FN21" s="912"/>
      <c r="FO21" s="775"/>
      <c r="FP21" s="775"/>
      <c r="FQ21" s="775"/>
      <c r="FR21" s="775"/>
      <c r="FS21" s="775"/>
      <c r="FT21" s="775"/>
      <c r="FU21" s="775"/>
      <c r="FV21" s="775"/>
      <c r="FW21" s="776"/>
      <c r="FX21" s="776"/>
      <c r="FY21" s="776"/>
      <c r="FZ21" s="776"/>
      <c r="GA21" s="776"/>
      <c r="GB21" s="776"/>
      <c r="GC21" s="776"/>
      <c r="GD21" s="776"/>
    </row>
    <row r="22" spans="2:186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4.3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1026">
        <f>+entero!FF22</f>
        <v>0</v>
      </c>
      <c r="FG22" s="1026">
        <f>+entero!FG22</f>
        <v>0</v>
      </c>
      <c r="FH22" s="743">
        <f>+entero!FH22</f>
        <v>0</v>
      </c>
      <c r="FI22" s="458">
        <f>+entero!FI22</f>
        <v>0</v>
      </c>
      <c r="FJ22" s="458">
        <f>+entero!FJ22</f>
        <v>0.3</v>
      </c>
      <c r="FK22" s="458">
        <f>+entero!FK22</f>
        <v>0.8</v>
      </c>
      <c r="FL22" s="1026">
        <f>+entero!FL22</f>
        <v>0</v>
      </c>
      <c r="FM22" s="743"/>
      <c r="FN22" s="912"/>
      <c r="FO22" s="775"/>
      <c r="FP22" s="775"/>
      <c r="FQ22" s="775"/>
      <c r="FR22" s="775"/>
      <c r="FS22" s="775"/>
      <c r="FT22" s="775"/>
      <c r="FU22" s="775"/>
      <c r="FV22" s="775"/>
      <c r="FW22" s="776"/>
      <c r="FX22" s="776"/>
      <c r="FY22" s="776"/>
      <c r="FZ22" s="776"/>
      <c r="GA22" s="776"/>
      <c r="GB22" s="776"/>
      <c r="GC22" s="776"/>
      <c r="GD22" s="776"/>
    </row>
    <row r="23" spans="2:186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1026">
        <f>+entero!FF23</f>
        <v>0</v>
      </c>
      <c r="FG23" s="1026">
        <f>+entero!FG23</f>
        <v>0</v>
      </c>
      <c r="FH23" s="743">
        <f>+entero!FH23</f>
        <v>0</v>
      </c>
      <c r="FI23" s="458">
        <f>+entero!FI23</f>
        <v>0</v>
      </c>
      <c r="FJ23" s="458">
        <f>+entero!FJ23</f>
        <v>0</v>
      </c>
      <c r="FK23" s="458">
        <f>+entero!FK23</f>
        <v>0</v>
      </c>
      <c r="FL23" s="1026">
        <f>+entero!FL23</f>
        <v>0</v>
      </c>
      <c r="FM23" s="967"/>
      <c r="FN23" s="912"/>
      <c r="FO23" s="775"/>
      <c r="FP23" s="775"/>
      <c r="FQ23" s="775"/>
      <c r="FR23" s="775"/>
      <c r="FS23" s="775"/>
      <c r="FT23" s="775"/>
      <c r="FU23" s="775"/>
      <c r="FV23" s="775"/>
      <c r="FW23" s="776"/>
      <c r="FX23" s="776"/>
      <c r="FY23" s="776"/>
      <c r="FZ23" s="776"/>
      <c r="GA23" s="776"/>
      <c r="GB23" s="776"/>
      <c r="GC23" s="776"/>
      <c r="GD23" s="776"/>
    </row>
    <row r="24" spans="2:186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1026">
        <f>+entero!FF24</f>
        <v>0</v>
      </c>
      <c r="FG24" s="1026">
        <f>+entero!FG24</f>
        <v>0</v>
      </c>
      <c r="FH24" s="743">
        <f>+entero!FH24</f>
        <v>0</v>
      </c>
      <c r="FI24" s="458">
        <f>+entero!FI24</f>
        <v>0</v>
      </c>
      <c r="FJ24" s="458">
        <f>+entero!FJ24</f>
        <v>0</v>
      </c>
      <c r="FK24" s="458">
        <f>+entero!FK24</f>
        <v>0</v>
      </c>
      <c r="FL24" s="1026">
        <f>+entero!FL24</f>
        <v>0</v>
      </c>
      <c r="FM24" s="907"/>
      <c r="FN24" s="912"/>
      <c r="FO24" s="165"/>
      <c r="FP24" s="165"/>
      <c r="FQ24" s="165"/>
      <c r="FR24" s="165"/>
      <c r="FS24" s="165"/>
      <c r="FT24" s="165"/>
      <c r="FU24" s="165"/>
      <c r="FV24" s="165"/>
    </row>
    <row r="25" spans="2:186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1026">
        <f>+entero!FF25</f>
        <v>69.5</v>
      </c>
      <c r="FG25" s="1026">
        <f>+entero!FG25</f>
        <v>55.248125000000002</v>
      </c>
      <c r="FH25" s="743">
        <f>+entero!FH25</f>
        <v>0</v>
      </c>
      <c r="FI25" s="458">
        <f>+entero!FI25</f>
        <v>40</v>
      </c>
      <c r="FJ25" s="458">
        <f>+entero!FJ25</f>
        <v>9</v>
      </c>
      <c r="FK25" s="458">
        <f>+entero!FK25</f>
        <v>1</v>
      </c>
      <c r="FL25" s="1026">
        <f>+entero!FL25</f>
        <v>1</v>
      </c>
      <c r="FM25" s="743">
        <f>+entero!FM25</f>
        <v>-4.2481250000000017</v>
      </c>
      <c r="FN25" s="912">
        <f>+entero!FN25</f>
        <v>-7.6891749720013109</v>
      </c>
      <c r="FO25" s="165"/>
      <c r="FP25" s="165"/>
      <c r="FQ25" s="165"/>
      <c r="FR25" s="165"/>
      <c r="FS25" s="165"/>
      <c r="FT25" s="165"/>
      <c r="FU25" s="165"/>
      <c r="FV25" s="165"/>
    </row>
    <row r="26" spans="2:186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1026">
        <f>+entero!FF26</f>
        <v>59.204457750000003</v>
      </c>
      <c r="FG26" s="1026">
        <f>+entero!FG26</f>
        <v>29.693605980000001</v>
      </c>
      <c r="FH26" s="743">
        <f>+entero!FH26</f>
        <v>0</v>
      </c>
      <c r="FI26" s="458">
        <f>+entero!FI26</f>
        <v>24</v>
      </c>
      <c r="FJ26" s="458">
        <f>+entero!FJ26</f>
        <v>5</v>
      </c>
      <c r="FK26" s="458">
        <f>+entero!FK26</f>
        <v>0</v>
      </c>
      <c r="FL26" s="1026">
        <f>+entero!FL26</f>
        <v>18.111136640000002</v>
      </c>
      <c r="FM26" s="743">
        <f>+entero!FM26</f>
        <v>17.417530659999997</v>
      </c>
      <c r="FN26" s="912">
        <f>+entero!FN26</f>
        <v>58.657512569310377</v>
      </c>
      <c r="FO26" s="165"/>
      <c r="FP26" s="165"/>
      <c r="FQ26" s="165"/>
      <c r="FR26" s="165"/>
      <c r="FS26" s="165"/>
      <c r="FT26" s="165"/>
      <c r="FU26" s="165"/>
      <c r="FV26" s="165"/>
    </row>
    <row r="27" spans="2:18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1077"/>
      <c r="FG27" s="1077"/>
      <c r="FH27" s="1070"/>
      <c r="FI27" s="915"/>
      <c r="FJ27" s="915"/>
      <c r="FK27" s="915"/>
      <c r="FL27" s="1077"/>
      <c r="FM27" s="1070"/>
      <c r="FN27" s="1077"/>
      <c r="FO27" s="165"/>
      <c r="FP27" s="165"/>
      <c r="FQ27" s="165"/>
      <c r="FR27" s="165"/>
      <c r="FS27" s="165"/>
      <c r="FT27" s="165"/>
      <c r="FU27" s="165"/>
      <c r="FV27" s="165"/>
    </row>
    <row r="28" spans="2:18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2:186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2:186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2:186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2:186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165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165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165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165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165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165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</row>
    <row r="91" spans="1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</row>
    <row r="92" spans="1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</row>
    <row r="157" spans="3:16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</row>
    <row r="158" spans="3:16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</row>
    <row r="159" spans="3:16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</row>
    <row r="160" spans="3:16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</row>
    <row r="161" spans="3:16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</row>
    <row r="162" spans="3:16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</row>
    <row r="163" spans="3:16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</row>
    <row r="164" spans="3:16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</row>
    <row r="165" spans="3:16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</row>
    <row r="166" spans="3:16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</row>
    <row r="167" spans="3:16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</row>
    <row r="168" spans="3:16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</row>
  </sheetData>
  <mergeCells count="160">
    <mergeCell ref="DD4:DD5"/>
    <mergeCell ref="CM4:CM5"/>
    <mergeCell ref="BW4:BW5"/>
    <mergeCell ref="BQ4:BQ5"/>
    <mergeCell ref="BO4:BO5"/>
    <mergeCell ref="CB4:CB5"/>
    <mergeCell ref="CZ4:CZ5"/>
    <mergeCell ref="CT4:CT5"/>
    <mergeCell ref="CX4:CX5"/>
    <mergeCell ref="CS4:CS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X4:X5"/>
    <mergeCell ref="Z4:Z5"/>
    <mergeCell ref="AT4:AT5"/>
    <mergeCell ref="FM4:FN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BL4:BL5"/>
    <mergeCell ref="DJ4:DJ5"/>
    <mergeCell ref="BC4:BC5"/>
    <mergeCell ref="AY4:AY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DK4:DK5"/>
    <mergeCell ref="CO4:CO5"/>
    <mergeCell ref="BB4:BB5"/>
    <mergeCell ref="BA4:BA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FH4:FL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M7:FN8 FM18 DU17:DU20 DU8:DU16 DU7 FM12:FN12 FM10:FN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X179"/>
  <sheetViews>
    <sheetView showGridLines="0" zoomScale="98" zoomScaleNormal="98" workbookViewId="0">
      <pane xSplit="40" ySplit="4" topLeftCell="F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H17" sqref="FH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1" width="9" style="785" customWidth="1"/>
    <col min="162" max="168" width="9.28515625" style="785" customWidth="1"/>
    <col min="169" max="180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80" ht="13.5" customHeight="1" x14ac:dyDescent="0.2">
      <c r="C3" s="11"/>
      <c r="D3" s="1218" t="str">
        <f>+entero!D3</f>
        <v>V   A   R   I   A   B   L   E   S     b/</v>
      </c>
      <c r="E3" s="1206" t="str">
        <f>+entero!E3</f>
        <v>2008                          A  fines de Dic*</v>
      </c>
      <c r="F3" s="1206" t="str">
        <f>+entero!F3</f>
        <v>2009                          A  fines de Ene*</v>
      </c>
      <c r="G3" s="1206" t="str">
        <f>+entero!G3</f>
        <v>2009                          A  fines de Feb*</v>
      </c>
      <c r="H3" s="1206" t="str">
        <f>+entero!H3</f>
        <v>2009                          A  fines de Mar*</v>
      </c>
      <c r="I3" s="1206" t="str">
        <f>+entero!I3</f>
        <v>2009                          A  fines de adr*</v>
      </c>
      <c r="J3" s="1206" t="str">
        <f>+entero!J3</f>
        <v>2009                          A  fines de May*</v>
      </c>
      <c r="K3" s="1206" t="str">
        <f>+entero!K3</f>
        <v>2009                          A  fines de Jun*</v>
      </c>
      <c r="L3" s="1206" t="str">
        <f>+entero!L3</f>
        <v>2009                          A  fines de Jul*</v>
      </c>
      <c r="M3" s="1206" t="str">
        <f>+entero!M3</f>
        <v>2009                          A  fines de Ago*</v>
      </c>
      <c r="N3" s="1206" t="str">
        <f>+entero!N3</f>
        <v>2009                          A  fines de Sep*</v>
      </c>
      <c r="O3" s="1206" t="str">
        <f>+entero!O3</f>
        <v>2009                          A  fines de Oct*</v>
      </c>
      <c r="P3" s="1206" t="str">
        <f>+entero!P3</f>
        <v>2009                          A  fines de Nov*</v>
      </c>
      <c r="Q3" s="1206" t="str">
        <f>+entero!Q3</f>
        <v>2009                          A  fines de Dic*</v>
      </c>
      <c r="R3" s="1206" t="str">
        <f>+entero!R3</f>
        <v>2010                          A  fines de Ene*</v>
      </c>
      <c r="S3" s="1206" t="str">
        <f>+entero!S3</f>
        <v>2010                          A  fines de Feb*</v>
      </c>
      <c r="T3" s="1206" t="str">
        <f>+entero!T3</f>
        <v>2010                          A  fines de Mar*</v>
      </c>
      <c r="U3" s="1206" t="str">
        <f>+entero!U3</f>
        <v>2010                          A  fines de adr*</v>
      </c>
      <c r="V3" s="1206" t="str">
        <f>+entero!V3</f>
        <v>2010                          A  fines de May*</v>
      </c>
      <c r="W3" s="1206" t="str">
        <f>+entero!W3</f>
        <v>2010                          A  fines de Jun*</v>
      </c>
      <c r="X3" s="1206" t="str">
        <f>+entero!X3</f>
        <v>2010                          A  fines de Jul*</v>
      </c>
      <c r="Y3" s="1206" t="str">
        <f>+entero!Y3</f>
        <v>2010                          A  fines de Ago*</v>
      </c>
      <c r="Z3" s="1206" t="str">
        <f>+entero!Z3</f>
        <v>2010                          A  fines de Sep*</v>
      </c>
      <c r="AA3" s="1206" t="str">
        <f>+entero!AA3</f>
        <v>2010                          A  fines de Oct*</v>
      </c>
      <c r="AB3" s="1206" t="str">
        <f>+entero!AB3</f>
        <v>2010                          A  fines de Nov*</v>
      </c>
      <c r="AC3" s="1206" t="str">
        <f>+entero!AC3</f>
        <v>2010                          A  fines de Dic*</v>
      </c>
      <c r="AD3" s="1206" t="str">
        <f>+entero!AD3</f>
        <v>2011                          A  fines de Ene*</v>
      </c>
      <c r="AE3" s="1206" t="str">
        <f>+entero!AE3</f>
        <v>2011                          A  fines de Feb*</v>
      </c>
      <c r="AF3" s="1206" t="str">
        <f>+entero!AF3</f>
        <v>2011                          A  fines de Mar*</v>
      </c>
      <c r="AG3" s="1206" t="str">
        <f>+entero!AG3</f>
        <v>2011                          A  fines de adr*</v>
      </c>
      <c r="AH3" s="1206" t="str">
        <f>+entero!AH3</f>
        <v>2011                          A  fines de May*</v>
      </c>
      <c r="AI3" s="1206" t="str">
        <f>+entero!AI3</f>
        <v>2011                          A  fines de Jun*</v>
      </c>
      <c r="AJ3" s="1206" t="str">
        <f>+entero!AJ3</f>
        <v>2011                          A  fines de Jul*</v>
      </c>
      <c r="AK3" s="1206" t="str">
        <f>+entero!AK3</f>
        <v>2011                          A  fines de Ago*</v>
      </c>
      <c r="AL3" s="1206" t="str">
        <f>+entero!AL3</f>
        <v>2011                          A  fines de Sep*</v>
      </c>
      <c r="AM3" s="1206" t="str">
        <f>+entero!AM3</f>
        <v>2011                          A  fines de Oct*</v>
      </c>
      <c r="AN3" s="1206" t="str">
        <f>+entero!AN3</f>
        <v>2011                          A  fines de Nov*</v>
      </c>
      <c r="AO3" s="1206" t="str">
        <f>+entero!AO3</f>
        <v>2011                          A  fines de Dic*</v>
      </c>
      <c r="AP3" s="1206" t="str">
        <f>+entero!AP3</f>
        <v>2012                          A  fines de Ene*</v>
      </c>
      <c r="AQ3" s="1206" t="str">
        <f>+entero!AQ3</f>
        <v>2012                          A  fines de Feb*</v>
      </c>
      <c r="AR3" s="1206" t="str">
        <f>+entero!AR3</f>
        <v>2012                          A  fines de Mar*</v>
      </c>
      <c r="AS3" s="1206" t="str">
        <f>+entero!AS3</f>
        <v>2012                          A  fines de adr*</v>
      </c>
      <c r="AT3" s="1206" t="str">
        <f>+entero!AT3</f>
        <v>2012                          A  fines de May*</v>
      </c>
      <c r="AU3" s="1206" t="str">
        <f>+entero!AU3</f>
        <v>2012                          A  fines de Jun*</v>
      </c>
      <c r="AV3" s="1206" t="str">
        <f>+entero!AV3</f>
        <v>2012                          A  fines de Jul*</v>
      </c>
      <c r="AW3" s="1206" t="str">
        <f>+entero!AW3</f>
        <v>2012                          A  fines de Ago*</v>
      </c>
      <c r="AX3" s="1206" t="str">
        <f>+entero!AX3</f>
        <v>2012                          A  fines de Sep*</v>
      </c>
      <c r="AY3" s="1206" t="str">
        <f>+entero!AY3</f>
        <v>2012                          A  fines de Oct*</v>
      </c>
      <c r="AZ3" s="1206" t="str">
        <f>+entero!AZ3</f>
        <v>2012                          A  fines de Nov*</v>
      </c>
      <c r="BA3" s="1206" t="str">
        <f>+entero!BA3</f>
        <v>2012                          A  fines de Dic*</v>
      </c>
      <c r="BB3" s="1206" t="str">
        <f>+entero!BB3</f>
        <v>2013                          A  fines de Ene*</v>
      </c>
      <c r="BC3" s="1206" t="str">
        <f>+entero!BC3</f>
        <v>2013                          A  fines de Feb*</v>
      </c>
      <c r="BD3" s="1206" t="str">
        <f>+entero!BD3</f>
        <v>2013                          A  fines de Mar*</v>
      </c>
      <c r="BE3" s="1206" t="str">
        <f>+entero!BE3</f>
        <v>2013                          A  fines de adr*</v>
      </c>
      <c r="BF3" s="1206" t="str">
        <f>+entero!BF3</f>
        <v>2013                          A  fines de May*</v>
      </c>
      <c r="BG3" s="1206" t="str">
        <f>+entero!BG3</f>
        <v>2013                          A  fines de Jun*</v>
      </c>
      <c r="BH3" s="1206" t="str">
        <f>+entero!BH3</f>
        <v>2013                          A  fines de Jul*</v>
      </c>
      <c r="BI3" s="1206" t="str">
        <f>+entero!BI3</f>
        <v>2013                          A  fines de Ago*</v>
      </c>
      <c r="BJ3" s="1206" t="str">
        <f>+entero!BJ3</f>
        <v>2013                          A  fines de Sep*</v>
      </c>
      <c r="BK3" s="1206" t="str">
        <f>+entero!BK3</f>
        <v>2013                          A  fines de Oct*</v>
      </c>
      <c r="BL3" s="1206" t="str">
        <f>+entero!BL3</f>
        <v>2013                          A  fines de Nov*</v>
      </c>
      <c r="BM3" s="1206" t="str">
        <f>+entero!BM3</f>
        <v>2013                          A  fines de Dic*</v>
      </c>
      <c r="BN3" s="1206" t="str">
        <f>+entero!BN3</f>
        <v>2014                          A  fines de Ene*</v>
      </c>
      <c r="BO3" s="1206" t="str">
        <f>+entero!BO3</f>
        <v>2014                          A  fines de Feb*</v>
      </c>
      <c r="BP3" s="1206" t="str">
        <f>+entero!BP3</f>
        <v>2014                          A  fines de Mar*</v>
      </c>
      <c r="BQ3" s="1206" t="str">
        <f>+entero!BQ3</f>
        <v>2014                          A  fines de adr*</v>
      </c>
      <c r="BR3" s="1206" t="str">
        <f>+entero!BR3</f>
        <v>2014                          A  fines de May*</v>
      </c>
      <c r="BS3" s="1206" t="str">
        <f>+entero!BS3</f>
        <v>2014                          A  fines de Jun*</v>
      </c>
      <c r="BT3" s="1206" t="str">
        <f>+entero!BT3</f>
        <v>2014                          A  fines de Jul*</v>
      </c>
      <c r="BU3" s="1206" t="str">
        <f>+entero!BU3</f>
        <v>2014                          A  fines de Ago*</v>
      </c>
      <c r="BV3" s="1206" t="str">
        <f>+entero!BV3</f>
        <v>2014                          A  fines de Sep*</v>
      </c>
      <c r="BW3" s="1206" t="str">
        <f>+entero!BW3</f>
        <v>2014                          A  fines de Oct*</v>
      </c>
      <c r="BX3" s="1206" t="str">
        <f>+entero!BX3</f>
        <v>2014                          A  fines de Nov*</v>
      </c>
      <c r="BY3" s="1206" t="str">
        <f>+entero!BY3</f>
        <v>2014                          A  fines de Dic*</v>
      </c>
      <c r="BZ3" s="1206" t="str">
        <f>+entero!BZ3</f>
        <v>2015                         A  fines de Ene*</v>
      </c>
      <c r="CA3" s="1206" t="str">
        <f>+entero!CA3</f>
        <v>2015                         A  fines de Feb*</v>
      </c>
      <c r="CB3" s="1206" t="str">
        <f>+entero!CB3</f>
        <v>2015                         A  fines de Mar*</v>
      </c>
      <c r="CC3" s="1206" t="str">
        <f>+entero!CC3</f>
        <v xml:space="preserve">2015                         A  fines de adr* </v>
      </c>
      <c r="CD3" s="1206" t="str">
        <f>+entero!CD3</f>
        <v xml:space="preserve">2015                         A  fines de May* </v>
      </c>
      <c r="CE3" s="1206" t="str">
        <f>+entero!CE3</f>
        <v xml:space="preserve">2015                         A  fines de Jun* </v>
      </c>
      <c r="CF3" s="1206" t="str">
        <f>+entero!CF3</f>
        <v xml:space="preserve">2015                         A  fines de Jul* </v>
      </c>
      <c r="CG3" s="1206" t="str">
        <f>+entero!CG3</f>
        <v xml:space="preserve">2015                         A  fines de Ago* </v>
      </c>
      <c r="CH3" s="1206" t="str">
        <f>+entero!CH3</f>
        <v xml:space="preserve">2015                         A  fines de Sep* </v>
      </c>
      <c r="CI3" s="1206" t="str">
        <f>+entero!CI3</f>
        <v xml:space="preserve">2015                         A  fines de Oct* </v>
      </c>
      <c r="CJ3" s="1206" t="str">
        <f>+entero!CJ3</f>
        <v xml:space="preserve">2015                         A  fines de Nov* </v>
      </c>
      <c r="CK3" s="1206" t="str">
        <f>+entero!CK3</f>
        <v xml:space="preserve">2015                         A  fines de Dic* </v>
      </c>
      <c r="CL3" s="1206" t="str">
        <f>+entero!CL3</f>
        <v xml:space="preserve">2016                         A  fines de Ene* </v>
      </c>
      <c r="CM3" s="1206" t="str">
        <f>+entero!CM3</f>
        <v xml:space="preserve">2016                         A  fines de Feb* </v>
      </c>
      <c r="CN3" s="1206" t="str">
        <f>+entero!CN3</f>
        <v xml:space="preserve">2016                         A  fines de Mar* </v>
      </c>
      <c r="CO3" s="1206" t="str">
        <f>+entero!CO3</f>
        <v xml:space="preserve">2016                         A  fines de adr* </v>
      </c>
      <c r="CP3" s="1206" t="str">
        <f>+entero!CP3</f>
        <v xml:space="preserve">2016                         A  fines de May* </v>
      </c>
      <c r="CQ3" s="1206" t="str">
        <f>+entero!CQ3</f>
        <v xml:space="preserve">2016                         A  fines de Jun* </v>
      </c>
      <c r="CR3" s="1206" t="str">
        <f>+entero!CR3</f>
        <v xml:space="preserve">2016                         A  fines de Jul* </v>
      </c>
      <c r="CS3" s="1206" t="str">
        <f>+entero!CS3</f>
        <v xml:space="preserve">2016                         A  fines de Ago* </v>
      </c>
      <c r="CT3" s="1206" t="str">
        <f>+entero!CT3</f>
        <v xml:space="preserve">2016                         A  fines de Sep* </v>
      </c>
      <c r="CU3" s="1206" t="str">
        <f>+entero!CU3</f>
        <v xml:space="preserve">2016                         A  fines de Oct* </v>
      </c>
      <c r="CV3" s="1206" t="str">
        <f>+entero!CV3</f>
        <v xml:space="preserve">2016                         A  fines de Nov* </v>
      </c>
      <c r="CW3" s="1206" t="str">
        <f>+entero!CW3</f>
        <v>2016                         A  fines de Dic* 15</v>
      </c>
      <c r="CX3" s="1206" t="str">
        <f>+entero!CX3</f>
        <v xml:space="preserve">2017                         A  fines de Ene* </v>
      </c>
      <c r="CY3" s="1206" t="str">
        <f>+entero!CY3</f>
        <v xml:space="preserve">2017                         A  fines de Feb* </v>
      </c>
      <c r="CZ3" s="1206" t="str">
        <f>+entero!CZ3</f>
        <v xml:space="preserve">2017                         A  fines de Mar* </v>
      </c>
      <c r="DA3" s="1206" t="str">
        <f>+entero!DA3</f>
        <v xml:space="preserve">2017                         A  fines de Abr* </v>
      </c>
      <c r="DB3" s="1206" t="str">
        <f>+entero!DB3</f>
        <v xml:space="preserve">2017                         A  fines de May* </v>
      </c>
      <c r="DC3" s="1206" t="str">
        <f>+entero!DC3</f>
        <v xml:space="preserve">2017                         A  fines de Jun* </v>
      </c>
      <c r="DD3" s="1206" t="str">
        <f>+entero!DD3</f>
        <v xml:space="preserve">2017                         A  fines de Jul* </v>
      </c>
      <c r="DE3" s="1206" t="str">
        <f>+entero!DE3</f>
        <v xml:space="preserve">2017                         A  fines de Ago* </v>
      </c>
      <c r="DF3" s="1206" t="str">
        <f>+entero!DF3</f>
        <v xml:space="preserve">2017                         A  fines de Sep* </v>
      </c>
      <c r="DG3" s="1206" t="str">
        <f>+entero!DG3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92" t="str">
        <f>+entero!EY3</f>
        <v>2021
 A fines de Jun</v>
      </c>
      <c r="EZ3" s="1192" t="str">
        <f>+entero!EZ3</f>
        <v>2021
 A fines de Jul</v>
      </c>
      <c r="FA3" s="1192" t="str">
        <f>+entero!FA3</f>
        <v>2021
 A fines de Ago</v>
      </c>
      <c r="FB3" s="1192" t="str">
        <f>+entero!FB3</f>
        <v>2021
 A fines de Sep</v>
      </c>
      <c r="FC3" s="1192" t="str">
        <f>+entero!FC3</f>
        <v>2021
 A fines de Oct</v>
      </c>
      <c r="FD3" s="1192" t="str">
        <f>+entero!FD3</f>
        <v>2021
 A fines de Nov</v>
      </c>
      <c r="FE3" s="1192" t="str">
        <f>+entero!FE3</f>
        <v>2021
 A fines de Dic</v>
      </c>
      <c r="FF3" s="1148" t="str">
        <f>+entero!FF3</f>
        <v>Semana 1</v>
      </c>
      <c r="FG3" s="1189" t="str">
        <f>+entero!FG3</f>
        <v>Semana 2</v>
      </c>
      <c r="FH3" s="1223" t="str">
        <f>+entero!FH3</f>
        <v>Semana 3</v>
      </c>
      <c r="FI3" s="1224"/>
      <c r="FJ3" s="1224"/>
      <c r="FK3" s="1224"/>
      <c r="FL3" s="1225"/>
      <c r="FM3" s="1221" t="s">
        <v>294</v>
      </c>
      <c r="FN3" s="1222"/>
      <c r="FO3" s="165"/>
      <c r="FP3" s="165"/>
      <c r="FQ3" s="165"/>
      <c r="FR3" s="165"/>
      <c r="FS3" s="165"/>
      <c r="FT3" s="165"/>
      <c r="FU3" s="165"/>
      <c r="FV3" s="165"/>
    </row>
    <row r="4" spans="1:180" ht="26.25" customHeight="1" thickBot="1" x14ac:dyDescent="0.25">
      <c r="C4" s="16"/>
      <c r="D4" s="1219"/>
      <c r="E4" s="1214"/>
      <c r="F4" s="1214"/>
      <c r="G4" s="1214"/>
      <c r="H4" s="1214"/>
      <c r="I4" s="1214"/>
      <c r="J4" s="1214"/>
      <c r="K4" s="1214"/>
      <c r="L4" s="1214"/>
      <c r="M4" s="1214"/>
      <c r="N4" s="1214"/>
      <c r="O4" s="1214"/>
      <c r="P4" s="1214"/>
      <c r="Q4" s="1214"/>
      <c r="R4" s="1214"/>
      <c r="S4" s="1214"/>
      <c r="T4" s="1214"/>
      <c r="U4" s="1214"/>
      <c r="V4" s="1214"/>
      <c r="W4" s="1214"/>
      <c r="X4" s="1214"/>
      <c r="Y4" s="1214"/>
      <c r="Z4" s="1214"/>
      <c r="AA4" s="1214"/>
      <c r="AB4" s="1214"/>
      <c r="AC4" s="1214"/>
      <c r="AD4" s="1214"/>
      <c r="AE4" s="1214"/>
      <c r="AF4" s="1214"/>
      <c r="AG4" s="1214"/>
      <c r="AH4" s="1214"/>
      <c r="AI4" s="1214"/>
      <c r="AJ4" s="1214"/>
      <c r="AK4" s="1214"/>
      <c r="AL4" s="1214"/>
      <c r="AM4" s="1214"/>
      <c r="AN4" s="1214"/>
      <c r="AO4" s="1214"/>
      <c r="AP4" s="1214"/>
      <c r="AQ4" s="1214"/>
      <c r="AR4" s="1214"/>
      <c r="AS4" s="1214"/>
      <c r="AT4" s="1214"/>
      <c r="AU4" s="1214"/>
      <c r="AV4" s="1214"/>
      <c r="AW4" s="1214"/>
      <c r="AX4" s="1214"/>
      <c r="AY4" s="1214"/>
      <c r="AZ4" s="1214"/>
      <c r="BA4" s="1214"/>
      <c r="BB4" s="1214"/>
      <c r="BC4" s="1214"/>
      <c r="BD4" s="1214"/>
      <c r="BE4" s="1214"/>
      <c r="BF4" s="1214"/>
      <c r="BG4" s="1214"/>
      <c r="BH4" s="1214"/>
      <c r="BI4" s="1214"/>
      <c r="BJ4" s="1214"/>
      <c r="BK4" s="1214"/>
      <c r="BL4" s="1214"/>
      <c r="BM4" s="1214"/>
      <c r="BN4" s="1214"/>
      <c r="BO4" s="1214"/>
      <c r="BP4" s="1214"/>
      <c r="BQ4" s="1214"/>
      <c r="BR4" s="1214"/>
      <c r="BS4" s="1214"/>
      <c r="BT4" s="1214"/>
      <c r="BU4" s="1214"/>
      <c r="BV4" s="1214"/>
      <c r="BW4" s="1214"/>
      <c r="BX4" s="1214"/>
      <c r="BY4" s="1214"/>
      <c r="BZ4" s="1214"/>
      <c r="CA4" s="1214"/>
      <c r="CB4" s="1214"/>
      <c r="CC4" s="1214"/>
      <c r="CD4" s="1214"/>
      <c r="CE4" s="1214"/>
      <c r="CF4" s="1214"/>
      <c r="CG4" s="1214"/>
      <c r="CH4" s="1214"/>
      <c r="CI4" s="1214"/>
      <c r="CJ4" s="1214"/>
      <c r="CK4" s="1214"/>
      <c r="CL4" s="1214"/>
      <c r="CM4" s="1214"/>
      <c r="CN4" s="1214"/>
      <c r="CO4" s="1214"/>
      <c r="CP4" s="1214"/>
      <c r="CQ4" s="1214"/>
      <c r="CR4" s="1214"/>
      <c r="CS4" s="1214"/>
      <c r="CT4" s="1214"/>
      <c r="CU4" s="1214"/>
      <c r="CV4" s="1214"/>
      <c r="CW4" s="1214"/>
      <c r="CX4" s="1214"/>
      <c r="CY4" s="1214"/>
      <c r="CZ4" s="1214"/>
      <c r="DA4" s="1214"/>
      <c r="DB4" s="1214"/>
      <c r="DC4" s="1214"/>
      <c r="DD4" s="1214"/>
      <c r="DE4" s="1214"/>
      <c r="DF4" s="1214"/>
      <c r="DG4" s="1214"/>
      <c r="DH4" s="1213"/>
      <c r="DI4" s="1213"/>
      <c r="DJ4" s="1213"/>
      <c r="DK4" s="1213"/>
      <c r="DL4" s="1213"/>
      <c r="DM4" s="1213"/>
      <c r="DN4" s="1213"/>
      <c r="DO4" s="1213"/>
      <c r="DP4" s="1213"/>
      <c r="DQ4" s="1213"/>
      <c r="DR4" s="1213"/>
      <c r="DS4" s="1213"/>
      <c r="DT4" s="1213"/>
      <c r="DU4" s="1213"/>
      <c r="DV4" s="1213"/>
      <c r="DW4" s="1213"/>
      <c r="DX4" s="1213"/>
      <c r="DY4" s="1213"/>
      <c r="DZ4" s="1213"/>
      <c r="EA4" s="1213"/>
      <c r="EB4" s="1213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086">
        <f>+entero!FF4</f>
        <v>44568</v>
      </c>
      <c r="FG4" s="1086">
        <f>+entero!FG4</f>
        <v>44575</v>
      </c>
      <c r="FH4" s="1074">
        <f>+entero!FH4</f>
        <v>44578</v>
      </c>
      <c r="FI4" s="1073">
        <f>+entero!FI4</f>
        <v>44579</v>
      </c>
      <c r="FJ4" s="1073">
        <f>+entero!FJ4</f>
        <v>44580</v>
      </c>
      <c r="FK4" s="1128">
        <f>+entero!FK4</f>
        <v>44581</v>
      </c>
      <c r="FL4" s="1149">
        <f>+entero!FL4</f>
        <v>44582</v>
      </c>
      <c r="FM4" s="1074" t="s">
        <v>225</v>
      </c>
      <c r="FN4" s="1086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80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175"/>
      <c r="FI5" s="1085"/>
      <c r="FJ5" s="1085"/>
      <c r="FK5" s="1085"/>
      <c r="FL5" s="1150"/>
      <c r="FM5" s="818"/>
      <c r="FN5" s="838"/>
      <c r="FO5" s="165"/>
      <c r="FP5" s="165"/>
      <c r="FQ5" s="165"/>
      <c r="FR5" s="165"/>
      <c r="FS5" s="165"/>
      <c r="FT5" s="165"/>
      <c r="FU5" s="165"/>
      <c r="FV5" s="165"/>
    </row>
    <row r="6" spans="1:180" x14ac:dyDescent="0.2">
      <c r="A6" s="3"/>
      <c r="B6" s="1201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102653.89646321957</v>
      </c>
      <c r="FG6" s="1029">
        <f>+entero!FG28</f>
        <v>101584.58759713266</v>
      </c>
      <c r="FH6" s="819">
        <f>+entero!FH28</f>
        <v>100394.88248916063</v>
      </c>
      <c r="FI6" s="1080">
        <f>+entero!FI28</f>
        <v>100400.48385528228</v>
      </c>
      <c r="FJ6" s="1080">
        <f>+entero!FJ28</f>
        <v>100070.63523903438</v>
      </c>
      <c r="FK6" s="1080">
        <f>+entero!FK28</f>
        <v>99393.198723539885</v>
      </c>
      <c r="FL6" s="1029">
        <f>+entero!FL28</f>
        <v>98517.241216998591</v>
      </c>
      <c r="FM6" s="819">
        <f>+entero!FM28</f>
        <v>-3067.3463801340695</v>
      </c>
      <c r="FN6" s="894">
        <f>+entero!FN28</f>
        <v>-3.019499761419171</v>
      </c>
      <c r="FO6" s="165"/>
      <c r="FP6" s="165"/>
      <c r="FQ6" s="165"/>
      <c r="FR6" s="165"/>
      <c r="FS6" s="165"/>
      <c r="FT6" s="165"/>
      <c r="FU6" s="165"/>
      <c r="FV6" s="165"/>
    </row>
    <row r="7" spans="1:180" x14ac:dyDescent="0.2">
      <c r="A7" s="3"/>
      <c r="B7" s="1201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56635.168567799999</v>
      </c>
      <c r="FG7" s="1029">
        <f>+entero!FG29</f>
        <v>56721.992905300001</v>
      </c>
      <c r="FH7" s="819">
        <f>+entero!FH29</f>
        <v>56555.279954199999</v>
      </c>
      <c r="FI7" s="1080">
        <f>+entero!FI29</f>
        <v>56495.8795914</v>
      </c>
      <c r="FJ7" s="1080">
        <f>+entero!FJ29</f>
        <v>56439.2839847</v>
      </c>
      <c r="FK7" s="1080">
        <f>+entero!FK29</f>
        <v>56263.453549999998</v>
      </c>
      <c r="FL7" s="1029">
        <f>+entero!FL29</f>
        <v>56168.693708699997</v>
      </c>
      <c r="FM7" s="819">
        <f>+entero!FM29</f>
        <v>-553.29919660000451</v>
      </c>
      <c r="FN7" s="894">
        <f>+entero!FN29</f>
        <v>-0.97545796305810906</v>
      </c>
      <c r="FO7" s="165"/>
      <c r="FP7" s="165"/>
      <c r="FQ7" s="165"/>
      <c r="FR7" s="165"/>
      <c r="FS7" s="165"/>
      <c r="FT7" s="165"/>
      <c r="FU7" s="165"/>
      <c r="FV7" s="165"/>
    </row>
    <row r="8" spans="1:180" x14ac:dyDescent="0.2">
      <c r="A8" s="3"/>
      <c r="B8" s="1201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24731.00828733042</v>
      </c>
      <c r="FG8" s="1029">
        <f>+entero!FG30</f>
        <v>23933.035246048723</v>
      </c>
      <c r="FH8" s="819">
        <f>+entero!FH30</f>
        <v>24115.309147233267</v>
      </c>
      <c r="FI8" s="1080">
        <f>+entero!FI30</f>
        <v>23675.080162619564</v>
      </c>
      <c r="FJ8" s="1080">
        <f>+entero!FJ30</f>
        <v>23712.785744259661</v>
      </c>
      <c r="FK8" s="1080">
        <f>+entero!FK30</f>
        <v>23339.435369006998</v>
      </c>
      <c r="FL8" s="1029">
        <f>+entero!FL30</f>
        <v>23827.570334779481</v>
      </c>
      <c r="FM8" s="819">
        <f>+entero!FM30</f>
        <v>-105.46491126924229</v>
      </c>
      <c r="FN8" s="894">
        <f>+entero!FN30</f>
        <v>-0.44066667760686251</v>
      </c>
      <c r="FO8" s="165"/>
      <c r="FP8" s="165"/>
      <c r="FQ8" s="165"/>
      <c r="FR8" s="165"/>
      <c r="FS8" s="165"/>
      <c r="FT8" s="165"/>
      <c r="FU8" s="165"/>
      <c r="FV8" s="165"/>
    </row>
    <row r="9" spans="1:180" x14ac:dyDescent="0.2">
      <c r="A9" s="3"/>
      <c r="B9" s="1201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66584.114179332508</v>
      </c>
      <c r="FG9" s="1029">
        <f>+entero!FG31</f>
        <v>65458.112087321933</v>
      </c>
      <c r="FH9" s="819">
        <f>+entero!FH31</f>
        <v>65170.263036738565</v>
      </c>
      <c r="FI9" s="1080">
        <f>+entero!FI31</f>
        <v>64573.023242201954</v>
      </c>
      <c r="FJ9" s="1080">
        <f>+entero!FJ31</f>
        <v>64285.210420566364</v>
      </c>
      <c r="FK9" s="1080">
        <f>+entero!FK31</f>
        <v>64124.737241264789</v>
      </c>
      <c r="FL9" s="1029">
        <f>+entero!FL31</f>
        <v>63822.253268606772</v>
      </c>
      <c r="FM9" s="819">
        <f>+entero!FM31</f>
        <v>-1635.8588187151618</v>
      </c>
      <c r="FN9" s="894">
        <f>+entero!FN31</f>
        <v>-2.4990925747032025</v>
      </c>
      <c r="FO9" s="165"/>
      <c r="FP9" s="165"/>
      <c r="FQ9" s="165"/>
      <c r="FR9" s="165"/>
      <c r="FS9" s="165"/>
      <c r="FT9" s="165"/>
      <c r="FU9" s="165"/>
      <c r="FV9" s="165"/>
    </row>
    <row r="10" spans="1:180" s="785" customFormat="1" x14ac:dyDescent="0.2">
      <c r="A10" s="3"/>
      <c r="B10" s="1201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98665.897697042281</v>
      </c>
      <c r="FG10" s="1029">
        <f>+entero!FG32</f>
        <v>98636.188691827687</v>
      </c>
      <c r="FH10" s="819">
        <f>+entero!FH32</f>
        <v>98631.363196114282</v>
      </c>
      <c r="FI10" s="1080">
        <f>+entero!FI32</f>
        <v>98631.36352450648</v>
      </c>
      <c r="FJ10" s="1080">
        <f>+entero!FJ32</f>
        <v>98631.364465458668</v>
      </c>
      <c r="FK10" s="1080">
        <f>+entero!FK32</f>
        <v>98631.371709850879</v>
      </c>
      <c r="FL10" s="1029">
        <f>+entero!FL32</f>
        <v>98722.704908783082</v>
      </c>
      <c r="FM10" s="819">
        <f>+entero!FM32</f>
        <v>86.516216955395066</v>
      </c>
      <c r="FN10" s="1024"/>
      <c r="FO10" s="775"/>
      <c r="FP10" s="775"/>
      <c r="FQ10" s="775"/>
      <c r="FR10" s="775"/>
      <c r="FS10" s="775"/>
      <c r="FT10" s="775"/>
      <c r="FU10" s="775"/>
      <c r="FV10" s="775"/>
      <c r="FW10" s="776"/>
      <c r="FX10" s="776"/>
    </row>
    <row r="11" spans="1:180" s="785" customFormat="1" x14ac:dyDescent="0.2">
      <c r="A11" s="3"/>
      <c r="B11" s="1201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-32081.78351770978</v>
      </c>
      <c r="FG11" s="1029">
        <f>+entero!FG33</f>
        <v>-33178.076604505746</v>
      </c>
      <c r="FH11" s="819">
        <f>+entero!FH33</f>
        <v>-33461.100159375732</v>
      </c>
      <c r="FI11" s="1080">
        <f>+entero!FI33</f>
        <v>-34058.340282304518</v>
      </c>
      <c r="FJ11" s="1080">
        <f>+entero!FJ33</f>
        <v>-34346.154044892312</v>
      </c>
      <c r="FK11" s="1080">
        <f>+entero!FK33</f>
        <v>-34506.634468586104</v>
      </c>
      <c r="FL11" s="1029">
        <f>+entero!FL33</f>
        <v>-34900.451640176303</v>
      </c>
      <c r="FM11" s="819">
        <f>+entero!FM33</f>
        <v>-1722.3750356705568</v>
      </c>
      <c r="FN11" s="1024">
        <f>+entero!FN33</f>
        <v>-5.1913046563906295</v>
      </c>
      <c r="FO11" s="775"/>
      <c r="FP11" s="775"/>
      <c r="FQ11" s="775"/>
      <c r="FR11" s="775"/>
      <c r="FS11" s="775"/>
      <c r="FT11" s="775"/>
      <c r="FU11" s="775"/>
      <c r="FV11" s="775"/>
      <c r="FW11" s="776"/>
      <c r="FX11" s="776"/>
    </row>
    <row r="12" spans="1:180" x14ac:dyDescent="0.2">
      <c r="A12" s="3"/>
      <c r="B12" s="1201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22914.581329109795</v>
      </c>
      <c r="FG12" s="1029">
        <f>+entero!FG34</f>
        <v>22544.603068956796</v>
      </c>
      <c r="FH12" s="819">
        <f>+entero!FH34</f>
        <v>22379.923597408597</v>
      </c>
      <c r="FI12" s="1080">
        <f>+entero!FI34</f>
        <v>22448.292121425598</v>
      </c>
      <c r="FJ12" s="1080">
        <f>+entero!FJ34</f>
        <v>22448.231243521797</v>
      </c>
      <c r="FK12" s="1080">
        <f>+entero!FK34</f>
        <v>22121.630632269196</v>
      </c>
      <c r="FL12" s="1029">
        <f>+entero!FL34</f>
        <v>22053.006184326798</v>
      </c>
      <c r="FM12" s="819">
        <f>+entero!FM34</f>
        <v>-491.59688462999839</v>
      </c>
      <c r="FN12" s="894">
        <f>+entero!FN34</f>
        <v>-2.1805524059410555</v>
      </c>
      <c r="FO12" s="165"/>
      <c r="FP12" s="165"/>
      <c r="FQ12" s="165"/>
      <c r="FR12" s="165"/>
      <c r="FS12" s="165"/>
      <c r="FT12" s="165"/>
      <c r="FU12" s="165"/>
      <c r="FV12" s="165"/>
    </row>
    <row r="13" spans="1:180" ht="13.5" x14ac:dyDescent="0.2">
      <c r="A13" s="3"/>
      <c r="B13" s="1201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820"/>
      <c r="FI13" s="1081"/>
      <c r="FJ13" s="1081"/>
      <c r="FK13" s="1081"/>
      <c r="FL13" s="1030"/>
      <c r="FM13" s="820"/>
      <c r="FN13" s="895"/>
      <c r="FO13" s="165"/>
      <c r="FP13" s="165"/>
      <c r="FQ13" s="165"/>
      <c r="FR13" s="165"/>
      <c r="FS13" s="165"/>
      <c r="FT13" s="165"/>
      <c r="FU13" s="165"/>
      <c r="FV13" s="165"/>
    </row>
    <row r="14" spans="1:180" x14ac:dyDescent="0.2">
      <c r="A14" s="3"/>
      <c r="B14" s="1201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86791.730337674104</v>
      </c>
      <c r="FG14" s="1029">
        <f>+entero!FG36</f>
        <v>86629.979024904096</v>
      </c>
      <c r="FH14" s="819">
        <f>+entero!FH36</f>
        <v>86059.50639285412</v>
      </c>
      <c r="FI14" s="1080">
        <f>+entero!FI36</f>
        <v>85908.041829444119</v>
      </c>
      <c r="FJ14" s="1080">
        <f>+entero!FJ36</f>
        <v>85760.369894154122</v>
      </c>
      <c r="FK14" s="1080">
        <f>+entero!FK36</f>
        <v>85736.910849464097</v>
      </c>
      <c r="FL14" s="1029">
        <f>+entero!FL36</f>
        <v>84844.3013773641</v>
      </c>
      <c r="FM14" s="819">
        <f>+entero!FM36</f>
        <v>-1785.6776475399965</v>
      </c>
      <c r="FN14" s="894">
        <f>+entero!FN36</f>
        <v>-2.0612698602023856</v>
      </c>
      <c r="FO14" s="165"/>
      <c r="FP14" s="165"/>
      <c r="FQ14" s="165"/>
      <c r="FR14" s="165"/>
      <c r="FS14" s="165"/>
      <c r="FT14" s="165"/>
      <c r="FU14" s="165"/>
      <c r="FV14" s="165"/>
    </row>
    <row r="15" spans="1:180" x14ac:dyDescent="0.2">
      <c r="A15" s="3"/>
      <c r="B15" s="1201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153976.27638868536</v>
      </c>
      <c r="FG15" s="1029">
        <f>+entero!FG37</f>
        <v>152571.98751818537</v>
      </c>
      <c r="FH15" s="819">
        <f>+entero!FH37</f>
        <v>151300.36177444537</v>
      </c>
      <c r="FI15" s="1080">
        <f>+entero!FI37</f>
        <v>151118.4442370054</v>
      </c>
      <c r="FJ15" s="1080">
        <f>+entero!FJ37</f>
        <v>150806.55334940538</v>
      </c>
      <c r="FK15" s="1080">
        <f>+entero!FK37</f>
        <v>150769.00021991538</v>
      </c>
      <c r="FL15" s="1029">
        <f>+entero!FL37</f>
        <v>149692.36097709538</v>
      </c>
      <c r="FM15" s="819">
        <f>+entero!FM37</f>
        <v>-2879.6265410899941</v>
      </c>
      <c r="FN15" s="894">
        <f>+entero!FN37</f>
        <v>-1.887388758533912</v>
      </c>
      <c r="FO15" s="165"/>
      <c r="FP15" s="165"/>
      <c r="FQ15" s="165"/>
      <c r="FR15" s="165"/>
      <c r="FS15" s="165"/>
      <c r="FT15" s="165"/>
      <c r="FU15" s="165"/>
      <c r="FV15" s="165"/>
    </row>
    <row r="16" spans="1:180" x14ac:dyDescent="0.2">
      <c r="A16" s="3"/>
      <c r="B16" s="1201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262125.54971406289</v>
      </c>
      <c r="FG16" s="1029">
        <f>+entero!FG38</f>
        <v>260937.31576859296</v>
      </c>
      <c r="FH16" s="819">
        <f>+entero!FH38</f>
        <v>259558.1636441829</v>
      </c>
      <c r="FI16" s="1080">
        <f>+entero!FI38</f>
        <v>259425.43001231298</v>
      </c>
      <c r="FJ16" s="1080">
        <f>+entero!FJ38</f>
        <v>259044.78638183296</v>
      </c>
      <c r="FK16" s="1080">
        <f>+entero!FK38</f>
        <v>259067.99272965293</v>
      </c>
      <c r="FL16" s="1029">
        <f>+entero!FL38</f>
        <v>258389.99079384297</v>
      </c>
      <c r="FM16" s="819">
        <f>+entero!FM38</f>
        <v>-2547.324974749994</v>
      </c>
      <c r="FN16" s="894">
        <f>+entero!FN38</f>
        <v>-0.97622103885250289</v>
      </c>
      <c r="FO16" s="165"/>
      <c r="FP16" s="165"/>
      <c r="FQ16" s="165"/>
      <c r="FR16" s="165"/>
      <c r="FS16" s="165"/>
      <c r="FT16" s="165"/>
      <c r="FU16" s="165"/>
      <c r="FV16" s="165"/>
    </row>
    <row r="17" spans="1:178" x14ac:dyDescent="0.2">
      <c r="A17" s="3"/>
      <c r="B17" s="1201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821"/>
      <c r="FI17" s="1082"/>
      <c r="FJ17" s="1082"/>
      <c r="FK17" s="1082"/>
      <c r="FL17" s="1031"/>
      <c r="FM17" s="821"/>
      <c r="FN17" s="835"/>
      <c r="FO17" s="165"/>
      <c r="FP17" s="165"/>
      <c r="FQ17" s="165"/>
      <c r="FR17" s="165"/>
      <c r="FS17" s="165"/>
      <c r="FT17" s="165"/>
      <c r="FU17" s="165"/>
      <c r="FV17" s="165"/>
    </row>
    <row r="18" spans="1:178" x14ac:dyDescent="0.2">
      <c r="A18" s="3"/>
      <c r="B18" s="1201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89.667747654251144</v>
      </c>
      <c r="FG18" s="1032">
        <f>+entero!FG40</f>
        <v>89.683499892662894</v>
      </c>
      <c r="FH18" s="1176">
        <f>+entero!FH40</f>
        <v>89.6439302455953</v>
      </c>
      <c r="FI18" s="1083">
        <f>+entero!FI40</f>
        <v>89.593774371602166</v>
      </c>
      <c r="FJ18" s="1083">
        <f>+entero!FJ40</f>
        <v>89.575007566146496</v>
      </c>
      <c r="FK18" s="1083">
        <f>+entero!FK40</f>
        <v>89.497560250018466</v>
      </c>
      <c r="FL18" s="1032">
        <f>+entero!FL40</f>
        <v>89.439034532753041</v>
      </c>
      <c r="FM18" s="1145">
        <f>+entero!FM40</f>
        <v>-0.24446535990985296</v>
      </c>
      <c r="FN18" s="836">
        <f>+entero!FN40</f>
        <v>-0.27258677482752092</v>
      </c>
      <c r="FO18" s="165"/>
      <c r="FP18" s="165"/>
      <c r="FQ18" s="165"/>
      <c r="FR18" s="165"/>
      <c r="FS18" s="165"/>
      <c r="FT18" s="165"/>
      <c r="FU18" s="165"/>
      <c r="FV18" s="165"/>
    </row>
    <row r="19" spans="1:178" x14ac:dyDescent="0.2">
      <c r="A19" s="3"/>
      <c r="B19" s="1201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86.110724075364615</v>
      </c>
      <c r="FG19" s="1032">
        <f>+entero!FG41</f>
        <v>85.956184241239043</v>
      </c>
      <c r="FH19" s="1176">
        <f>+entero!FH41</f>
        <v>85.873625226900373</v>
      </c>
      <c r="FI19" s="1083">
        <f>+entero!FI41</f>
        <v>85.842940356796717</v>
      </c>
      <c r="FJ19" s="1083">
        <f>+entero!FJ41</f>
        <v>85.816769816476906</v>
      </c>
      <c r="FK19" s="1083">
        <f>+entero!FK41</f>
        <v>85.753241738001236</v>
      </c>
      <c r="FL19" s="1032">
        <f>+entero!FL41</f>
        <v>85.69999664184661</v>
      </c>
      <c r="FM19" s="1145">
        <f>+entero!FM41</f>
        <v>-0.25618759939243319</v>
      </c>
      <c r="FN19" s="836">
        <f>+entero!FN41</f>
        <v>-0.2980444067566258</v>
      </c>
      <c r="FO19" s="165"/>
      <c r="FP19" s="165"/>
      <c r="FQ19" s="165"/>
      <c r="FR19" s="165"/>
      <c r="FS19" s="165"/>
      <c r="FT19" s="165"/>
      <c r="FU19" s="165"/>
      <c r="FV19" s="165"/>
    </row>
    <row r="20" spans="1:178" ht="13.5" thickBot="1" x14ac:dyDescent="0.25">
      <c r="A20" s="3"/>
      <c r="B20" s="1201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1122">
        <f>+entero!FF42</f>
        <v>88.445288367722569</v>
      </c>
      <c r="FG20" s="1122">
        <f>+entero!FG42</f>
        <v>88.393109300479992</v>
      </c>
      <c r="FH20" s="1177">
        <f>+entero!FH42</f>
        <v>88.353955390337646</v>
      </c>
      <c r="FI20" s="1084">
        <f>+entero!FI42</f>
        <v>88.337247805665754</v>
      </c>
      <c r="FJ20" s="1084">
        <f>+entero!FJ42</f>
        <v>88.325380728672755</v>
      </c>
      <c r="FK20" s="1084">
        <f>+entero!FK42</f>
        <v>88.292277943758393</v>
      </c>
      <c r="FL20" s="1122">
        <f>+entero!FL42</f>
        <v>88.274560051219296</v>
      </c>
      <c r="FM20" s="1154">
        <f>+entero!FM42</f>
        <v>-0.11854924926069543</v>
      </c>
      <c r="FN20" s="837">
        <f>+entero!FN42</f>
        <v>-0.13411593980442962</v>
      </c>
      <c r="FO20" s="165"/>
      <c r="FP20" s="165"/>
      <c r="FQ20" s="165"/>
      <c r="FR20" s="165"/>
      <c r="FS20" s="165"/>
      <c r="FT20" s="165"/>
      <c r="FU20" s="165"/>
      <c r="FV20" s="165"/>
    </row>
    <row r="21" spans="1:17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165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165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165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165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165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165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165"/>
      <c r="FN90" s="165"/>
      <c r="FO90" s="165"/>
      <c r="FP90" s="165"/>
      <c r="FQ90" s="165"/>
      <c r="FR90" s="165"/>
      <c r="FS90" s="165"/>
      <c r="FT90" s="165"/>
      <c r="FU90" s="165"/>
      <c r="FV90" s="165"/>
    </row>
    <row r="91" spans="1:17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165"/>
      <c r="FN91" s="165"/>
      <c r="FO91" s="165"/>
      <c r="FP91" s="165"/>
      <c r="FQ91" s="165"/>
      <c r="FR91" s="165"/>
      <c r="FS91" s="165"/>
      <c r="FT91" s="165"/>
      <c r="FU91" s="165"/>
      <c r="FV91" s="165"/>
    </row>
    <row r="92" spans="1:17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165"/>
      <c r="FN92" s="165"/>
      <c r="FO92" s="165"/>
      <c r="FP92" s="165"/>
      <c r="FQ92" s="165"/>
      <c r="FR92" s="165"/>
      <c r="FS92" s="165"/>
      <c r="FT92" s="165"/>
      <c r="FU92" s="165"/>
      <c r="FV92" s="165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</row>
    <row r="157" spans="3:16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</row>
    <row r="158" spans="3:16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</row>
    <row r="159" spans="3:16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</row>
    <row r="160" spans="3:16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</row>
    <row r="161" spans="3:16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</row>
    <row r="162" spans="3:16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</row>
    <row r="163" spans="3:16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</row>
    <row r="164" spans="3:16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</row>
    <row r="165" spans="3:16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</row>
    <row r="166" spans="3:16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</row>
    <row r="167" spans="3:16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</row>
    <row r="168" spans="3:16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</row>
    <row r="169" spans="3:16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</row>
    <row r="177" spans="3:16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</row>
    <row r="178" spans="3:16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</row>
    <row r="179" spans="3:16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</row>
  </sheetData>
  <mergeCells count="161">
    <mergeCell ref="EW3:EW4"/>
    <mergeCell ref="FM3:FN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H3:FL3"/>
    <mergeCell ref="FD3:FD4"/>
    <mergeCell ref="FE3:FE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V170"/>
  <sheetViews>
    <sheetView showGridLines="0" zoomScaleNormal="100" workbookViewId="0">
      <pane xSplit="4" ySplit="4" topLeftCell="FL5" activePane="bottomRight" state="frozen"/>
      <selection pane="topRight" activeCell="E1" sqref="E1"/>
      <selection pane="bottomLeft" activeCell="A5" sqref="A5"/>
      <selection pane="bottomRight" activeCell="FM1" sqref="FM1:FO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1" width="7.7109375" style="785" customWidth="1"/>
    <col min="162" max="168" width="8.28515625" style="785" customWidth="1"/>
    <col min="169" max="178" width="11.42578125" style="168"/>
  </cols>
  <sheetData>
    <row r="1" spans="1:17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8.75" customHeight="1" x14ac:dyDescent="0.2">
      <c r="C3" s="11"/>
      <c r="D3" s="1218" t="str">
        <f>+entero!D3</f>
        <v>V   A   R   I   A   B   L   E   S     b/</v>
      </c>
      <c r="E3" s="1206" t="str">
        <f>+entero!E3</f>
        <v>2008                          A  fines de Dic*</v>
      </c>
      <c r="F3" s="1206" t="str">
        <f>+entero!F3</f>
        <v>2009                          A  fines de Ene*</v>
      </c>
      <c r="G3" s="1206" t="str">
        <f>+entero!G3</f>
        <v>2009                          A  fines de Feb*</v>
      </c>
      <c r="H3" s="1206" t="str">
        <f>+entero!H3</f>
        <v>2009                          A  fines de Mar*</v>
      </c>
      <c r="I3" s="1206" t="str">
        <f>+entero!I3</f>
        <v>2009                          A  fines de adr*</v>
      </c>
      <c r="J3" s="1206" t="str">
        <f>+entero!J3</f>
        <v>2009                          A  fines de May*</v>
      </c>
      <c r="K3" s="1206" t="str">
        <f>+entero!K3</f>
        <v>2009                          A  fines de Jun*</v>
      </c>
      <c r="L3" s="1206" t="str">
        <f>+entero!L3</f>
        <v>2009                          A  fines de Jul*</v>
      </c>
      <c r="M3" s="1206" t="str">
        <f>+entero!M3</f>
        <v>2009                          A  fines de Ago*</v>
      </c>
      <c r="N3" s="1206" t="str">
        <f>+entero!N3</f>
        <v>2009                          A  fines de Sep*</v>
      </c>
      <c r="O3" s="1206" t="str">
        <f>+entero!O3</f>
        <v>2009                          A  fines de Oct*</v>
      </c>
      <c r="P3" s="1206" t="str">
        <f>+entero!P3</f>
        <v>2009                          A  fines de Nov*</v>
      </c>
      <c r="Q3" s="1206" t="str">
        <f>+entero!Q3</f>
        <v>2009                          A  fines de Dic*</v>
      </c>
      <c r="R3" s="1206" t="str">
        <f>+entero!R3</f>
        <v>2010                          A  fines de Ene*</v>
      </c>
      <c r="S3" s="1206" t="str">
        <f>+entero!S3</f>
        <v>2010                          A  fines de Feb*</v>
      </c>
      <c r="T3" s="1206" t="str">
        <f>+entero!T3</f>
        <v>2010                          A  fines de Mar*</v>
      </c>
      <c r="U3" s="1206" t="str">
        <f>+entero!U3</f>
        <v>2010                          A  fines de adr*</v>
      </c>
      <c r="V3" s="1206" t="str">
        <f>+entero!V3</f>
        <v>2010                          A  fines de May*</v>
      </c>
      <c r="W3" s="1206" t="str">
        <f>+entero!W3</f>
        <v>2010                          A  fines de Jun*</v>
      </c>
      <c r="X3" s="1206" t="str">
        <f>+entero!X3</f>
        <v>2010                          A  fines de Jul*</v>
      </c>
      <c r="Y3" s="1206" t="str">
        <f>+entero!Y3</f>
        <v>2010                          A  fines de Ago*</v>
      </c>
      <c r="Z3" s="1206" t="str">
        <f>+entero!Z3</f>
        <v>2010                          A  fines de Sep*</v>
      </c>
      <c r="AA3" s="1206" t="str">
        <f>+entero!AA3</f>
        <v>2010                          A  fines de Oct*</v>
      </c>
      <c r="AB3" s="1206" t="str">
        <f>+entero!AB3</f>
        <v>2010                          A  fines de Nov*</v>
      </c>
      <c r="AC3" s="1206" t="str">
        <f>+entero!AC3</f>
        <v>2010                          A  fines de Dic*</v>
      </c>
      <c r="AD3" s="1206" t="str">
        <f>+entero!AD3</f>
        <v>2011                          A  fines de Ene*</v>
      </c>
      <c r="AE3" s="1206" t="str">
        <f>+entero!AE3</f>
        <v>2011                          A  fines de Feb*</v>
      </c>
      <c r="AF3" s="1206" t="str">
        <f>+entero!AF3</f>
        <v>2011                          A  fines de Mar*</v>
      </c>
      <c r="AG3" s="1206" t="str">
        <f>+entero!AG3</f>
        <v>2011                          A  fines de adr*</v>
      </c>
      <c r="AH3" s="1206" t="str">
        <f>+entero!AH3</f>
        <v>2011                          A  fines de May*</v>
      </c>
      <c r="AI3" s="1206" t="str">
        <f>+entero!AI3</f>
        <v>2011                          A  fines de Jun*</v>
      </c>
      <c r="AJ3" s="1206" t="str">
        <f>+entero!AJ3</f>
        <v>2011                          A  fines de Jul*</v>
      </c>
      <c r="AK3" s="1206" t="str">
        <f>+entero!AK3</f>
        <v>2011                          A  fines de Ago*</v>
      </c>
      <c r="AL3" s="1206" t="str">
        <f>+entero!AL3</f>
        <v>2011                          A  fines de Sep*</v>
      </c>
      <c r="AM3" s="1206" t="str">
        <f>+entero!AM3</f>
        <v>2011                          A  fines de Oct*</v>
      </c>
      <c r="AN3" s="1206" t="str">
        <f>+entero!AN3</f>
        <v>2011                          A  fines de Nov*</v>
      </c>
      <c r="AO3" s="1206" t="str">
        <f>+entero!AO3</f>
        <v>2011                          A  fines de Dic*</v>
      </c>
      <c r="AP3" s="1206" t="str">
        <f>+entero!AP3</f>
        <v>2012                          A  fines de Ene*</v>
      </c>
      <c r="AQ3" s="1206" t="str">
        <f>+entero!AQ3</f>
        <v>2012                          A  fines de Feb*</v>
      </c>
      <c r="AR3" s="1206" t="str">
        <f>+entero!AR3</f>
        <v>2012                          A  fines de Mar*</v>
      </c>
      <c r="AS3" s="1206" t="str">
        <f>+entero!AS3</f>
        <v>2012                          A  fines de adr*</v>
      </c>
      <c r="AT3" s="1206" t="str">
        <f>+entero!AT3</f>
        <v>2012                          A  fines de May*</v>
      </c>
      <c r="AU3" s="1206" t="str">
        <f>+entero!AU3</f>
        <v>2012                          A  fines de Jun*</v>
      </c>
      <c r="AV3" s="1206" t="str">
        <f>+entero!AV3</f>
        <v>2012                          A  fines de Jul*</v>
      </c>
      <c r="AW3" s="1206" t="str">
        <f>+entero!AW3</f>
        <v>2012                          A  fines de Ago*</v>
      </c>
      <c r="AX3" s="1206" t="str">
        <f>+entero!AX3</f>
        <v>2012                          A  fines de Sep*</v>
      </c>
      <c r="AY3" s="1206" t="str">
        <f>+entero!AY3</f>
        <v>2012                          A  fines de Oct*</v>
      </c>
      <c r="AZ3" s="1206" t="str">
        <f>+entero!AZ3</f>
        <v>2012                          A  fines de Nov*</v>
      </c>
      <c r="BA3" s="1206" t="str">
        <f>+entero!BA3</f>
        <v>2012                          A  fines de Dic*</v>
      </c>
      <c r="BB3" s="1206" t="str">
        <f>+entero!BB3</f>
        <v>2013                          A  fines de Ene*</v>
      </c>
      <c r="BC3" s="1206" t="str">
        <f>+entero!BC3</f>
        <v>2013                          A  fines de Feb*</v>
      </c>
      <c r="BD3" s="1206" t="str">
        <f>+entero!BD3</f>
        <v>2013                          A  fines de Mar*</v>
      </c>
      <c r="BE3" s="1206" t="str">
        <f>+entero!BE3</f>
        <v>2013                          A  fines de adr*</v>
      </c>
      <c r="BF3" s="1206" t="str">
        <f>+entero!BF3</f>
        <v>2013                          A  fines de May*</v>
      </c>
      <c r="BG3" s="1206" t="str">
        <f>+entero!BG3</f>
        <v>2013                          A  fines de Jun*</v>
      </c>
      <c r="BH3" s="1206" t="str">
        <f>+entero!BH3</f>
        <v>2013                          A  fines de Jul*</v>
      </c>
      <c r="BI3" s="1206" t="str">
        <f>+entero!BI3</f>
        <v>2013                          A  fines de Ago*</v>
      </c>
      <c r="BJ3" s="1206" t="str">
        <f>+entero!BJ3</f>
        <v>2013                          A  fines de Sep*</v>
      </c>
      <c r="BK3" s="1206" t="str">
        <f>+entero!BK3</f>
        <v>2013                          A  fines de Oct*</v>
      </c>
      <c r="BL3" s="1206" t="str">
        <f>+entero!BL3</f>
        <v>2013                          A  fines de Nov*</v>
      </c>
      <c r="BM3" s="1206" t="str">
        <f>+entero!BM3</f>
        <v>2013                          A  fines de Dic*</v>
      </c>
      <c r="BN3" s="1206" t="str">
        <f>+entero!BN3</f>
        <v>2014                          A  fines de Ene*</v>
      </c>
      <c r="BO3" s="1206" t="str">
        <f>+entero!BO3</f>
        <v>2014                          A  fines de Feb*</v>
      </c>
      <c r="BP3" s="1206" t="str">
        <f>+entero!BP3</f>
        <v>2014                          A  fines de Mar*</v>
      </c>
      <c r="BQ3" s="1206" t="str">
        <f>+entero!BQ3</f>
        <v>2014                          A  fines de adr*</v>
      </c>
      <c r="BR3" s="1206" t="str">
        <f>+entero!BR3</f>
        <v>2014                          A  fines de May*</v>
      </c>
      <c r="BS3" s="1206" t="str">
        <f>+entero!BS3</f>
        <v>2014                          A  fines de Jun*</v>
      </c>
      <c r="BT3" s="1206" t="str">
        <f>+entero!BT3</f>
        <v>2014                          A  fines de Jul*</v>
      </c>
      <c r="BU3" s="1206" t="str">
        <f>+entero!BU3</f>
        <v>2014                          A  fines de Ago*</v>
      </c>
      <c r="BV3" s="1206" t="str">
        <f>+entero!BV3</f>
        <v>2014                          A  fines de Sep*</v>
      </c>
      <c r="BW3" s="1206" t="str">
        <f>+entero!BW3</f>
        <v>2014                          A  fines de Oct*</v>
      </c>
      <c r="BX3" s="1206" t="str">
        <f>+entero!BX3</f>
        <v>2014                          A  fines de Nov*</v>
      </c>
      <c r="BY3" s="1206" t="str">
        <f>+entero!BY3</f>
        <v>2014                          A  fines de Dic*</v>
      </c>
      <c r="BZ3" s="1206" t="str">
        <f>+entero!BZ3</f>
        <v>2015                         A  fines de Ene*</v>
      </c>
      <c r="CA3" s="1206" t="str">
        <f>+entero!CA3</f>
        <v>2015                         A  fines de Feb*</v>
      </c>
      <c r="CB3" s="1206" t="str">
        <f>+entero!CB3</f>
        <v>2015                         A  fines de Mar*</v>
      </c>
      <c r="CC3" s="1206" t="str">
        <f>+entero!CC3</f>
        <v xml:space="preserve">2015                         A  fines de adr* </v>
      </c>
      <c r="CD3" s="1206" t="str">
        <f>+entero!CD3</f>
        <v xml:space="preserve">2015                         A  fines de May* </v>
      </c>
      <c r="CE3" s="1206" t="str">
        <f>+entero!CE3</f>
        <v xml:space="preserve">2015                         A  fines de Jun* </v>
      </c>
      <c r="CF3" s="1206" t="str">
        <f>+entero!CF3</f>
        <v xml:space="preserve">2015                         A  fines de Jul* </v>
      </c>
      <c r="CG3" s="1206" t="str">
        <f>+entero!CG3</f>
        <v xml:space="preserve">2015                         A  fines de Ago* </v>
      </c>
      <c r="CH3" s="1206" t="str">
        <f>+entero!CH3</f>
        <v xml:space="preserve">2015                         A  fines de Sep* </v>
      </c>
      <c r="CI3" s="1206" t="str">
        <f>+entero!CI3</f>
        <v xml:space="preserve">2015                         A  fines de Oct* </v>
      </c>
      <c r="CJ3" s="1206" t="str">
        <f>+entero!CJ3</f>
        <v xml:space="preserve">2015                         A  fines de Nov* </v>
      </c>
      <c r="CK3" s="1206" t="str">
        <f>+entero!CK3</f>
        <v xml:space="preserve">2015                         A  fines de Dic* </v>
      </c>
      <c r="CL3" s="1206" t="str">
        <f>+entero!CL3</f>
        <v xml:space="preserve">2016                         A  fines de Ene* </v>
      </c>
      <c r="CM3" s="1206" t="str">
        <f>+entero!CM3</f>
        <v xml:space="preserve">2016                         A  fines de Feb* </v>
      </c>
      <c r="CN3" s="1206" t="str">
        <f>+entero!CN3</f>
        <v xml:space="preserve">2016                         A  fines de Mar* </v>
      </c>
      <c r="CO3" s="1206" t="str">
        <f>+entero!CO3</f>
        <v xml:space="preserve">2016                         A  fines de adr* </v>
      </c>
      <c r="CP3" s="1206" t="str">
        <f>+entero!CP3</f>
        <v xml:space="preserve">2016                         A  fines de May* </v>
      </c>
      <c r="CQ3" s="1206" t="str">
        <f>+entero!CQ3</f>
        <v xml:space="preserve">2016                         A  fines de Jun* </v>
      </c>
      <c r="CR3" s="1206" t="str">
        <f>+entero!CR3</f>
        <v xml:space="preserve">2016                         A  fines de Jul* </v>
      </c>
      <c r="CS3" s="1206" t="str">
        <f>+entero!CS3</f>
        <v xml:space="preserve">2016                         A  fines de Ago* </v>
      </c>
      <c r="CT3" s="1206" t="str">
        <f>+entero!CT3</f>
        <v xml:space="preserve">2016                         A  fines de Sep* </v>
      </c>
      <c r="CU3" s="1206" t="str">
        <f>+entero!CU3</f>
        <v xml:space="preserve">2016                         A  fines de Oct* </v>
      </c>
      <c r="CV3" s="1206" t="str">
        <f>+entero!CV3</f>
        <v xml:space="preserve">2016                         A  fines de Nov* </v>
      </c>
      <c r="CW3" s="1206" t="str">
        <f>+entero!CW3</f>
        <v>2016                         A  fines de Dic* 15</v>
      </c>
      <c r="CX3" s="1206" t="str">
        <f>+entero!CX3</f>
        <v xml:space="preserve">2017                         A  fines de Ene* </v>
      </c>
      <c r="CY3" s="1206" t="str">
        <f>+entero!CY3</f>
        <v xml:space="preserve">2017                         A  fines de Feb* </v>
      </c>
      <c r="CZ3" s="1206" t="str">
        <f>+entero!CZ3</f>
        <v xml:space="preserve">2017                         A  fines de Mar* </v>
      </c>
      <c r="DA3" s="1206" t="str">
        <f>+entero!DA3</f>
        <v xml:space="preserve">2017                         A  fines de Abr* </v>
      </c>
      <c r="DB3" s="1206" t="str">
        <f>+entero!DB3</f>
        <v xml:space="preserve">2017                         A  fines de May* </v>
      </c>
      <c r="DC3" s="1206" t="str">
        <f>+entero!DC3</f>
        <v xml:space="preserve">2017                         A  fines de Jun* </v>
      </c>
      <c r="DD3" s="1206" t="str">
        <f>+entero!DD3</f>
        <v xml:space="preserve">2017                         A  fines de Jul* </v>
      </c>
      <c r="DE3" s="1206" t="str">
        <f>+entero!DE3</f>
        <v xml:space="preserve">2017                         A  fines de Ago* </v>
      </c>
      <c r="DF3" s="1206" t="str">
        <f>+entero!DF3</f>
        <v xml:space="preserve">2017                         A  fines de Sep* </v>
      </c>
      <c r="DG3" s="1206" t="str">
        <f>+entero!DG3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92" t="str">
        <f>+entero!EY3</f>
        <v>2021
 A fines de Jun</v>
      </c>
      <c r="EZ3" s="1192" t="str">
        <f>+entero!EZ3</f>
        <v>2021
 A fines de Jul</v>
      </c>
      <c r="FA3" s="1192" t="str">
        <f>+entero!FA3</f>
        <v>2021
 A fines de Ago</v>
      </c>
      <c r="FB3" s="1192" t="str">
        <f>+entero!FB3</f>
        <v>2021
 A fines de Sep</v>
      </c>
      <c r="FC3" s="1192" t="str">
        <f>+entero!FC3</f>
        <v>2021
 A fines de Oct</v>
      </c>
      <c r="FD3" s="1192" t="str">
        <f>+entero!FD3</f>
        <v>2021
 A fines de Nov</v>
      </c>
      <c r="FE3" s="1192" t="str">
        <f>+entero!FE3</f>
        <v>2021
 A fines de Dic</v>
      </c>
      <c r="FF3" s="1148" t="str">
        <f>+entero!FF3</f>
        <v>Semana 1</v>
      </c>
      <c r="FG3" s="1189" t="str">
        <f>+entero!FG3</f>
        <v>Semana 2</v>
      </c>
      <c r="FH3" s="1223" t="str">
        <f>+entero!FH3</f>
        <v>Semana 3</v>
      </c>
      <c r="FI3" s="1224"/>
      <c r="FJ3" s="1224"/>
      <c r="FK3" s="1224"/>
      <c r="FL3" s="1225"/>
      <c r="FM3" s="1221" t="s">
        <v>296</v>
      </c>
      <c r="FN3" s="1222"/>
      <c r="FO3" s="165"/>
      <c r="FP3" s="165"/>
      <c r="FQ3" s="165"/>
      <c r="FR3" s="165"/>
      <c r="FS3" s="165"/>
      <c r="FT3" s="165"/>
      <c r="FU3" s="165"/>
      <c r="FV3" s="165"/>
    </row>
    <row r="4" spans="1:178" ht="18.75" customHeight="1" thickBot="1" x14ac:dyDescent="0.25">
      <c r="C4" s="16"/>
      <c r="D4" s="1219"/>
      <c r="E4" s="1214"/>
      <c r="F4" s="1214"/>
      <c r="G4" s="1214"/>
      <c r="H4" s="1214"/>
      <c r="I4" s="1214"/>
      <c r="J4" s="1214"/>
      <c r="K4" s="1214"/>
      <c r="L4" s="1214"/>
      <c r="M4" s="1214"/>
      <c r="N4" s="1214"/>
      <c r="O4" s="1214"/>
      <c r="P4" s="1214"/>
      <c r="Q4" s="1214"/>
      <c r="R4" s="1214"/>
      <c r="S4" s="1214"/>
      <c r="T4" s="1214"/>
      <c r="U4" s="1214"/>
      <c r="V4" s="1214"/>
      <c r="W4" s="1214"/>
      <c r="X4" s="1214"/>
      <c r="Y4" s="1214"/>
      <c r="Z4" s="1214"/>
      <c r="AA4" s="1214"/>
      <c r="AB4" s="1214"/>
      <c r="AC4" s="1214"/>
      <c r="AD4" s="1214"/>
      <c r="AE4" s="1214"/>
      <c r="AF4" s="1214"/>
      <c r="AG4" s="1214"/>
      <c r="AH4" s="1214"/>
      <c r="AI4" s="1214"/>
      <c r="AJ4" s="1214"/>
      <c r="AK4" s="1214"/>
      <c r="AL4" s="1214"/>
      <c r="AM4" s="1214"/>
      <c r="AN4" s="1214"/>
      <c r="AO4" s="1214"/>
      <c r="AP4" s="1214"/>
      <c r="AQ4" s="1214"/>
      <c r="AR4" s="1214"/>
      <c r="AS4" s="1214"/>
      <c r="AT4" s="1214"/>
      <c r="AU4" s="1214"/>
      <c r="AV4" s="1214"/>
      <c r="AW4" s="1214"/>
      <c r="AX4" s="1214"/>
      <c r="AY4" s="1214"/>
      <c r="AZ4" s="1214"/>
      <c r="BA4" s="1214"/>
      <c r="BB4" s="1214"/>
      <c r="BC4" s="1214"/>
      <c r="BD4" s="1214"/>
      <c r="BE4" s="1214"/>
      <c r="BF4" s="1214"/>
      <c r="BG4" s="1214"/>
      <c r="BH4" s="1214"/>
      <c r="BI4" s="1214"/>
      <c r="BJ4" s="1214"/>
      <c r="BK4" s="1214"/>
      <c r="BL4" s="1214"/>
      <c r="BM4" s="1214"/>
      <c r="BN4" s="1214"/>
      <c r="BO4" s="1214"/>
      <c r="BP4" s="1214"/>
      <c r="BQ4" s="1214"/>
      <c r="BR4" s="1214"/>
      <c r="BS4" s="1214"/>
      <c r="BT4" s="1214"/>
      <c r="BU4" s="1214"/>
      <c r="BV4" s="1214"/>
      <c r="BW4" s="1214"/>
      <c r="BX4" s="1214"/>
      <c r="BY4" s="1214"/>
      <c r="BZ4" s="1214"/>
      <c r="CA4" s="1214"/>
      <c r="CB4" s="1214"/>
      <c r="CC4" s="1214"/>
      <c r="CD4" s="1214"/>
      <c r="CE4" s="1214"/>
      <c r="CF4" s="1214"/>
      <c r="CG4" s="1214"/>
      <c r="CH4" s="1214"/>
      <c r="CI4" s="1214"/>
      <c r="CJ4" s="1214"/>
      <c r="CK4" s="1214"/>
      <c r="CL4" s="1214"/>
      <c r="CM4" s="1214"/>
      <c r="CN4" s="1214"/>
      <c r="CO4" s="1214"/>
      <c r="CP4" s="1214"/>
      <c r="CQ4" s="1214"/>
      <c r="CR4" s="1214"/>
      <c r="CS4" s="1214"/>
      <c r="CT4" s="1214"/>
      <c r="CU4" s="1214"/>
      <c r="CV4" s="1214"/>
      <c r="CW4" s="1214"/>
      <c r="CX4" s="1214"/>
      <c r="CY4" s="1214"/>
      <c r="CZ4" s="1214"/>
      <c r="DA4" s="1214"/>
      <c r="DB4" s="1214"/>
      <c r="DC4" s="1214"/>
      <c r="DD4" s="1214"/>
      <c r="DE4" s="1214"/>
      <c r="DF4" s="1214"/>
      <c r="DG4" s="1214"/>
      <c r="DH4" s="1213"/>
      <c r="DI4" s="1213"/>
      <c r="DJ4" s="1213"/>
      <c r="DK4" s="1213"/>
      <c r="DL4" s="1213"/>
      <c r="DM4" s="1213"/>
      <c r="DN4" s="1213"/>
      <c r="DO4" s="1213"/>
      <c r="DP4" s="1213"/>
      <c r="DQ4" s="1213"/>
      <c r="DR4" s="1213"/>
      <c r="DS4" s="1213"/>
      <c r="DT4" s="1213"/>
      <c r="DU4" s="1213"/>
      <c r="DV4" s="1213"/>
      <c r="DW4" s="1213"/>
      <c r="DX4" s="1213"/>
      <c r="DY4" s="1213"/>
      <c r="DZ4" s="1213"/>
      <c r="EA4" s="1213"/>
      <c r="EB4" s="1213"/>
      <c r="EC4" s="1213"/>
      <c r="ED4" s="1213"/>
      <c r="EE4" s="1213"/>
      <c r="EF4" s="1213"/>
      <c r="EG4" s="1213"/>
      <c r="EH4" s="1213"/>
      <c r="EI4" s="1213"/>
      <c r="EJ4" s="1213"/>
      <c r="EK4" s="1213"/>
      <c r="EL4" s="1213"/>
      <c r="EM4" s="1213"/>
      <c r="EN4" s="1213"/>
      <c r="EO4" s="1213"/>
      <c r="EP4" s="1213"/>
      <c r="EQ4" s="1213"/>
      <c r="ER4" s="1213"/>
      <c r="ES4" s="1213"/>
      <c r="ET4" s="1213"/>
      <c r="EU4" s="1213"/>
      <c r="EV4" s="1213"/>
      <c r="EW4" s="1213"/>
      <c r="EX4" s="1213"/>
      <c r="EY4" s="1213"/>
      <c r="EZ4" s="1213"/>
      <c r="FA4" s="1213"/>
      <c r="FB4" s="1213"/>
      <c r="FC4" s="1213"/>
      <c r="FD4" s="1213"/>
      <c r="FE4" s="1213"/>
      <c r="FF4" s="1086">
        <f>+entero!FF4</f>
        <v>44568</v>
      </c>
      <c r="FG4" s="1086">
        <f>+entero!FG4</f>
        <v>44575</v>
      </c>
      <c r="FH4" s="1074">
        <f>+entero!FH4</f>
        <v>44578</v>
      </c>
      <c r="FI4" s="1073">
        <f>+entero!FI4</f>
        <v>44579</v>
      </c>
      <c r="FJ4" s="1073">
        <f>+entero!FJ4</f>
        <v>44580</v>
      </c>
      <c r="FK4" s="1128">
        <f>+entero!FK4</f>
        <v>44581</v>
      </c>
      <c r="FL4" s="1149">
        <f>+entero!FL4</f>
        <v>44582</v>
      </c>
      <c r="FM4" s="1074" t="s">
        <v>225</v>
      </c>
      <c r="FN4" s="1086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78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141"/>
      <c r="FI5" s="1090"/>
      <c r="FJ5" s="1090"/>
      <c r="FK5" s="1090"/>
      <c r="FL5" s="1091"/>
      <c r="FM5" s="734"/>
      <c r="FN5" s="838"/>
      <c r="FO5" s="165"/>
      <c r="FP5" s="165"/>
      <c r="FQ5" s="165"/>
      <c r="FR5" s="165"/>
      <c r="FS5" s="165"/>
      <c r="FT5" s="165"/>
      <c r="FU5" s="165"/>
      <c r="FV5" s="165"/>
    </row>
    <row r="6" spans="1:178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5235.8651603498538</v>
      </c>
      <c r="FG6" s="1034">
        <f>+entero!FG44</f>
        <v>5266.8817784256562</v>
      </c>
      <c r="FH6" s="945">
        <f>+entero!FH44</f>
        <v>5266.8817784256562</v>
      </c>
      <c r="FI6" s="1087">
        <f>+entero!FI44</f>
        <v>5266.8817784256562</v>
      </c>
      <c r="FJ6" s="1087">
        <f>+entero!FJ44</f>
        <v>5266.8817784256562</v>
      </c>
      <c r="FK6" s="1087">
        <f>+entero!FK44</f>
        <v>5266.8817784256562</v>
      </c>
      <c r="FL6" s="1034">
        <f>+entero!FL44</f>
        <v>5320.2931486880461</v>
      </c>
      <c r="FM6" s="1159">
        <f>+entero!FM44</f>
        <v>53.411370262389937</v>
      </c>
      <c r="FN6" s="896">
        <f>+entero!FN44</f>
        <v>1.0140985218459817</v>
      </c>
      <c r="FO6" s="165"/>
      <c r="FP6" s="165"/>
      <c r="FQ6" s="165"/>
      <c r="FR6" s="165"/>
      <c r="FS6" s="165"/>
      <c r="FT6" s="165"/>
      <c r="FU6" s="165"/>
      <c r="FV6" s="165"/>
    </row>
    <row r="7" spans="1:178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5199.3527696793008</v>
      </c>
      <c r="FG7" s="1026">
        <f>+entero!FG45</f>
        <v>5228.5072886297385</v>
      </c>
      <c r="FH7" s="743">
        <f>+entero!FH45</f>
        <v>5228.5072886297385</v>
      </c>
      <c r="FI7" s="458">
        <f>+entero!FI45</f>
        <v>5228.5072886297385</v>
      </c>
      <c r="FJ7" s="458">
        <f>+entero!FJ45</f>
        <v>5228.5072886297385</v>
      </c>
      <c r="FK7" s="458">
        <f>+entero!FK45</f>
        <v>5228.5072886297385</v>
      </c>
      <c r="FL7" s="1026">
        <f>+entero!FL45</f>
        <v>5279.5276967930031</v>
      </c>
      <c r="FM7" s="945"/>
      <c r="FN7" s="893"/>
      <c r="FO7" s="165"/>
      <c r="FP7" s="165"/>
      <c r="FQ7" s="165"/>
      <c r="FR7" s="165"/>
      <c r="FS7" s="165"/>
      <c r="FT7" s="165"/>
      <c r="FU7" s="165"/>
      <c r="FV7" s="165"/>
    </row>
    <row r="8" spans="1:178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35667.560000000005</v>
      </c>
      <c r="FG8" s="1026">
        <f>+entero!FG46</f>
        <v>35867.560000000005</v>
      </c>
      <c r="FH8" s="743">
        <f>+entero!FH46</f>
        <v>35867.560000000005</v>
      </c>
      <c r="FI8" s="458">
        <f>+entero!FI46</f>
        <v>35867.560000000005</v>
      </c>
      <c r="FJ8" s="458">
        <f>+entero!FJ46</f>
        <v>35867.560000000005</v>
      </c>
      <c r="FK8" s="458">
        <f>+entero!FK46</f>
        <v>35867.560000000005</v>
      </c>
      <c r="FL8" s="1026">
        <f>+entero!FL46</f>
        <v>36217.560000000005</v>
      </c>
      <c r="FM8" s="945"/>
      <c r="FN8" s="893"/>
      <c r="FO8" s="165"/>
      <c r="FP8" s="165"/>
      <c r="FQ8" s="165"/>
      <c r="FR8" s="165"/>
      <c r="FS8" s="165"/>
      <c r="FT8" s="165"/>
      <c r="FU8" s="165"/>
      <c r="FV8" s="165"/>
    </row>
    <row r="9" spans="1:178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743">
        <f>+entero!FH47</f>
        <v>0</v>
      </c>
      <c r="FI9" s="458">
        <f>+entero!FI47</f>
        <v>0</v>
      </c>
      <c r="FJ9" s="458">
        <f>+entero!FJ47</f>
        <v>0</v>
      </c>
      <c r="FK9" s="458">
        <f>+entero!FK47</f>
        <v>0</v>
      </c>
      <c r="FL9" s="1026">
        <f>+entero!FL47</f>
        <v>0</v>
      </c>
      <c r="FM9" s="743"/>
      <c r="FN9" s="918"/>
      <c r="FO9" s="165"/>
      <c r="FP9" s="165"/>
      <c r="FQ9" s="165"/>
      <c r="FR9" s="165"/>
      <c r="FS9" s="165"/>
      <c r="FT9" s="165"/>
      <c r="FU9" s="165"/>
      <c r="FV9" s="165"/>
    </row>
    <row r="10" spans="1:178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36.512390670553152</v>
      </c>
      <c r="FG10" s="1026">
        <f>+entero!FG48</f>
        <v>38.374489795917583</v>
      </c>
      <c r="FH10" s="743">
        <f>+entero!FH48</f>
        <v>38.374489795917583</v>
      </c>
      <c r="FI10" s="458">
        <f>+entero!FI48</f>
        <v>38.374489795917583</v>
      </c>
      <c r="FJ10" s="458">
        <f>+entero!FJ48</f>
        <v>38.374489795917583</v>
      </c>
      <c r="FK10" s="458">
        <f>+entero!FK48</f>
        <v>38.374489795917583</v>
      </c>
      <c r="FL10" s="1026">
        <f>+entero!FL48</f>
        <v>40.765451895042951</v>
      </c>
      <c r="FM10" s="967">
        <f>+entero!FM48</f>
        <v>2.3909620991253675</v>
      </c>
      <c r="FN10" s="893">
        <f>+entero!FN48</f>
        <v>6.2306029652535653</v>
      </c>
      <c r="FO10" s="165"/>
      <c r="FP10" s="165"/>
      <c r="FQ10" s="165"/>
      <c r="FR10" s="165"/>
      <c r="FS10" s="165"/>
      <c r="FT10" s="165"/>
      <c r="FU10" s="165"/>
      <c r="FV10" s="165"/>
    </row>
    <row r="11" spans="1:178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250.47499999999465</v>
      </c>
      <c r="FG11" s="1026">
        <f>+entero!FG49</f>
        <v>263.24899999999462</v>
      </c>
      <c r="FH11" s="743">
        <f>+entero!FH49</f>
        <v>263.24899999999462</v>
      </c>
      <c r="FI11" s="458">
        <f>+entero!FI49</f>
        <v>263.24899999999462</v>
      </c>
      <c r="FJ11" s="458">
        <f>+entero!FJ49</f>
        <v>263.24899999999462</v>
      </c>
      <c r="FK11" s="458">
        <f>+entero!FK49</f>
        <v>263.24899999999462</v>
      </c>
      <c r="FL11" s="1026">
        <f>+entero!FL49</f>
        <v>279.65099999999467</v>
      </c>
      <c r="FM11" s="743">
        <f>+entero!FM49</f>
        <v>16.402000000000044</v>
      </c>
      <c r="FN11" s="893">
        <f>+entero!FN49</f>
        <v>6.2306029652535733</v>
      </c>
      <c r="FO11" s="165"/>
      <c r="FP11" s="165"/>
      <c r="FQ11" s="165"/>
      <c r="FR11" s="165"/>
      <c r="FS11" s="165"/>
      <c r="FT11" s="165"/>
      <c r="FU11" s="165"/>
      <c r="FV11" s="165"/>
    </row>
    <row r="12" spans="1:178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210.54799999999997</v>
      </c>
      <c r="FG12" s="1026">
        <f>+entero!FG50</f>
        <v>223.32199999999997</v>
      </c>
      <c r="FH12" s="743">
        <f>+entero!FH50</f>
        <v>223.32199999999997</v>
      </c>
      <c r="FI12" s="458">
        <f>+entero!FI50</f>
        <v>223.32199999999997</v>
      </c>
      <c r="FJ12" s="458">
        <f>+entero!FJ50</f>
        <v>223.32199999999997</v>
      </c>
      <c r="FK12" s="458">
        <f>+entero!FK50</f>
        <v>223.32199999999997</v>
      </c>
      <c r="FL12" s="1026">
        <f>+entero!FL50</f>
        <v>239.72399999999999</v>
      </c>
      <c r="FM12" s="743">
        <f>+entero!FM50</f>
        <v>16.402000000000015</v>
      </c>
      <c r="FN12" s="912">
        <f>+entero!FN50</f>
        <v>7.3445518130770893</v>
      </c>
      <c r="FO12" s="775"/>
      <c r="FP12" s="775"/>
      <c r="FQ12" s="775"/>
      <c r="FR12" s="775"/>
      <c r="FS12" s="775"/>
      <c r="FT12" s="775"/>
      <c r="FU12" s="775"/>
      <c r="FV12" s="775"/>
    </row>
    <row r="13" spans="1:178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743">
        <f>+entero!FH51</f>
        <v>0</v>
      </c>
      <c r="FI13" s="458">
        <f>+entero!FI51</f>
        <v>0</v>
      </c>
      <c r="FJ13" s="458">
        <f>+entero!FJ51</f>
        <v>0</v>
      </c>
      <c r="FK13" s="458">
        <f>+entero!FK51</f>
        <v>0</v>
      </c>
      <c r="FL13" s="1026">
        <f>+entero!FL51</f>
        <v>0</v>
      </c>
      <c r="FM13" s="743"/>
      <c r="FN13" s="912"/>
      <c r="FO13" s="165"/>
      <c r="FP13" s="165"/>
      <c r="FQ13" s="165"/>
      <c r="FR13" s="165"/>
      <c r="FS13" s="165"/>
      <c r="FT13" s="165"/>
      <c r="FU13" s="165"/>
      <c r="FV13" s="165"/>
    </row>
    <row r="14" spans="1:178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0</v>
      </c>
      <c r="FG14" s="1059">
        <f>+entero!FG52</f>
        <v>0</v>
      </c>
      <c r="FH14" s="1178">
        <f>+entero!FH52</f>
        <v>0</v>
      </c>
      <c r="FI14" s="1088">
        <f>+entero!FI52</f>
        <v>0</v>
      </c>
      <c r="FJ14" s="1088">
        <f>+entero!FJ52</f>
        <v>0</v>
      </c>
      <c r="FK14" s="1088">
        <f>+entero!FK52</f>
        <v>0</v>
      </c>
      <c r="FL14" s="1059">
        <f>+entero!FL52</f>
        <v>0</v>
      </c>
      <c r="FM14" s="743"/>
      <c r="FN14" s="912"/>
      <c r="FO14" s="165"/>
      <c r="FP14" s="165"/>
      <c r="FQ14" s="165"/>
      <c r="FR14" s="165"/>
      <c r="FS14" s="165"/>
      <c r="FT14" s="165"/>
      <c r="FU14" s="165"/>
      <c r="FV14" s="165"/>
    </row>
    <row r="15" spans="1:178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0</v>
      </c>
      <c r="FG15" s="1059">
        <f>+entero!FG53</f>
        <v>0</v>
      </c>
      <c r="FH15" s="1178">
        <f>+entero!FH53</f>
        <v>0</v>
      </c>
      <c r="FI15" s="1088">
        <f>+entero!FI53</f>
        <v>0</v>
      </c>
      <c r="FJ15" s="1088">
        <f>+entero!FJ53</f>
        <v>0</v>
      </c>
      <c r="FK15" s="1088">
        <f>+entero!FK53</f>
        <v>0</v>
      </c>
      <c r="FL15" s="1059">
        <f>+entero!FL53</f>
        <v>0</v>
      </c>
      <c r="FM15" s="743"/>
      <c r="FN15" s="912"/>
      <c r="FO15" s="165"/>
      <c r="FP15" s="165"/>
      <c r="FQ15" s="165"/>
      <c r="FR15" s="165"/>
      <c r="FS15" s="165"/>
      <c r="FT15" s="165"/>
      <c r="FU15" s="165"/>
      <c r="FV15" s="165"/>
    </row>
    <row r="16" spans="1:178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0</v>
      </c>
      <c r="FG16" s="1059">
        <f>+entero!FG54</f>
        <v>0</v>
      </c>
      <c r="FH16" s="1178">
        <f>+entero!FH54</f>
        <v>0</v>
      </c>
      <c r="FI16" s="1088">
        <f>+entero!FI54</f>
        <v>0</v>
      </c>
      <c r="FJ16" s="1088">
        <f>+entero!FJ54</f>
        <v>0</v>
      </c>
      <c r="FK16" s="1088">
        <f>+entero!FK54</f>
        <v>0</v>
      </c>
      <c r="FL16" s="1059">
        <f>+entero!FL54</f>
        <v>0</v>
      </c>
      <c r="FM16" s="743"/>
      <c r="FN16" s="912"/>
      <c r="FO16" s="165"/>
      <c r="FP16" s="165"/>
      <c r="FQ16" s="165"/>
      <c r="FR16" s="165"/>
      <c r="FS16" s="165"/>
      <c r="FT16" s="165"/>
      <c r="FU16" s="165"/>
      <c r="FV16" s="165"/>
    </row>
    <row r="17" spans="1:178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0</v>
      </c>
      <c r="FG17" s="1059">
        <f>+entero!FG55</f>
        <v>0</v>
      </c>
      <c r="FH17" s="1178">
        <f>+entero!FH55</f>
        <v>0</v>
      </c>
      <c r="FI17" s="1088">
        <f>+entero!FI55</f>
        <v>0</v>
      </c>
      <c r="FJ17" s="1088">
        <f>+entero!FJ55</f>
        <v>0</v>
      </c>
      <c r="FK17" s="1088">
        <f>+entero!FK55</f>
        <v>0</v>
      </c>
      <c r="FL17" s="1059">
        <f>+entero!FL55</f>
        <v>0</v>
      </c>
      <c r="FM17" s="743"/>
      <c r="FN17" s="912"/>
      <c r="FO17" s="165"/>
      <c r="FP17" s="165"/>
      <c r="FQ17" s="165"/>
      <c r="FR17" s="165"/>
      <c r="FS17" s="165"/>
      <c r="FT17" s="165"/>
      <c r="FU17" s="165"/>
      <c r="FV17" s="165"/>
    </row>
    <row r="18" spans="1:178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178">
        <f>+entero!FH56</f>
        <v>0</v>
      </c>
      <c r="FI18" s="1088">
        <f>+entero!FI56</f>
        <v>0</v>
      </c>
      <c r="FJ18" s="1088">
        <f>+entero!FJ56</f>
        <v>0</v>
      </c>
      <c r="FK18" s="1088">
        <f>+entero!FK56</f>
        <v>0</v>
      </c>
      <c r="FL18" s="1059">
        <f>+entero!FL56</f>
        <v>0</v>
      </c>
      <c r="FM18" s="743"/>
      <c r="FN18" s="912"/>
      <c r="FO18" s="165"/>
      <c r="FP18" s="165"/>
      <c r="FQ18" s="165"/>
      <c r="FR18" s="165"/>
      <c r="FS18" s="165"/>
      <c r="FT18" s="165"/>
      <c r="FU18" s="165"/>
      <c r="FV18" s="165"/>
    </row>
    <row r="19" spans="1:178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178">
        <f>+entero!FH57</f>
        <v>0</v>
      </c>
      <c r="FI19" s="1088">
        <f>+entero!FI57</f>
        <v>0</v>
      </c>
      <c r="FJ19" s="1088">
        <f>+entero!FJ57</f>
        <v>0</v>
      </c>
      <c r="FK19" s="1088">
        <f>+entero!FK57</f>
        <v>0</v>
      </c>
      <c r="FL19" s="1059">
        <f>+entero!FL57</f>
        <v>0</v>
      </c>
      <c r="FM19" s="743"/>
      <c r="FN19" s="912"/>
      <c r="FO19" s="165"/>
      <c r="FP19" s="165"/>
      <c r="FQ19" s="165"/>
      <c r="FR19" s="165"/>
      <c r="FS19" s="165"/>
      <c r="FT19" s="165"/>
      <c r="FU19" s="165"/>
      <c r="FV19" s="165"/>
    </row>
    <row r="20" spans="1:178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123">
        <f>+entero!FF58</f>
        <v>0</v>
      </c>
      <c r="FG20" s="1123">
        <f>+entero!FG58</f>
        <v>0</v>
      </c>
      <c r="FH20" s="1179">
        <f>+entero!FH58</f>
        <v>0</v>
      </c>
      <c r="FI20" s="1089">
        <f>+entero!FI58</f>
        <v>0</v>
      </c>
      <c r="FJ20" s="1089">
        <f>+entero!FJ58</f>
        <v>0</v>
      </c>
      <c r="FK20" s="1089">
        <f>+entero!FK58</f>
        <v>0</v>
      </c>
      <c r="FL20" s="1123">
        <f>+entero!FL58</f>
        <v>0</v>
      </c>
      <c r="FM20" s="1124"/>
      <c r="FN20" s="1125"/>
      <c r="FO20" s="165"/>
      <c r="FP20" s="165"/>
      <c r="FQ20" s="165"/>
      <c r="FR20" s="165"/>
      <c r="FS20" s="165"/>
      <c r="FT20" s="165"/>
      <c r="FU20" s="165"/>
      <c r="FV20" s="165"/>
    </row>
    <row r="21" spans="1:17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</row>
    <row r="85" spans="1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</row>
    <row r="86" spans="1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</row>
    <row r="87" spans="1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</row>
    <row r="88" spans="1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</row>
    <row r="89" spans="1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</row>
    <row r="90" spans="1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</row>
    <row r="91" spans="1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</row>
    <row r="92" spans="1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</row>
    <row r="104" spans="3:16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</row>
    <row r="105" spans="3:16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</row>
    <row r="106" spans="3:16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</row>
    <row r="107" spans="3:16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</row>
    <row r="108" spans="3:16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</row>
    <row r="109" spans="3:16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</row>
    <row r="110" spans="3:16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</row>
    <row r="111" spans="3:16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</row>
    <row r="112" spans="3:16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</row>
    <row r="113" spans="3:16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</row>
    <row r="114" spans="3:16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</row>
    <row r="115" spans="3:16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</row>
    <row r="116" spans="3:16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</row>
    <row r="117" spans="3:16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</row>
    <row r="118" spans="3:16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</row>
    <row r="119" spans="3:16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</row>
    <row r="161" spans="3:16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</row>
    <row r="162" spans="3:16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</row>
    <row r="163" spans="3:16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</row>
    <row r="164" spans="3:16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</row>
    <row r="165" spans="3:16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</row>
    <row r="166" spans="3:16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</row>
    <row r="167" spans="3:16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</row>
    <row r="168" spans="3:16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</row>
  </sheetData>
  <mergeCells count="160">
    <mergeCell ref="FE3:FE4"/>
    <mergeCell ref="FD3:FD4"/>
    <mergeCell ref="ER3:ER4"/>
    <mergeCell ref="ES3:ES4"/>
    <mergeCell ref="DO3:DO4"/>
    <mergeCell ref="DD3:DD4"/>
    <mergeCell ref="EZ3:EZ4"/>
    <mergeCell ref="FM3:FN3"/>
    <mergeCell ref="EW3:EW4"/>
    <mergeCell ref="DI3:DI4"/>
    <mergeCell ref="FC3:FC4"/>
    <mergeCell ref="FH3:FL3"/>
    <mergeCell ref="DV3:DV4"/>
    <mergeCell ref="DZ3:DZ4"/>
    <mergeCell ref="ET3:ET4"/>
    <mergeCell ref="EX3:EX4"/>
    <mergeCell ref="EG3:EG4"/>
    <mergeCell ref="EF3:EF4"/>
    <mergeCell ref="EN3:EN4"/>
    <mergeCell ref="DE3:DE4"/>
    <mergeCell ref="EJ3:EJ4"/>
    <mergeCell ref="EK3:EK4"/>
    <mergeCell ref="EE3:EE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AO3:AO4"/>
    <mergeCell ref="CA3:CA4"/>
    <mergeCell ref="CZ3:CZ4"/>
    <mergeCell ref="DP3:DP4"/>
    <mergeCell ref="FB3:FB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AU3:AU4"/>
    <mergeCell ref="DG3:DG4"/>
    <mergeCell ref="DQ3:DQ4"/>
    <mergeCell ref="X3:X4"/>
    <mergeCell ref="Y3:Y4"/>
    <mergeCell ref="AA3:AA4"/>
    <mergeCell ref="BT3:BT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V3:AV4"/>
    <mergeCell ref="BC3:BC4"/>
    <mergeCell ref="BH3:BH4"/>
    <mergeCell ref="BA3:BA4"/>
    <mergeCell ref="BF3:BF4"/>
    <mergeCell ref="BQ3:BQ4"/>
    <mergeCell ref="BM3:BM4"/>
    <mergeCell ref="BP3:BP4"/>
    <mergeCell ref="BJ3:BJ4"/>
    <mergeCell ref="AW3:AW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  <mergeCell ref="DM3:DM4"/>
    <mergeCell ref="CV3:CV4"/>
    <mergeCell ref="CW3:CW4"/>
    <mergeCell ref="CX3:CX4"/>
    <mergeCell ref="EL3:EL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V186"/>
  <sheetViews>
    <sheetView showGridLines="0" zoomScaleNormal="100" workbookViewId="0">
      <pane xSplit="40" ySplit="4" topLeftCell="FF5" activePane="bottomRight" state="frozen"/>
      <selection pane="topRight" activeCell="AO1" sqref="AO1"/>
      <selection pane="bottomLeft" activeCell="A5" sqref="A5"/>
      <selection pane="bottomRight" activeCell="FM1" sqref="FM1:FO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68" width="9" style="785" customWidth="1"/>
    <col min="169" max="178" width="11.42578125" style="168"/>
  </cols>
  <sheetData>
    <row r="1" spans="1:17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ht="18.600000000000001" customHeight="1" x14ac:dyDescent="0.2">
      <c r="C3" s="11"/>
      <c r="D3" s="1218" t="str">
        <f>+entero!D3</f>
        <v>V   A   R   I   A   B   L   E   S     b/</v>
      </c>
      <c r="E3" s="1206" t="str">
        <f>+entero!E3</f>
        <v>2008                          A  fines de Dic*</v>
      </c>
      <c r="F3" s="1206" t="str">
        <f>+entero!F3</f>
        <v>2009                          A  fines de Ene*</v>
      </c>
      <c r="G3" s="1206" t="str">
        <f>+entero!G3</f>
        <v>2009                          A  fines de Feb*</v>
      </c>
      <c r="H3" s="1206" t="str">
        <f>+entero!H3</f>
        <v>2009                          A  fines de Mar*</v>
      </c>
      <c r="I3" s="1206" t="str">
        <f>+entero!I3</f>
        <v>2009                          A  fines de adr*</v>
      </c>
      <c r="J3" s="1206" t="str">
        <f>+entero!J3</f>
        <v>2009                          A  fines de May*</v>
      </c>
      <c r="K3" s="1206" t="str">
        <f>+entero!K3</f>
        <v>2009                          A  fines de Jun*</v>
      </c>
      <c r="L3" s="1206" t="str">
        <f>+entero!L3</f>
        <v>2009                          A  fines de Jul*</v>
      </c>
      <c r="M3" s="1206" t="str">
        <f>+entero!M3</f>
        <v>2009                          A  fines de Ago*</v>
      </c>
      <c r="N3" s="1206" t="str">
        <f>+entero!N3</f>
        <v>2009                          A  fines de Sep*</v>
      </c>
      <c r="O3" s="1206" t="str">
        <f>+entero!O3</f>
        <v>2009                          A  fines de Oct*</v>
      </c>
      <c r="P3" s="1206" t="str">
        <f>+entero!P3</f>
        <v>2009                          A  fines de Nov*</v>
      </c>
      <c r="Q3" s="1206" t="str">
        <f>+entero!Q3</f>
        <v>2009                          A  fines de Dic*</v>
      </c>
      <c r="R3" s="1206" t="str">
        <f>+entero!R3</f>
        <v>2010                          A  fines de Ene*</v>
      </c>
      <c r="S3" s="1206" t="str">
        <f>+entero!S3</f>
        <v>2010                          A  fines de Feb*</v>
      </c>
      <c r="T3" s="1206" t="str">
        <f>+entero!T3</f>
        <v>2010                          A  fines de Mar*</v>
      </c>
      <c r="U3" s="1206" t="str">
        <f>+entero!U3</f>
        <v>2010                          A  fines de adr*</v>
      </c>
      <c r="V3" s="1206" t="str">
        <f>+entero!V3</f>
        <v>2010                          A  fines de May*</v>
      </c>
      <c r="W3" s="1206" t="str">
        <f>+entero!W3</f>
        <v>2010                          A  fines de Jun*</v>
      </c>
      <c r="X3" s="1206" t="str">
        <f>+entero!X3</f>
        <v>2010                          A  fines de Jul*</v>
      </c>
      <c r="Y3" s="1206" t="str">
        <f>+entero!Y3</f>
        <v>2010                          A  fines de Ago*</v>
      </c>
      <c r="Z3" s="1206" t="str">
        <f>+entero!Z3</f>
        <v>2010                          A  fines de Sep*</v>
      </c>
      <c r="AA3" s="1206" t="str">
        <f>+entero!AA3</f>
        <v>2010                          A  fines de Oct*</v>
      </c>
      <c r="AB3" s="1206" t="str">
        <f>+entero!AB3</f>
        <v>2010                          A  fines de Nov*</v>
      </c>
      <c r="AC3" s="1206" t="str">
        <f>+entero!AC3</f>
        <v>2010                          A  fines de Dic*</v>
      </c>
      <c r="AD3" s="1206" t="str">
        <f>+entero!AD3</f>
        <v>2011                          A  fines de Ene*</v>
      </c>
      <c r="AE3" s="1206" t="str">
        <f>+entero!AE3</f>
        <v>2011                          A  fines de Feb*</v>
      </c>
      <c r="AF3" s="1206" t="str">
        <f>+entero!AF3</f>
        <v>2011                          A  fines de Mar*</v>
      </c>
      <c r="AG3" s="1206" t="str">
        <f>+entero!AG3</f>
        <v>2011                          A  fines de adr*</v>
      </c>
      <c r="AH3" s="1206" t="str">
        <f>+entero!AH3</f>
        <v>2011                          A  fines de May*</v>
      </c>
      <c r="AI3" s="1206" t="str">
        <f>+entero!AI3</f>
        <v>2011                          A  fines de Jun*</v>
      </c>
      <c r="AJ3" s="1206" t="str">
        <f>+entero!AJ3</f>
        <v>2011                          A  fines de Jul*</v>
      </c>
      <c r="AK3" s="1206" t="str">
        <f>+entero!AK3</f>
        <v>2011                          A  fines de Ago*</v>
      </c>
      <c r="AL3" s="1206" t="str">
        <f>+entero!AL3</f>
        <v>2011                          A  fines de Sep*</v>
      </c>
      <c r="AM3" s="1206" t="str">
        <f>+entero!AM3</f>
        <v>2011                          A  fines de Oct*</v>
      </c>
      <c r="AN3" s="1206" t="str">
        <f>+entero!AN3</f>
        <v>2011                          A  fines de Nov*</v>
      </c>
      <c r="AO3" s="1206" t="str">
        <f>+entero!AO3</f>
        <v>2011                          A  fines de Dic*</v>
      </c>
      <c r="AP3" s="1206" t="str">
        <f>+entero!AP3</f>
        <v>2012                          A  fines de Ene*</v>
      </c>
      <c r="AQ3" s="1206" t="str">
        <f>+entero!AQ3</f>
        <v>2012                          A  fines de Feb*</v>
      </c>
      <c r="AR3" s="1206" t="str">
        <f>+entero!AR3</f>
        <v>2012                          A  fines de Mar*</v>
      </c>
      <c r="AS3" s="1206" t="str">
        <f>+entero!AS3</f>
        <v>2012                          A  fines de adr*</v>
      </c>
      <c r="AT3" s="1206" t="str">
        <f>+entero!AT3</f>
        <v>2012                          A  fines de May*</v>
      </c>
      <c r="AU3" s="1206" t="str">
        <f>+entero!AU3</f>
        <v>2012                          A  fines de Jun*</v>
      </c>
      <c r="AV3" s="1206" t="str">
        <f>+entero!AV3</f>
        <v>2012                          A  fines de Jul*</v>
      </c>
      <c r="AW3" s="1206" t="str">
        <f>+entero!AW3</f>
        <v>2012                          A  fines de Ago*</v>
      </c>
      <c r="AX3" s="1206" t="str">
        <f>+entero!AX3</f>
        <v>2012                          A  fines de Sep*</v>
      </c>
      <c r="AY3" s="1206" t="str">
        <f>+entero!AY3</f>
        <v>2012                          A  fines de Oct*</v>
      </c>
      <c r="AZ3" s="1206" t="str">
        <f>+entero!AZ3</f>
        <v>2012                          A  fines de Nov*</v>
      </c>
      <c r="BA3" s="1206" t="str">
        <f>+entero!BA3</f>
        <v>2012                          A  fines de Dic*</v>
      </c>
      <c r="BB3" s="1206" t="str">
        <f>+entero!BB3</f>
        <v>2013                          A  fines de Ene*</v>
      </c>
      <c r="BC3" s="1206" t="str">
        <f>+entero!BC3</f>
        <v>2013                          A  fines de Feb*</v>
      </c>
      <c r="BD3" s="1206" t="str">
        <f>+entero!BD3</f>
        <v>2013                          A  fines de Mar*</v>
      </c>
      <c r="BE3" s="1206" t="str">
        <f>+entero!BE3</f>
        <v>2013                          A  fines de adr*</v>
      </c>
      <c r="BF3" s="1206" t="str">
        <f>+entero!BF3</f>
        <v>2013                          A  fines de May*</v>
      </c>
      <c r="BG3" s="1206" t="str">
        <f>+entero!BG3</f>
        <v>2013                          A  fines de Jun*</v>
      </c>
      <c r="BH3" s="1206" t="str">
        <f>+entero!BH3</f>
        <v>2013                          A  fines de Jul*</v>
      </c>
      <c r="BI3" s="1206" t="str">
        <f>+entero!BI3</f>
        <v>2013                          A  fines de Ago*</v>
      </c>
      <c r="BJ3" s="1206" t="str">
        <f>+entero!BJ3</f>
        <v>2013                          A  fines de Sep*</v>
      </c>
      <c r="BK3" s="1206" t="str">
        <f>+entero!BK3</f>
        <v>2013                          A  fines de Oct*</v>
      </c>
      <c r="BL3" s="1206" t="str">
        <f>+entero!BL3</f>
        <v>2013                          A  fines de Nov*</v>
      </c>
      <c r="BM3" s="1206" t="str">
        <f>+entero!BM3</f>
        <v>2013                          A  fines de Dic*</v>
      </c>
      <c r="BN3" s="1206" t="str">
        <f>+entero!BN3</f>
        <v>2014                          A  fines de Ene*</v>
      </c>
      <c r="BO3" s="1206" t="str">
        <f>+entero!BO3</f>
        <v>2014                          A  fines de Feb*</v>
      </c>
      <c r="BP3" s="1206" t="str">
        <f>+entero!BP3</f>
        <v>2014                          A  fines de Mar*</v>
      </c>
      <c r="BQ3" s="1206" t="str">
        <f>+entero!BQ3</f>
        <v>2014                          A  fines de adr*</v>
      </c>
      <c r="BR3" s="1206" t="str">
        <f>+entero!BR3</f>
        <v>2014                          A  fines de May*</v>
      </c>
      <c r="BS3" s="1206" t="str">
        <f>+entero!BS3</f>
        <v>2014                          A  fines de Jun*</v>
      </c>
      <c r="BT3" s="1206" t="str">
        <f>+entero!BT3</f>
        <v>2014                          A  fines de Jul*</v>
      </c>
      <c r="BU3" s="1206" t="str">
        <f>+entero!BU3</f>
        <v>2014                          A  fines de Ago*</v>
      </c>
      <c r="BV3" s="1206" t="str">
        <f>+entero!BV3</f>
        <v>2014                          A  fines de Sep*</v>
      </c>
      <c r="BW3" s="1206" t="str">
        <f>+entero!BW3</f>
        <v>2014                          A  fines de Oct*</v>
      </c>
      <c r="BX3" s="1206" t="str">
        <f>+entero!BX3</f>
        <v>2014                          A  fines de Nov*</v>
      </c>
      <c r="BY3" s="1206" t="str">
        <f>+entero!BY3</f>
        <v>2014                          A  fines de Dic*</v>
      </c>
      <c r="BZ3" s="1206" t="str">
        <f>+entero!BZ3</f>
        <v>2015                         A  fines de Ene*</v>
      </c>
      <c r="CA3" s="1206" t="str">
        <f>+entero!CA3</f>
        <v>2015                         A  fines de Feb*</v>
      </c>
      <c r="CB3" s="1206" t="str">
        <f>+entero!CB3</f>
        <v>2015                         A  fines de Mar*</v>
      </c>
      <c r="CC3" s="1206" t="str">
        <f>+entero!CC3</f>
        <v xml:space="preserve">2015                         A  fines de adr* </v>
      </c>
      <c r="CD3" s="1206" t="str">
        <f>+entero!CD3</f>
        <v xml:space="preserve">2015                         A  fines de May* </v>
      </c>
      <c r="CE3" s="1206" t="str">
        <f>+entero!CE3</f>
        <v xml:space="preserve">2015                         A  fines de Jun* </v>
      </c>
      <c r="CF3" s="1206" t="str">
        <f>+entero!CF3</f>
        <v xml:space="preserve">2015                         A  fines de Jul* </v>
      </c>
      <c r="CG3" s="1206" t="str">
        <f>+entero!CG3</f>
        <v xml:space="preserve">2015                         A  fines de Ago* </v>
      </c>
      <c r="CH3" s="1206" t="str">
        <f>+entero!CH3</f>
        <v xml:space="preserve">2015                         A  fines de Sep* </v>
      </c>
      <c r="CI3" s="1206" t="str">
        <f>+entero!CI3</f>
        <v xml:space="preserve">2015                         A  fines de Oct* </v>
      </c>
      <c r="CJ3" s="1206" t="str">
        <f>+entero!CJ3</f>
        <v xml:space="preserve">2015                         A  fines de Nov* </v>
      </c>
      <c r="CK3" s="1206" t="str">
        <f>+entero!CK3</f>
        <v xml:space="preserve">2015                         A  fines de Dic* </v>
      </c>
      <c r="CL3" s="1206" t="str">
        <f>+entero!CL3</f>
        <v xml:space="preserve">2016                         A  fines de Ene* </v>
      </c>
      <c r="CM3" s="1206" t="str">
        <f>+entero!CM3</f>
        <v xml:space="preserve">2016                         A  fines de Feb* </v>
      </c>
      <c r="CN3" s="1206" t="str">
        <f>+entero!CN3</f>
        <v xml:space="preserve">2016                         A  fines de Mar* </v>
      </c>
      <c r="CO3" s="1206" t="str">
        <f>+entero!CO3</f>
        <v xml:space="preserve">2016                         A  fines de adr* </v>
      </c>
      <c r="CP3" s="1206" t="str">
        <f>+entero!CP3</f>
        <v xml:space="preserve">2016                         A  fines de May* </v>
      </c>
      <c r="CQ3" s="1206" t="str">
        <f>+entero!CQ3</f>
        <v xml:space="preserve">2016                         A  fines de Jun* </v>
      </c>
      <c r="CR3" s="1206" t="str">
        <f>+entero!CR3</f>
        <v xml:space="preserve">2016                         A  fines de Jul* </v>
      </c>
      <c r="CS3" s="1206" t="str">
        <f>+entero!CS3</f>
        <v xml:space="preserve">2016                         A  fines de Ago* </v>
      </c>
      <c r="CT3" s="1206" t="str">
        <f>+entero!CT3</f>
        <v xml:space="preserve">2016                         A  fines de Sep* </v>
      </c>
      <c r="CU3" s="1206" t="str">
        <f>+entero!CU3</f>
        <v xml:space="preserve">2016                         A  fines de Oct* </v>
      </c>
      <c r="CV3" s="1206" t="str">
        <f>+entero!CV3</f>
        <v xml:space="preserve">2016                         A  fines de Nov* </v>
      </c>
      <c r="CW3" s="1206" t="str">
        <f>+entero!CW3</f>
        <v>2016                         A  fines de Dic* 15</v>
      </c>
      <c r="CX3" s="1206" t="str">
        <f>+entero!CX3</f>
        <v xml:space="preserve">2017                         A  fines de Ene* </v>
      </c>
      <c r="CY3" s="1206" t="str">
        <f>+entero!CY3</f>
        <v xml:space="preserve">2017                         A  fines de Feb* </v>
      </c>
      <c r="CZ3" s="1206" t="str">
        <f>+entero!CZ3</f>
        <v xml:space="preserve">2017                         A  fines de Mar* </v>
      </c>
      <c r="DA3" s="1206" t="str">
        <f>+entero!DA3</f>
        <v xml:space="preserve">2017                         A  fines de Abr* </v>
      </c>
      <c r="DB3" s="1206" t="str">
        <f>+entero!DB3</f>
        <v xml:space="preserve">2017                         A  fines de May* </v>
      </c>
      <c r="DC3" s="1206" t="str">
        <f>+entero!DC3</f>
        <v xml:space="preserve">2017                         A  fines de Jun* </v>
      </c>
      <c r="DD3" s="1206" t="str">
        <f>+entero!DD3</f>
        <v xml:space="preserve">2017                         A  fines de Jul* </v>
      </c>
      <c r="DE3" s="1206" t="str">
        <f>+entero!DE3</f>
        <v xml:space="preserve">2017                         A  fines de Ago* </v>
      </c>
      <c r="DF3" s="1206" t="str">
        <f>+entero!DF3</f>
        <v xml:space="preserve">2017                         A  fines de Sep* </v>
      </c>
      <c r="DG3" s="1206" t="str">
        <f>+entero!DG3</f>
        <v xml:space="preserve">2017                         A  fines de Oct* </v>
      </c>
      <c r="DH3" s="1192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92" t="str">
        <f>+entero!EY3</f>
        <v>2021
 A fines de Jun</v>
      </c>
      <c r="EZ3" s="1192" t="str">
        <f>+entero!EZ3</f>
        <v>2021
 A fines de Jul</v>
      </c>
      <c r="FA3" s="1192" t="str">
        <f>+entero!FA3</f>
        <v>2021
 A fines de Ago</v>
      </c>
      <c r="FB3" s="1192" t="str">
        <f>+entero!FB3</f>
        <v>2021
 A fines de Sep</v>
      </c>
      <c r="FC3" s="1192" t="str">
        <f>+entero!FC3</f>
        <v>2021
 A fines de Oct</v>
      </c>
      <c r="FD3" s="1192" t="str">
        <f>+entero!FD3</f>
        <v>2021
 A fines de Nov</v>
      </c>
      <c r="FE3" s="1192" t="str">
        <f>+entero!FE3</f>
        <v>2021
 A fines de Dic</v>
      </c>
      <c r="FF3" s="1148" t="str">
        <f>+entero!FF3</f>
        <v>Semana 1</v>
      </c>
      <c r="FG3" s="1189" t="str">
        <f>+entero!FG3</f>
        <v>Semana 2</v>
      </c>
      <c r="FH3" s="1223" t="str">
        <f>+entero!FH3</f>
        <v>Semana 3</v>
      </c>
      <c r="FI3" s="1224"/>
      <c r="FJ3" s="1224"/>
      <c r="FK3" s="1224"/>
      <c r="FL3" s="1225"/>
      <c r="FM3" s="1221" t="s">
        <v>294</v>
      </c>
      <c r="FN3" s="1222"/>
      <c r="FO3" s="165"/>
      <c r="FP3" s="165"/>
      <c r="FQ3" s="165"/>
      <c r="FR3" s="165"/>
      <c r="FS3" s="165"/>
      <c r="FT3" s="165"/>
      <c r="FU3" s="165"/>
    </row>
    <row r="4" spans="1:177" ht="24.75" customHeight="1" thickBot="1" x14ac:dyDescent="0.25">
      <c r="C4" s="16"/>
      <c r="D4" s="1219"/>
      <c r="E4" s="1214"/>
      <c r="F4" s="1214"/>
      <c r="G4" s="1214"/>
      <c r="H4" s="1214"/>
      <c r="I4" s="1214"/>
      <c r="J4" s="1214"/>
      <c r="K4" s="1214"/>
      <c r="L4" s="1214"/>
      <c r="M4" s="1214"/>
      <c r="N4" s="1214"/>
      <c r="O4" s="1214"/>
      <c r="P4" s="1214"/>
      <c r="Q4" s="1214"/>
      <c r="R4" s="1214"/>
      <c r="S4" s="1214"/>
      <c r="T4" s="1214"/>
      <c r="U4" s="1214"/>
      <c r="V4" s="1214"/>
      <c r="W4" s="1214"/>
      <c r="X4" s="1214"/>
      <c r="Y4" s="1214"/>
      <c r="Z4" s="1214"/>
      <c r="AA4" s="1214"/>
      <c r="AB4" s="1214"/>
      <c r="AC4" s="1214"/>
      <c r="AD4" s="1214"/>
      <c r="AE4" s="1214"/>
      <c r="AF4" s="1214"/>
      <c r="AG4" s="1214"/>
      <c r="AH4" s="1214"/>
      <c r="AI4" s="1214"/>
      <c r="AJ4" s="1214"/>
      <c r="AK4" s="1214"/>
      <c r="AL4" s="1214"/>
      <c r="AM4" s="1214"/>
      <c r="AN4" s="1214"/>
      <c r="AO4" s="1214"/>
      <c r="AP4" s="1214"/>
      <c r="AQ4" s="1214"/>
      <c r="AR4" s="1214"/>
      <c r="AS4" s="1214"/>
      <c r="AT4" s="1214"/>
      <c r="AU4" s="1214"/>
      <c r="AV4" s="1214"/>
      <c r="AW4" s="1214"/>
      <c r="AX4" s="1214"/>
      <c r="AY4" s="1214"/>
      <c r="AZ4" s="1214"/>
      <c r="BA4" s="1214"/>
      <c r="BB4" s="1214"/>
      <c r="BC4" s="1214"/>
      <c r="BD4" s="1214"/>
      <c r="BE4" s="1214"/>
      <c r="BF4" s="1214"/>
      <c r="BG4" s="1214"/>
      <c r="BH4" s="1214"/>
      <c r="BI4" s="1214"/>
      <c r="BJ4" s="1214"/>
      <c r="BK4" s="1214"/>
      <c r="BL4" s="1214"/>
      <c r="BM4" s="1214"/>
      <c r="BN4" s="1214"/>
      <c r="BO4" s="1214"/>
      <c r="BP4" s="1214"/>
      <c r="BQ4" s="1214"/>
      <c r="BR4" s="1214"/>
      <c r="BS4" s="1214"/>
      <c r="BT4" s="1214"/>
      <c r="BU4" s="1214"/>
      <c r="BV4" s="1214"/>
      <c r="BW4" s="1214"/>
      <c r="BX4" s="1214"/>
      <c r="BY4" s="1214"/>
      <c r="BZ4" s="1214"/>
      <c r="CA4" s="1214"/>
      <c r="CB4" s="1214"/>
      <c r="CC4" s="1214"/>
      <c r="CD4" s="1214"/>
      <c r="CE4" s="1214"/>
      <c r="CF4" s="1214"/>
      <c r="CG4" s="1214"/>
      <c r="CH4" s="1214"/>
      <c r="CI4" s="1214"/>
      <c r="CJ4" s="1214"/>
      <c r="CK4" s="1214"/>
      <c r="CL4" s="1214"/>
      <c r="CM4" s="1214"/>
      <c r="CN4" s="1214"/>
      <c r="CO4" s="1214"/>
      <c r="CP4" s="1214"/>
      <c r="CQ4" s="1214"/>
      <c r="CR4" s="1214"/>
      <c r="CS4" s="1214"/>
      <c r="CT4" s="1214"/>
      <c r="CU4" s="1214"/>
      <c r="CV4" s="1214"/>
      <c r="CW4" s="1214"/>
      <c r="CX4" s="1214"/>
      <c r="CY4" s="1214"/>
      <c r="CZ4" s="1214"/>
      <c r="DA4" s="1214"/>
      <c r="DB4" s="1214"/>
      <c r="DC4" s="1214"/>
      <c r="DD4" s="1214"/>
      <c r="DE4" s="1214"/>
      <c r="DF4" s="1214"/>
      <c r="DG4" s="1214"/>
      <c r="DH4" s="1193"/>
      <c r="DI4" s="1226"/>
      <c r="DJ4" s="1226"/>
      <c r="DK4" s="1226"/>
      <c r="DL4" s="1226"/>
      <c r="DM4" s="1213"/>
      <c r="DN4" s="1213"/>
      <c r="DO4" s="1213"/>
      <c r="DP4" s="1213"/>
      <c r="DQ4" s="1213"/>
      <c r="DR4" s="1213"/>
      <c r="DS4" s="1213"/>
      <c r="DT4" s="1213"/>
      <c r="DU4" s="1213"/>
      <c r="DV4" s="1213"/>
      <c r="DW4" s="1213"/>
      <c r="DX4" s="1213"/>
      <c r="DY4" s="1213"/>
      <c r="DZ4" s="1213"/>
      <c r="EA4" s="1213"/>
      <c r="EB4" s="1213"/>
      <c r="EC4" s="1213"/>
      <c r="ED4" s="1213"/>
      <c r="EE4" s="1213"/>
      <c r="EF4" s="1213"/>
      <c r="EG4" s="1213"/>
      <c r="EH4" s="1213"/>
      <c r="EI4" s="1213"/>
      <c r="EJ4" s="1213"/>
      <c r="EK4" s="1213"/>
      <c r="EL4" s="1213"/>
      <c r="EM4" s="1213"/>
      <c r="EN4" s="1213"/>
      <c r="EO4" s="1213"/>
      <c r="EP4" s="1213"/>
      <c r="EQ4" s="1213"/>
      <c r="ER4" s="1213"/>
      <c r="ES4" s="1213"/>
      <c r="ET4" s="1213"/>
      <c r="EU4" s="1213"/>
      <c r="EV4" s="1213"/>
      <c r="EW4" s="1213"/>
      <c r="EX4" s="1213"/>
      <c r="EY4" s="1213"/>
      <c r="EZ4" s="1213"/>
      <c r="FA4" s="1213"/>
      <c r="FB4" s="1213"/>
      <c r="FC4" s="1213"/>
      <c r="FD4" s="1213"/>
      <c r="FE4" s="1213"/>
      <c r="FF4" s="1086">
        <f>+entero!FF4</f>
        <v>44568</v>
      </c>
      <c r="FG4" s="1086">
        <f>+entero!FG4</f>
        <v>44575</v>
      </c>
      <c r="FH4" s="1151">
        <f>+entero!FH4</f>
        <v>44578</v>
      </c>
      <c r="FI4" s="1128">
        <f>+entero!FI4</f>
        <v>44579</v>
      </c>
      <c r="FJ4" s="1128">
        <f>+entero!FJ4</f>
        <v>44580</v>
      </c>
      <c r="FK4" s="1128">
        <f>+entero!FK4</f>
        <v>44581</v>
      </c>
      <c r="FL4" s="1086">
        <f>+entero!FL4</f>
        <v>44582</v>
      </c>
      <c r="FM4" s="1074" t="s">
        <v>225</v>
      </c>
      <c r="FN4" s="1086" t="s">
        <v>169</v>
      </c>
      <c r="FO4" s="165"/>
      <c r="FP4" s="165"/>
      <c r="FQ4" s="165"/>
      <c r="FR4" s="165"/>
      <c r="FS4" s="165"/>
      <c r="FT4" s="165"/>
      <c r="FU4" s="165"/>
    </row>
    <row r="5" spans="1:177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91"/>
      <c r="FG5" s="1091"/>
      <c r="FH5" s="1141"/>
      <c r="FI5" s="1090"/>
      <c r="FJ5" s="1090"/>
      <c r="FK5" s="1090"/>
      <c r="FL5" s="1091"/>
      <c r="FM5" s="734"/>
      <c r="FN5" s="824"/>
      <c r="FO5" s="165"/>
      <c r="FP5" s="165"/>
      <c r="FQ5" s="165"/>
      <c r="FR5" s="165"/>
      <c r="FS5" s="165"/>
      <c r="FT5" s="165"/>
      <c r="FU5" s="165"/>
    </row>
    <row r="6" spans="1:177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29944.606801289774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31118.389055088606</v>
      </c>
      <c r="FG6" s="1035">
        <f>+entero!FG60</f>
        <v>30995.839581092983</v>
      </c>
      <c r="FH6" s="463">
        <f>+entero!FH60</f>
        <v>30816.37783089764</v>
      </c>
      <c r="FI6" s="839">
        <f>+entero!FI60</f>
        <v>30827.458139881604</v>
      </c>
      <c r="FJ6" s="839">
        <f>+entero!FJ60</f>
        <v>30778.378880279568</v>
      </c>
      <c r="FK6" s="839">
        <f>+entero!FK60</f>
        <v>30804.570021964697</v>
      </c>
      <c r="FL6" s="1035">
        <f>+entero!FL60</f>
        <v>30719.36447371688</v>
      </c>
      <c r="FM6" s="463">
        <f>+entero!FM60</f>
        <v>-276.47510737610355</v>
      </c>
      <c r="FN6" s="899">
        <f>+entero!FN60</f>
        <v>-0.89197489441373101</v>
      </c>
      <c r="FO6" s="165"/>
      <c r="FP6" s="165"/>
      <c r="FQ6" s="165"/>
      <c r="FR6" s="165"/>
      <c r="FS6" s="165"/>
      <c r="FT6" s="165"/>
      <c r="FU6" s="165"/>
    </row>
    <row r="7" spans="1:177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85.38170560957343</v>
      </c>
      <c r="FB7" s="1036">
        <f>+entero!FB61</f>
        <v>85.396948445909288</v>
      </c>
      <c r="FC7" s="1036">
        <f>+entero!FC61</f>
        <v>85.433777534610101</v>
      </c>
      <c r="FD7" s="1036">
        <f>+entero!FD61</f>
        <v>85.579963816032389</v>
      </c>
      <c r="FE7" s="1036">
        <f>+entero!FE61</f>
        <v>85.888672322933729</v>
      </c>
      <c r="FF7" s="1036">
        <f>+entero!FF61</f>
        <v>85.924489321761428</v>
      </c>
      <c r="FG7" s="1036">
        <f>+entero!FG61</f>
        <v>85.843102164964165</v>
      </c>
      <c r="FH7" s="897">
        <f>+entero!FH61</f>
        <v>85.799728462383186</v>
      </c>
      <c r="FI7" s="842">
        <f>+entero!FI61</f>
        <v>85.790096736655968</v>
      </c>
      <c r="FJ7" s="842">
        <f>+entero!FJ61</f>
        <v>85.77673377811638</v>
      </c>
      <c r="FK7" s="842">
        <f>+entero!FK61</f>
        <v>85.737184802001195</v>
      </c>
      <c r="FL7" s="1036">
        <f>+entero!FL61</f>
        <v>85.708774723681984</v>
      </c>
      <c r="FM7" s="486">
        <f>+entero!FM61</f>
        <v>-0.13432744128218133</v>
      </c>
      <c r="FN7" s="899">
        <f>+entero!FN61</f>
        <v>0</v>
      </c>
      <c r="FO7" s="165"/>
      <c r="FP7" s="165"/>
      <c r="FQ7" s="165"/>
      <c r="FR7" s="165"/>
      <c r="FS7" s="165"/>
      <c r="FT7" s="165"/>
      <c r="FU7" s="165"/>
    </row>
    <row r="8" spans="1:177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31023.47976877739</v>
      </c>
      <c r="FG8" s="1035">
        <f>+entero!FG62</f>
        <v>30899.068195656408</v>
      </c>
      <c r="FH8" s="463">
        <f>+entero!FH62</f>
        <v>30719.606445461064</v>
      </c>
      <c r="FI8" s="839">
        <f>+entero!FI62</f>
        <v>30730.686754445029</v>
      </c>
      <c r="FJ8" s="839">
        <f>+entero!FJ62</f>
        <v>30681.607494842992</v>
      </c>
      <c r="FK8" s="839">
        <f>+entero!FK62</f>
        <v>30707.798636528121</v>
      </c>
      <c r="FL8" s="1035">
        <f>+entero!FL62</f>
        <v>30622.593088280304</v>
      </c>
      <c r="FM8" s="463">
        <f>+entero!FM62</f>
        <v>-276.47510737610355</v>
      </c>
      <c r="FN8" s="899">
        <f>+entero!FN62</f>
        <v>-0.8947684299909362</v>
      </c>
      <c r="FO8" s="165"/>
      <c r="FP8" s="165"/>
      <c r="FQ8" s="165"/>
      <c r="FR8" s="165"/>
      <c r="FS8" s="165"/>
      <c r="FT8" s="165"/>
      <c r="FU8" s="165"/>
    </row>
    <row r="9" spans="1:177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85.877597903215829</v>
      </c>
      <c r="FG9" s="1036">
        <f>+entero!FG63</f>
        <v>85.794787580842225</v>
      </c>
      <c r="FH9" s="897">
        <f>+entero!FH63</f>
        <v>85.751002184179896</v>
      </c>
      <c r="FI9" s="842">
        <f>+entero!FI63</f>
        <v>85.741348399197236</v>
      </c>
      <c r="FJ9" s="842">
        <f>+entero!FJ63</f>
        <v>85.727892934261533</v>
      </c>
      <c r="FK9" s="842">
        <f>+entero!FK63</f>
        <v>85.688226492723913</v>
      </c>
      <c r="FL9" s="1036">
        <f>+entero!FL63</f>
        <v>85.659567697960142</v>
      </c>
      <c r="FM9" s="486">
        <f>+entero!FM63</f>
        <v>-0.1352198828820832</v>
      </c>
      <c r="FN9" s="899">
        <f>+entero!FN63</f>
        <v>0</v>
      </c>
      <c r="FO9" s="165"/>
      <c r="FP9" s="165"/>
      <c r="FQ9" s="165"/>
      <c r="FR9" s="165"/>
      <c r="FS9" s="165"/>
      <c r="FT9" s="165"/>
      <c r="FU9" s="165"/>
    </row>
    <row r="10" spans="1:17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259"/>
      <c r="FI10" s="840"/>
      <c r="FJ10" s="840"/>
      <c r="FK10" s="840"/>
      <c r="FL10" s="1037"/>
      <c r="FM10" s="259"/>
      <c r="FN10" s="899"/>
      <c r="FO10" s="165"/>
      <c r="FP10" s="165"/>
      <c r="FQ10" s="165"/>
      <c r="FR10" s="165"/>
      <c r="FS10" s="165"/>
      <c r="FT10" s="165"/>
      <c r="FU10" s="165"/>
    </row>
    <row r="11" spans="1:177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5464.6139704699863</v>
      </c>
      <c r="FG11" s="1038">
        <f>+entero!FG65</f>
        <v>5489.8354341857312</v>
      </c>
      <c r="FH11" s="898">
        <f>+entero!FH65</f>
        <v>5428.2569919145944</v>
      </c>
      <c r="FI11" s="841">
        <f>+entero!FI65</f>
        <v>5436.6068444058474</v>
      </c>
      <c r="FJ11" s="841">
        <f>+entero!FJ65</f>
        <v>5421.4884733154677</v>
      </c>
      <c r="FK11" s="841">
        <f>+entero!FK65</f>
        <v>5440.8770796492872</v>
      </c>
      <c r="FL11" s="1038">
        <f>+entero!FL65</f>
        <v>5324.3876339831049</v>
      </c>
      <c r="FM11" s="898">
        <f>+entero!FM65</f>
        <v>-165.44780020262624</v>
      </c>
      <c r="FN11" s="899">
        <f>+entero!FN65</f>
        <v>-3.0137114707003225</v>
      </c>
      <c r="FO11" s="165"/>
      <c r="FP11" s="165"/>
      <c r="FQ11" s="165"/>
      <c r="FR11" s="165"/>
      <c r="FS11" s="165"/>
      <c r="FT11" s="165"/>
      <c r="FU11" s="165"/>
    </row>
    <row r="12" spans="1:177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76.078426253754031</v>
      </c>
      <c r="FG12" s="1036">
        <f>+entero!FG66</f>
        <v>76.268939061914537</v>
      </c>
      <c r="FH12" s="897">
        <f>+entero!FH66</f>
        <v>76.066329833259545</v>
      </c>
      <c r="FI12" s="842">
        <f>+entero!FI66</f>
        <v>76.02961471110703</v>
      </c>
      <c r="FJ12" s="842">
        <f>+entero!FJ66</f>
        <v>75.960815011099228</v>
      </c>
      <c r="FK12" s="842">
        <f>+entero!FK66</f>
        <v>75.875128975711846</v>
      </c>
      <c r="FL12" s="1036">
        <f>+entero!FL66</f>
        <v>75.468024702820742</v>
      </c>
      <c r="FM12" s="486">
        <f>+entero!FM66</f>
        <v>-0.80091435909379527</v>
      </c>
      <c r="FN12" s="899">
        <f>+entero!FN66</f>
        <v>0</v>
      </c>
      <c r="FO12" s="165"/>
      <c r="FP12" s="165"/>
      <c r="FQ12" s="165"/>
      <c r="FR12" s="165"/>
      <c r="FS12" s="165"/>
      <c r="FT12" s="165"/>
      <c r="FU12" s="165"/>
    </row>
    <row r="13" spans="1:17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898">
        <f>+entero!FH67</f>
        <v>0</v>
      </c>
      <c r="FI13" s="841">
        <f>+entero!FI67</f>
        <v>0</v>
      </c>
      <c r="FJ13" s="841">
        <f>+entero!FJ67</f>
        <v>0</v>
      </c>
      <c r="FK13" s="841">
        <f>+entero!FK67</f>
        <v>0</v>
      </c>
      <c r="FL13" s="1038">
        <f>+entero!FL67</f>
        <v>0</v>
      </c>
      <c r="FM13" s="486">
        <f>+entero!FM67</f>
        <v>0</v>
      </c>
      <c r="FN13" s="899">
        <f>+entero!FN67</f>
        <v>0</v>
      </c>
      <c r="FO13" s="165"/>
      <c r="FP13" s="165"/>
      <c r="FQ13" s="165"/>
      <c r="FR13" s="165"/>
      <c r="FS13" s="165"/>
      <c r="FT13" s="165"/>
      <c r="FU13" s="165"/>
    </row>
    <row r="14" spans="1:177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9793.6656051036844</v>
      </c>
      <c r="FG14" s="1038">
        <f>+entero!FG68</f>
        <v>9612.5376812363356</v>
      </c>
      <c r="FH14" s="898">
        <f>+entero!FH68</f>
        <v>9510.3287728267132</v>
      </c>
      <c r="FI14" s="841">
        <f>+entero!FI68</f>
        <v>9505.8895637844416</v>
      </c>
      <c r="FJ14" s="841">
        <f>+entero!FJ68</f>
        <v>9481.9509409987259</v>
      </c>
      <c r="FK14" s="841">
        <f>+entero!FK68</f>
        <v>9479.8964096867749</v>
      </c>
      <c r="FL14" s="1038">
        <f>+entero!FL68</f>
        <v>9453.0699124972689</v>
      </c>
      <c r="FM14" s="898">
        <f>+entero!FM68</f>
        <v>-159.46776873906674</v>
      </c>
      <c r="FN14" s="899">
        <f>+entero!FN68</f>
        <v>-1.6589559804831524</v>
      </c>
      <c r="FO14" s="165"/>
      <c r="FP14" s="165"/>
      <c r="FQ14" s="165"/>
      <c r="FR14" s="165"/>
      <c r="FS14" s="165"/>
      <c r="FT14" s="165"/>
      <c r="FU14" s="165"/>
    </row>
    <row r="15" spans="1:177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81.515616280350727</v>
      </c>
      <c r="FG15" s="1036">
        <f>+entero!FG69</f>
        <v>81.059498743178338</v>
      </c>
      <c r="FH15" s="897">
        <f>+entero!FH69</f>
        <v>80.900198882908256</v>
      </c>
      <c r="FI15" s="842">
        <f>+entero!FI69</f>
        <v>80.901599810769909</v>
      </c>
      <c r="FJ15" s="842">
        <f>+entero!FJ69</f>
        <v>80.861708005916256</v>
      </c>
      <c r="FK15" s="842">
        <f>+entero!FK69</f>
        <v>80.816812575651653</v>
      </c>
      <c r="FL15" s="1036">
        <f>+entero!FL69</f>
        <v>80.808006663494737</v>
      </c>
      <c r="FM15" s="897">
        <f>+entero!FM69</f>
        <v>-0.25149207968360088</v>
      </c>
      <c r="FN15" s="899">
        <f>+entero!FN69</f>
        <v>0</v>
      </c>
      <c r="FO15" s="165"/>
      <c r="FP15" s="165"/>
      <c r="FQ15" s="165"/>
      <c r="FR15" s="165"/>
      <c r="FS15" s="165"/>
      <c r="FT15" s="165"/>
      <c r="FU15" s="165"/>
    </row>
    <row r="16" spans="1:17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898">
        <f>+entero!FH70</f>
        <v>0</v>
      </c>
      <c r="FI16" s="841">
        <f>+entero!FI70</f>
        <v>0</v>
      </c>
      <c r="FJ16" s="841">
        <f>+entero!FJ70</f>
        <v>0</v>
      </c>
      <c r="FK16" s="841">
        <f>+entero!FK70</f>
        <v>0</v>
      </c>
      <c r="FL16" s="1038">
        <f>+entero!FL70</f>
        <v>0</v>
      </c>
      <c r="FM16" s="486">
        <f>+entero!FM70</f>
        <v>0</v>
      </c>
      <c r="FN16" s="899">
        <f>+entero!FN70</f>
        <v>0</v>
      </c>
      <c r="FO16" s="165"/>
      <c r="FP16" s="165"/>
      <c r="FQ16" s="165"/>
      <c r="FR16" s="165"/>
      <c r="FS16" s="165"/>
      <c r="FT16" s="165"/>
      <c r="FU16" s="165"/>
    </row>
    <row r="17" spans="1:177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14832.142938905237</v>
      </c>
      <c r="FG17" s="1038">
        <f>+entero!FG71</f>
        <v>14873.792821788629</v>
      </c>
      <c r="FH17" s="898">
        <f>+entero!FH71</f>
        <v>14853.430540530604</v>
      </c>
      <c r="FI17" s="841">
        <f>+entero!FI71</f>
        <v>14861.109643558302</v>
      </c>
      <c r="FJ17" s="841">
        <f>+entero!FJ71</f>
        <v>14854.601971227401</v>
      </c>
      <c r="FK17" s="841">
        <f>+entero!FK71</f>
        <v>14860.571336534978</v>
      </c>
      <c r="FL17" s="1038">
        <f>+entero!FL71</f>
        <v>14919.284717523318</v>
      </c>
      <c r="FM17" s="897">
        <f>+entero!FM71</f>
        <v>45.491895734689024</v>
      </c>
      <c r="FN17" s="899">
        <f>+entero!FN71</f>
        <v>0.30585269191088849</v>
      </c>
      <c r="FO17" s="165"/>
      <c r="FP17" s="165"/>
      <c r="FQ17" s="165"/>
      <c r="FR17" s="165"/>
      <c r="FS17" s="165"/>
      <c r="FT17" s="165"/>
      <c r="FU17" s="165"/>
    </row>
    <row r="18" spans="1:177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92.688365289670386</v>
      </c>
      <c r="FG18" s="1036">
        <f>+entero!FG72</f>
        <v>92.737968839186621</v>
      </c>
      <c r="FH18" s="897">
        <f>+entero!FH72</f>
        <v>92.730882164443571</v>
      </c>
      <c r="FI18" s="842">
        <f>+entero!FI72</f>
        <v>92.73048135550188</v>
      </c>
      <c r="FJ18" s="842">
        <f>+entero!FJ72</f>
        <v>92.724441144347949</v>
      </c>
      <c r="FK18" s="842">
        <f>+entero!FK72</f>
        <v>92.726467665632043</v>
      </c>
      <c r="FL18" s="1036">
        <f>+entero!FL72</f>
        <v>92.723268178236438</v>
      </c>
      <c r="FM18" s="486">
        <f>+entero!FM72</f>
        <v>-1.4700660950182964E-2</v>
      </c>
      <c r="FN18" s="899">
        <f>+entero!FN72</f>
        <v>0</v>
      </c>
      <c r="FO18" s="165"/>
      <c r="FP18" s="165"/>
      <c r="FQ18" s="165"/>
      <c r="FR18" s="165"/>
      <c r="FS18" s="165"/>
      <c r="FT18" s="165"/>
      <c r="FU18" s="165"/>
    </row>
    <row r="19" spans="1:17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898">
        <f>+entero!FH73</f>
        <v>0</v>
      </c>
      <c r="FI19" s="841">
        <f>+entero!FI73</f>
        <v>0</v>
      </c>
      <c r="FJ19" s="841">
        <f>+entero!FJ73</f>
        <v>0</v>
      </c>
      <c r="FK19" s="841">
        <f>+entero!FK73</f>
        <v>0</v>
      </c>
      <c r="FL19" s="1038">
        <f>+entero!FL73</f>
        <v>0</v>
      </c>
      <c r="FM19" s="486">
        <f>+entero!FM73</f>
        <v>0</v>
      </c>
      <c r="FN19" s="899">
        <f>+entero!FN73</f>
        <v>0</v>
      </c>
      <c r="FO19" s="165"/>
      <c r="FP19" s="165"/>
      <c r="FQ19" s="165"/>
      <c r="FR19" s="165"/>
      <c r="FS19" s="165"/>
      <c r="FT19" s="165"/>
      <c r="FU19" s="165"/>
    </row>
    <row r="20" spans="1:177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933.05725429848212</v>
      </c>
      <c r="FG20" s="1038">
        <f>+entero!FG74</f>
        <v>922.90225844571216</v>
      </c>
      <c r="FH20" s="898">
        <f>+entero!FH74</f>
        <v>927.59014018915252</v>
      </c>
      <c r="FI20" s="841">
        <f>+entero!FI74</f>
        <v>927.08070269644099</v>
      </c>
      <c r="FJ20" s="841">
        <f>+entero!FJ74</f>
        <v>923.56610930139755</v>
      </c>
      <c r="FK20" s="841">
        <f>+entero!FK74</f>
        <v>926.4538106570825</v>
      </c>
      <c r="FL20" s="1038">
        <f>+entero!FL74</f>
        <v>925.85082427661609</v>
      </c>
      <c r="FM20" s="897">
        <f>+entero!FM74</f>
        <v>2.9485658309039309</v>
      </c>
      <c r="FN20" s="899">
        <f>+entero!FN74</f>
        <v>0.31948841861864119</v>
      </c>
      <c r="FO20" s="165"/>
      <c r="FP20" s="165"/>
      <c r="FQ20" s="165"/>
      <c r="FR20" s="165"/>
      <c r="FS20" s="165"/>
      <c r="FT20" s="165"/>
      <c r="FU20" s="165"/>
    </row>
    <row r="21" spans="1:177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77.156151804971131</v>
      </c>
      <c r="FG21" s="1036">
        <f>+entero!FG75</f>
        <v>77.096850879836893</v>
      </c>
      <c r="FH21" s="897">
        <f>+entero!FH75</f>
        <v>77.241731800354941</v>
      </c>
      <c r="FI21" s="842">
        <f>+entero!FI75</f>
        <v>77.182440125050221</v>
      </c>
      <c r="FJ21" s="842">
        <f>+entero!FJ75</f>
        <v>77.283033803005623</v>
      </c>
      <c r="FK21" s="842">
        <f>+entero!FK75</f>
        <v>77.399468864910077</v>
      </c>
      <c r="FL21" s="1036">
        <f>+entero!FL75</f>
        <v>77.266434560562274</v>
      </c>
      <c r="FM21" s="897">
        <f>+entero!FM75</f>
        <v>0.16958368072538121</v>
      </c>
      <c r="FN21" s="899">
        <f>+entero!FN75</f>
        <v>0</v>
      </c>
      <c r="FO21" s="165"/>
      <c r="FP21" s="165"/>
      <c r="FQ21" s="165"/>
      <c r="FR21" s="165"/>
      <c r="FS21" s="165"/>
      <c r="FT21" s="165"/>
      <c r="FU21" s="165"/>
    </row>
    <row r="22" spans="1:17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259"/>
      <c r="FI22" s="840"/>
      <c r="FJ22" s="840"/>
      <c r="FK22" s="840"/>
      <c r="FL22" s="1037"/>
      <c r="FM22" s="259"/>
      <c r="FN22" s="899">
        <f>+entero!FN76</f>
        <v>0</v>
      </c>
      <c r="FO22" s="165"/>
      <c r="FP22" s="165"/>
      <c r="FQ22" s="165"/>
      <c r="FR22" s="165"/>
      <c r="FS22" s="165"/>
      <c r="FT22" s="165"/>
      <c r="FU22" s="165"/>
    </row>
    <row r="23" spans="1:177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4574.0315802606237</v>
      </c>
      <c r="FF23" s="1035">
        <f>+entero!FF77</f>
        <v>4687.4791983621208</v>
      </c>
      <c r="FG23" s="1035">
        <f>+entero!FG77</f>
        <v>4562.9397552788978</v>
      </c>
      <c r="FH23" s="463">
        <f>+entero!FH77</f>
        <v>4440.8972583534978</v>
      </c>
      <c r="FI23" s="839">
        <f>+entero!FI77</f>
        <v>4225.4502203797201</v>
      </c>
      <c r="FJ23" s="839">
        <f>+entero!FJ77</f>
        <v>4183.2861496490377</v>
      </c>
      <c r="FK23" s="839">
        <f>+entero!FK77</f>
        <v>4129.9016400723613</v>
      </c>
      <c r="FL23" s="1035">
        <f>+entero!FL77</f>
        <v>4028.8367682456787</v>
      </c>
      <c r="FM23" s="463">
        <f>+entero!FM77</f>
        <v>-534.10298703321905</v>
      </c>
      <c r="FN23" s="899">
        <f>+entero!FN77</f>
        <v>-11.705238632951739</v>
      </c>
      <c r="FO23" s="165"/>
      <c r="FP23" s="165"/>
      <c r="FQ23" s="165"/>
      <c r="FR23" s="165"/>
      <c r="FS23" s="165"/>
      <c r="FT23" s="165"/>
      <c r="FU23" s="165"/>
    </row>
    <row r="24" spans="1:177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2839.8053440373169</v>
      </c>
      <c r="FF24" s="1035">
        <f>+entero!FF78</f>
        <v>2971.6811699099117</v>
      </c>
      <c r="FG24" s="1035">
        <f>+entero!FG78</f>
        <v>2872.0217190638486</v>
      </c>
      <c r="FH24" s="463">
        <f>+entero!FH78</f>
        <v>2798.36456219825</v>
      </c>
      <c r="FI24" s="839">
        <f>+entero!FI78</f>
        <v>2724.6708192594751</v>
      </c>
      <c r="FJ24" s="839">
        <f>+entero!FJ78</f>
        <v>2691.8271045676383</v>
      </c>
      <c r="FK24" s="839">
        <f>+entero!FK78</f>
        <v>2634.3334418690956</v>
      </c>
      <c r="FL24" s="1035">
        <f>+entero!FL78</f>
        <v>2527.8711992402332</v>
      </c>
      <c r="FM24" s="463">
        <f>+entero!FM78</f>
        <v>-344.15051982361547</v>
      </c>
      <c r="FN24" s="899">
        <f>+entero!FN78</f>
        <v>-11.982866199765134</v>
      </c>
      <c r="FO24" s="165"/>
      <c r="FP24" s="165"/>
      <c r="FQ24" s="165"/>
      <c r="FR24" s="165"/>
      <c r="FS24" s="165"/>
      <c r="FT24" s="165"/>
      <c r="FU24" s="165"/>
    </row>
    <row r="25" spans="1:177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567.34236386151599</v>
      </c>
      <c r="FG25" s="1035">
        <f>+entero!FG79</f>
        <v>580.653169094752</v>
      </c>
      <c r="FH25" s="463">
        <f>+entero!FH79</f>
        <v>580.6535847478134</v>
      </c>
      <c r="FI25" s="839">
        <f>+entero!FI79</f>
        <v>449.68642038775505</v>
      </c>
      <c r="FJ25" s="839">
        <f>+entero!FJ79</f>
        <v>449.68642038775505</v>
      </c>
      <c r="FK25" s="839">
        <f>+entero!FK79</f>
        <v>449.68642038775505</v>
      </c>
      <c r="FL25" s="1035">
        <f>+entero!FL79</f>
        <v>449.68642038775505</v>
      </c>
      <c r="FM25" s="463">
        <f>+entero!FM79</f>
        <v>-130.96674870699695</v>
      </c>
      <c r="FN25" s="899">
        <f>+entero!FN79</f>
        <v>-22.555073437586902</v>
      </c>
      <c r="FO25" s="165"/>
      <c r="FP25" s="165"/>
      <c r="FQ25" s="165"/>
      <c r="FR25" s="165"/>
      <c r="FS25" s="165"/>
      <c r="FT25" s="165"/>
      <c r="FU25" s="165"/>
    </row>
    <row r="26" spans="1:177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686.17508131069383</v>
      </c>
      <c r="FG26" s="1035">
        <f>+entero!FG80</f>
        <v>646.83372757029724</v>
      </c>
      <c r="FH26" s="463">
        <f>+entero!FH80</f>
        <v>598.45243925743443</v>
      </c>
      <c r="FI26" s="839">
        <f>+entero!FI80</f>
        <v>630.03337847248997</v>
      </c>
      <c r="FJ26" s="839">
        <f>+entero!FJ80</f>
        <v>620.72176459364414</v>
      </c>
      <c r="FK26" s="839">
        <f>+entero!FK80</f>
        <v>624.82748333551024</v>
      </c>
      <c r="FL26" s="1035">
        <f>+entero!FL80</f>
        <v>630.22735191769084</v>
      </c>
      <c r="FM26" s="463">
        <f>+entero!FM80</f>
        <v>-16.606375652606403</v>
      </c>
      <c r="FN26" s="899">
        <f>+entero!FN80</f>
        <v>-2.5673329860186733</v>
      </c>
      <c r="FO26" s="165"/>
      <c r="FP26" s="165"/>
      <c r="FQ26" s="165"/>
      <c r="FR26" s="165"/>
      <c r="FS26" s="165"/>
      <c r="FT26" s="165"/>
      <c r="FU26" s="165"/>
    </row>
    <row r="27" spans="1:177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462.28058327999986</v>
      </c>
      <c r="FG27" s="1035">
        <f>+entero!FG81</f>
        <v>463.43113955000013</v>
      </c>
      <c r="FH27" s="463">
        <f>+entero!FH81</f>
        <v>463.42667215</v>
      </c>
      <c r="FI27" s="839">
        <f>+entero!FI81</f>
        <v>421.05960226000002</v>
      </c>
      <c r="FJ27" s="839">
        <f>+entero!FJ81</f>
        <v>421.05086010000008</v>
      </c>
      <c r="FK27" s="839">
        <f>+entero!FK81</f>
        <v>421.05429448000001</v>
      </c>
      <c r="FL27" s="1035">
        <f>+entero!FL81</f>
        <v>421.0517966999999</v>
      </c>
      <c r="FM27" s="1153">
        <f>+entero!FM81</f>
        <v>-42.379342850000228</v>
      </c>
      <c r="FN27" s="899">
        <f>+entero!FN81</f>
        <v>-9.1446903829447717</v>
      </c>
      <c r="FO27" s="165"/>
      <c r="FP27" s="165"/>
      <c r="FQ27" s="165"/>
      <c r="FR27" s="165"/>
      <c r="FS27" s="165"/>
      <c r="FT27" s="165"/>
      <c r="FU27" s="165"/>
    </row>
    <row r="28" spans="1:177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2183.6348537857457</v>
      </c>
      <c r="FF28" s="1035">
        <f>+entero!FF82</f>
        <v>2287.618811444645</v>
      </c>
      <c r="FG28" s="1035">
        <f>+entero!FG82</f>
        <v>2137.7574768148293</v>
      </c>
      <c r="FH28" s="463">
        <f>+entero!FH82</f>
        <v>2009.1734131443907</v>
      </c>
      <c r="FI28" s="839">
        <f>+entero!FI82</f>
        <v>1967.6367578345348</v>
      </c>
      <c r="FJ28" s="839">
        <f>+entero!FJ82</f>
        <v>1926.6388179584847</v>
      </c>
      <c r="FK28" s="839">
        <f>+entero!FK82</f>
        <v>1873.2515077334672</v>
      </c>
      <c r="FL28" s="1035">
        <f>+entero!FL82</f>
        <v>1772.0366037816573</v>
      </c>
      <c r="FM28" s="463">
        <f>+entero!FM82</f>
        <v>-365.72087303317198</v>
      </c>
      <c r="FN28" s="899">
        <f>+entero!FN82</f>
        <v>-17.107687705439865</v>
      </c>
      <c r="FO28" s="165"/>
      <c r="FP28" s="165"/>
      <c r="FQ28" s="165"/>
      <c r="FR28" s="165"/>
      <c r="FS28" s="165"/>
      <c r="FT28" s="165"/>
      <c r="FU28" s="165"/>
    </row>
    <row r="29" spans="1:177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1867.8042820027604</v>
      </c>
      <c r="FF29" s="1035">
        <f>+entero!FF83</f>
        <v>1995.0811028239509</v>
      </c>
      <c r="FG29" s="1035">
        <f>+entero!FG83</f>
        <v>1884.6400659545318</v>
      </c>
      <c r="FH29" s="463">
        <f>+entero!FH83</f>
        <v>1806.2851891369564</v>
      </c>
      <c r="FI29" s="839">
        <f>+entero!FI83</f>
        <v>1733.627572482045</v>
      </c>
      <c r="FJ29" s="839">
        <f>+entero!FJ83</f>
        <v>1701.7592654648406</v>
      </c>
      <c r="FK29" s="839">
        <f>+entero!FK83</f>
        <v>1643.6722795479568</v>
      </c>
      <c r="FL29" s="1035">
        <f>+entero!FL83</f>
        <v>1536.8347468039663</v>
      </c>
      <c r="FM29" s="463">
        <f>+entero!FM83</f>
        <v>-347.80531915056554</v>
      </c>
      <c r="FN29" s="899">
        <f>+entero!FN83</f>
        <v>-18.454734430916879</v>
      </c>
      <c r="FO29" s="165"/>
      <c r="FP29" s="165"/>
      <c r="FQ29" s="165"/>
      <c r="FR29" s="165"/>
      <c r="FS29" s="165"/>
      <c r="FT29" s="165"/>
      <c r="FU29" s="165"/>
    </row>
    <row r="30" spans="1:177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292.53770862069393</v>
      </c>
      <c r="FG30" s="1035">
        <f>+entero!FG84</f>
        <v>253.11741086029727</v>
      </c>
      <c r="FH30" s="463">
        <f>+entero!FH84</f>
        <v>202.88822400743433</v>
      </c>
      <c r="FI30" s="839">
        <f>+entero!FI84</f>
        <v>234.00918535248991</v>
      </c>
      <c r="FJ30" s="839">
        <f>+entero!FJ84</f>
        <v>224.87955249364416</v>
      </c>
      <c r="FK30" s="839">
        <f>+entero!FK84</f>
        <v>229.57922818551035</v>
      </c>
      <c r="FL30" s="1035">
        <f>+entero!FL84</f>
        <v>235.20185697769097</v>
      </c>
      <c r="FM30" s="463">
        <f>+entero!FM84</f>
        <v>-17.915553882606304</v>
      </c>
      <c r="FN30" s="899">
        <f>+entero!FN84</f>
        <v>-7.0779618919594629</v>
      </c>
      <c r="FO30" s="165"/>
      <c r="FP30" s="165"/>
      <c r="FQ30" s="165"/>
      <c r="FR30" s="165"/>
      <c r="FS30" s="165"/>
      <c r="FT30" s="165"/>
      <c r="FU30" s="165"/>
    </row>
    <row r="31" spans="1:177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463">
        <f>+entero!FH85</f>
        <v>0</v>
      </c>
      <c r="FI31" s="839">
        <f>+entero!FI85</f>
        <v>0</v>
      </c>
      <c r="FJ31" s="839">
        <f>+entero!FJ85</f>
        <v>0</v>
      </c>
      <c r="FK31" s="839">
        <f>+entero!FK85</f>
        <v>0</v>
      </c>
      <c r="FL31" s="1035">
        <f>+entero!FL85</f>
        <v>0</v>
      </c>
      <c r="FM31" s="463">
        <f>+entero!FM85</f>
        <v>0</v>
      </c>
      <c r="FN31" s="899" t="e">
        <f>+entero!FN85</f>
        <v>#DIV/0!</v>
      </c>
      <c r="FO31" s="165"/>
      <c r="FP31" s="165"/>
      <c r="FQ31" s="165"/>
      <c r="FR31" s="165"/>
      <c r="FS31" s="165"/>
      <c r="FT31" s="165"/>
      <c r="FU31" s="165"/>
    </row>
    <row r="32" spans="1:177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27723.928717062849</v>
      </c>
      <c r="EX32" s="1035">
        <f>+entero!EX86</f>
        <v>27838.718292505997</v>
      </c>
      <c r="EY32" s="1035">
        <f>+entero!EY86</f>
        <v>27894.293620335433</v>
      </c>
      <c r="EZ32" s="1035">
        <f>+entero!EZ86</f>
        <v>27935.415926460333</v>
      </c>
      <c r="FA32" s="1035">
        <f>+entero!FA86</f>
        <v>28193.996523807513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28735.775169110097</v>
      </c>
      <c r="FG32" s="1035">
        <f>+entero!FG86</f>
        <v>28672.867294226715</v>
      </c>
      <c r="FH32" s="463">
        <f>+entero!FH86</f>
        <v>28658.564366990566</v>
      </c>
      <c r="FI32" s="839">
        <f>+entero!FI86</f>
        <v>28664.270185144087</v>
      </c>
      <c r="FJ32" s="839">
        <f>+entero!FJ86</f>
        <v>28670.979948603272</v>
      </c>
      <c r="FK32" s="839">
        <f>+entero!FK86</f>
        <v>28681.005565947289</v>
      </c>
      <c r="FL32" s="1035">
        <f>+entero!FL86</f>
        <v>28692.327034660117</v>
      </c>
      <c r="FM32" s="463">
        <f>+entero!FM86</f>
        <v>19.459740433401748</v>
      </c>
      <c r="FN32" s="899">
        <f>+entero!FN86</f>
        <v>6.7868135522393222E-2</v>
      </c>
      <c r="FO32" s="165"/>
      <c r="FP32" s="165"/>
      <c r="FQ32" s="165"/>
      <c r="FR32" s="165"/>
      <c r="FS32" s="165"/>
      <c r="FT32" s="165"/>
      <c r="FU32" s="165"/>
    </row>
    <row r="33" spans="1:177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765">
        <f>+entero!FH87</f>
        <v>0</v>
      </c>
      <c r="FI33" s="1037">
        <f>+entero!FI87</f>
        <v>0</v>
      </c>
      <c r="FJ33" s="840">
        <f>+entero!FJ87</f>
        <v>0</v>
      </c>
      <c r="FK33" s="840">
        <f>+entero!FK87</f>
        <v>0</v>
      </c>
      <c r="FL33" s="1037">
        <f>+entero!FL87</f>
        <v>0</v>
      </c>
      <c r="FM33" s="259" t="e">
        <f>+entero!FM87</f>
        <v>#REF!</v>
      </c>
      <c r="FN33" s="900" t="e">
        <f>+entero!FN87</f>
        <v>#REF!</v>
      </c>
      <c r="FO33" s="165"/>
      <c r="FP33" s="165"/>
      <c r="FQ33" s="165"/>
      <c r="FR33" s="165"/>
      <c r="FS33" s="165"/>
      <c r="FT33" s="165"/>
      <c r="FU33" s="165"/>
    </row>
    <row r="34" spans="1:177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98.948424590634815</v>
      </c>
      <c r="FA34" s="1039">
        <f>+entero!FA88</f>
        <v>98.961927245464196</v>
      </c>
      <c r="FB34" s="1039">
        <f>+entero!FB88</f>
        <v>98.977743231803416</v>
      </c>
      <c r="FC34" s="1039">
        <f>+entero!FC88</f>
        <v>98.991289595181726</v>
      </c>
      <c r="FD34" s="1039">
        <f>+entero!FD88</f>
        <v>99.015062984856698</v>
      </c>
      <c r="FE34" s="1039">
        <f>+entero!FE88</f>
        <v>99.033930710409393</v>
      </c>
      <c r="FF34" s="1039">
        <f>+entero!FF88</f>
        <v>99.032553230029947</v>
      </c>
      <c r="FG34" s="1039">
        <f>+entero!FG88</f>
        <v>99.033812114492889</v>
      </c>
      <c r="FH34" s="946">
        <f>+entero!FH88</f>
        <v>99.034585167278962</v>
      </c>
      <c r="FI34" s="843">
        <f>+entero!FI88</f>
        <v>99.035302254797301</v>
      </c>
      <c r="FJ34" s="843">
        <f>+entero!FJ88</f>
        <v>99.036190724734922</v>
      </c>
      <c r="FK34" s="843">
        <f>+entero!FK88</f>
        <v>99.037336160562219</v>
      </c>
      <c r="FL34" s="1039">
        <f>+entero!FL88</f>
        <v>99.038133549331434</v>
      </c>
      <c r="FM34" s="946"/>
      <c r="FN34" s="899"/>
      <c r="FO34" s="165"/>
      <c r="FP34" s="165"/>
      <c r="FQ34" s="165"/>
      <c r="FR34" s="165"/>
      <c r="FS34" s="165"/>
      <c r="FT34" s="165"/>
      <c r="FU34" s="165"/>
    </row>
    <row r="35" spans="1:17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92"/>
      <c r="FG35" s="1092"/>
      <c r="FH35" s="1144"/>
      <c r="FI35" s="762"/>
      <c r="FJ35" s="762"/>
      <c r="FK35" s="762"/>
      <c r="FL35" s="1092"/>
      <c r="FM35" s="823"/>
      <c r="FN35" s="822"/>
      <c r="FO35" s="165"/>
      <c r="FP35" s="165"/>
      <c r="FQ35" s="165"/>
      <c r="FR35" s="165"/>
      <c r="FS35" s="165"/>
      <c r="FT35" s="165"/>
      <c r="FU35" s="165"/>
    </row>
    <row r="36" spans="1:17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165"/>
      <c r="FN84" s="165"/>
      <c r="FO84" s="165"/>
      <c r="FP84" s="165"/>
      <c r="FQ84" s="165"/>
      <c r="FR84" s="165"/>
      <c r="FS84" s="165"/>
      <c r="FT84" s="165"/>
      <c r="FU84" s="165"/>
    </row>
    <row r="85" spans="1:17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165"/>
      <c r="FN85" s="165"/>
      <c r="FO85" s="165"/>
      <c r="FP85" s="165"/>
      <c r="FQ85" s="165"/>
      <c r="FR85" s="165"/>
      <c r="FS85" s="165"/>
      <c r="FT85" s="165"/>
      <c r="FU85" s="165"/>
    </row>
    <row r="86" spans="1:17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165"/>
      <c r="FN86" s="165"/>
      <c r="FO86" s="165"/>
      <c r="FP86" s="165"/>
      <c r="FQ86" s="165"/>
      <c r="FR86" s="165"/>
      <c r="FS86" s="165"/>
      <c r="FT86" s="165"/>
      <c r="FU86" s="165"/>
    </row>
    <row r="87" spans="1:17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165"/>
      <c r="FN87" s="165"/>
      <c r="FO87" s="165"/>
      <c r="FP87" s="165"/>
      <c r="FQ87" s="165"/>
      <c r="FR87" s="165"/>
      <c r="FS87" s="165"/>
      <c r="FT87" s="165"/>
      <c r="FU87" s="165"/>
    </row>
    <row r="88" spans="1:17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165"/>
      <c r="FN88" s="165"/>
      <c r="FO88" s="165"/>
      <c r="FP88" s="165"/>
      <c r="FQ88" s="165"/>
      <c r="FR88" s="165"/>
      <c r="FS88" s="165"/>
      <c r="FT88" s="165"/>
      <c r="FU88" s="165"/>
    </row>
    <row r="89" spans="1:17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165"/>
      <c r="FN89" s="165"/>
      <c r="FO89" s="165"/>
      <c r="FP89" s="165"/>
      <c r="FQ89" s="165"/>
      <c r="FR89" s="165"/>
      <c r="FS89" s="165"/>
      <c r="FT89" s="165"/>
      <c r="FU89" s="165"/>
    </row>
    <row r="90" spans="1:17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165"/>
      <c r="FN90" s="165"/>
      <c r="FO90" s="165"/>
      <c r="FP90" s="165"/>
      <c r="FQ90" s="165"/>
      <c r="FR90" s="165"/>
      <c r="FS90" s="165"/>
      <c r="FT90" s="165"/>
      <c r="FU90" s="165"/>
    </row>
    <row r="91" spans="1:17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165"/>
      <c r="FN91" s="165"/>
      <c r="FO91" s="165"/>
      <c r="FP91" s="165"/>
      <c r="FQ91" s="165"/>
      <c r="FR91" s="165"/>
      <c r="FS91" s="165"/>
      <c r="FT91" s="165"/>
      <c r="FU91" s="165"/>
    </row>
    <row r="92" spans="1:17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165"/>
      <c r="FN92" s="165"/>
      <c r="FO92" s="165"/>
      <c r="FP92" s="165"/>
      <c r="FQ92" s="165"/>
      <c r="FR92" s="165"/>
      <c r="FS92" s="165"/>
      <c r="FT92" s="165"/>
      <c r="FU92" s="165"/>
    </row>
    <row r="93" spans="1:17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165"/>
      <c r="FN93" s="165"/>
      <c r="FO93" s="165"/>
      <c r="FP93" s="165"/>
      <c r="FQ93" s="165"/>
      <c r="FR93" s="165"/>
      <c r="FS93" s="165"/>
      <c r="FT93" s="165"/>
      <c r="FU93" s="165"/>
    </row>
    <row r="94" spans="1:17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165"/>
      <c r="FN94" s="165"/>
      <c r="FO94" s="165"/>
      <c r="FP94" s="165"/>
      <c r="FQ94" s="165"/>
      <c r="FR94" s="165"/>
      <c r="FS94" s="165"/>
      <c r="FT94" s="165"/>
      <c r="FU94" s="165"/>
    </row>
    <row r="95" spans="1:17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165"/>
      <c r="FN95" s="165"/>
      <c r="FO95" s="165"/>
      <c r="FP95" s="165"/>
      <c r="FQ95" s="165"/>
      <c r="FR95" s="165"/>
      <c r="FS95" s="165"/>
      <c r="FT95" s="165"/>
      <c r="FU95" s="165"/>
    </row>
    <row r="96" spans="1:17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165"/>
      <c r="FN96" s="165"/>
      <c r="FO96" s="165"/>
      <c r="FP96" s="165"/>
      <c r="FQ96" s="165"/>
      <c r="FR96" s="165"/>
      <c r="FS96" s="165"/>
      <c r="FT96" s="165"/>
      <c r="FU96" s="165"/>
    </row>
    <row r="97" spans="1:17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165"/>
      <c r="FN97" s="165"/>
      <c r="FO97" s="165"/>
      <c r="FP97" s="165"/>
      <c r="FQ97" s="165"/>
      <c r="FR97" s="165"/>
      <c r="FS97" s="165"/>
      <c r="FT97" s="165"/>
      <c r="FU97" s="165"/>
    </row>
    <row r="98" spans="1:17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165"/>
      <c r="FN98" s="165"/>
      <c r="FO98" s="165"/>
      <c r="FP98" s="165"/>
      <c r="FQ98" s="165"/>
      <c r="FR98" s="165"/>
      <c r="FS98" s="165"/>
      <c r="FT98" s="165"/>
      <c r="FU98" s="165"/>
    </row>
    <row r="99" spans="1:17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165"/>
      <c r="FN99" s="165"/>
      <c r="FO99" s="165"/>
      <c r="FP99" s="165"/>
      <c r="FQ99" s="165"/>
      <c r="FR99" s="165"/>
      <c r="FS99" s="165"/>
      <c r="FT99" s="165"/>
      <c r="FU99" s="165"/>
    </row>
    <row r="100" spans="1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</row>
    <row r="101" spans="1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</row>
    <row r="102" spans="1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</row>
    <row r="103" spans="1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</row>
    <row r="104" spans="1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</row>
    <row r="105" spans="1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</row>
    <row r="106" spans="1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</row>
    <row r="107" spans="1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</row>
    <row r="108" spans="1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</row>
    <row r="109" spans="1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</row>
    <row r="110" spans="1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</row>
    <row r="111" spans="1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</row>
    <row r="112" spans="1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</row>
    <row r="161" spans="3:16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</row>
    <row r="162" spans="3:16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</row>
    <row r="163" spans="3:16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</row>
    <row r="164" spans="3:16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</row>
    <row r="165" spans="3:16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</row>
    <row r="166" spans="3:16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</row>
    <row r="167" spans="3:16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</row>
    <row r="168" spans="3:16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</row>
    <row r="177" spans="3:16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</row>
    <row r="178" spans="3:16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</row>
    <row r="179" spans="3:16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</row>
    <row r="180" spans="3:16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</row>
    <row r="181" spans="3:16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</row>
    <row r="182" spans="3:16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</row>
    <row r="183" spans="3:16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</row>
    <row r="184" spans="3:16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</row>
    <row r="185" spans="3:16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</row>
    <row r="186" spans="3:16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</row>
  </sheetData>
  <mergeCells count="160"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EN3:EN4"/>
    <mergeCell ref="EF3:EF4"/>
    <mergeCell ref="DY3:DY4"/>
    <mergeCell ref="DZ3:DZ4"/>
    <mergeCell ref="EQ3:EQ4"/>
    <mergeCell ref="EM3:EM4"/>
    <mergeCell ref="FE3:FE4"/>
    <mergeCell ref="EX3:EX4"/>
    <mergeCell ref="EY3:EY4"/>
    <mergeCell ref="FA3:FA4"/>
    <mergeCell ref="ER3:ER4"/>
    <mergeCell ref="EP3:EP4"/>
    <mergeCell ref="CI3:CI4"/>
    <mergeCell ref="CO3:CO4"/>
    <mergeCell ref="CX3:CX4"/>
    <mergeCell ref="CU3:CU4"/>
    <mergeCell ref="DE3:DE4"/>
    <mergeCell ref="DU3:DU4"/>
    <mergeCell ref="CZ3:CZ4"/>
    <mergeCell ref="FM3:FN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DO3:DO4"/>
    <mergeCell ref="AT3:AT4"/>
    <mergeCell ref="BB3:BB4"/>
    <mergeCell ref="BC3:BC4"/>
    <mergeCell ref="AX3:AX4"/>
    <mergeCell ref="AU3:AU4"/>
    <mergeCell ref="CW3:CW4"/>
    <mergeCell ref="BH3:BH4"/>
    <mergeCell ref="BI3:BI4"/>
    <mergeCell ref="AB3:AB4"/>
    <mergeCell ref="AF3:AF4"/>
    <mergeCell ref="CT3:CT4"/>
    <mergeCell ref="DK3:DK4"/>
    <mergeCell ref="BF3:BF4"/>
    <mergeCell ref="AV3:AV4"/>
    <mergeCell ref="BK3:BK4"/>
    <mergeCell ref="CY3:CY4"/>
    <mergeCell ref="DA3:DA4"/>
    <mergeCell ref="BS3:BS4"/>
    <mergeCell ref="BP3:BP4"/>
    <mergeCell ref="DI3:DI4"/>
    <mergeCell ref="BO3:BO4"/>
    <mergeCell ref="CF3:CF4"/>
    <mergeCell ref="FC3:FC4"/>
    <mergeCell ref="FH3:FL3"/>
    <mergeCell ref="AH3:AH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Q3:AQ4"/>
    <mergeCell ref="CV3:CV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V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M1" sqref="FM1:FO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68" width="8.42578125" style="785" customWidth="1"/>
    <col min="169" max="178" width="11.42578125" style="168"/>
  </cols>
  <sheetData>
    <row r="1" spans="1:17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s="148" customFormat="1" ht="13.5" customHeight="1" x14ac:dyDescent="0.2">
      <c r="C3" s="149"/>
      <c r="D3" s="1229" t="str">
        <f>+entero!D3</f>
        <v>V   A   R   I   A   B   L   E   S     b/</v>
      </c>
      <c r="E3" s="1227" t="str">
        <f>+entero!E3</f>
        <v>2008                          A  fines de Dic*</v>
      </c>
      <c r="F3" s="1227" t="str">
        <f>+entero!F3</f>
        <v>2009                          A  fines de Ene*</v>
      </c>
      <c r="G3" s="1227" t="str">
        <f>+entero!G3</f>
        <v>2009                          A  fines de Feb*</v>
      </c>
      <c r="H3" s="1227" t="str">
        <f>+entero!H3</f>
        <v>2009                          A  fines de Mar*</v>
      </c>
      <c r="I3" s="1227" t="str">
        <f>+entero!I3</f>
        <v>2009                          A  fines de adr*</v>
      </c>
      <c r="J3" s="1227" t="str">
        <f>+entero!J3</f>
        <v>2009                          A  fines de May*</v>
      </c>
      <c r="K3" s="1227" t="str">
        <f>+entero!K3</f>
        <v>2009                          A  fines de Jun*</v>
      </c>
      <c r="L3" s="1227" t="str">
        <f>+entero!L3</f>
        <v>2009                          A  fines de Jul*</v>
      </c>
      <c r="M3" s="1227" t="str">
        <f>+entero!M3</f>
        <v>2009                          A  fines de Ago*</v>
      </c>
      <c r="N3" s="1227" t="str">
        <f>+entero!N3</f>
        <v>2009                          A  fines de Sep*</v>
      </c>
      <c r="O3" s="1227" t="str">
        <f>+entero!O3</f>
        <v>2009                          A  fines de Oct*</v>
      </c>
      <c r="P3" s="1227" t="str">
        <f>+entero!P3</f>
        <v>2009                          A  fines de Nov*</v>
      </c>
      <c r="Q3" s="1227" t="str">
        <f>+entero!Q3</f>
        <v>2009                          A  fines de Dic*</v>
      </c>
      <c r="R3" s="1227" t="str">
        <f>+entero!R3</f>
        <v>2010                          A  fines de Ene*</v>
      </c>
      <c r="S3" s="1227" t="str">
        <f>+entero!S3</f>
        <v>2010                          A  fines de Feb*</v>
      </c>
      <c r="T3" s="1227" t="str">
        <f>+entero!T3</f>
        <v>2010                          A  fines de Mar*</v>
      </c>
      <c r="U3" s="1227" t="str">
        <f>+entero!U3</f>
        <v>2010                          A  fines de adr*</v>
      </c>
      <c r="V3" s="1227" t="str">
        <f>+entero!V3</f>
        <v>2010                          A  fines de May*</v>
      </c>
      <c r="W3" s="1227" t="str">
        <f>+entero!W3</f>
        <v>2010                          A  fines de Jun*</v>
      </c>
      <c r="X3" s="1227" t="str">
        <f>+entero!X3</f>
        <v>2010                          A  fines de Jul*</v>
      </c>
      <c r="Y3" s="1227" t="str">
        <f>+entero!Y3</f>
        <v>2010                          A  fines de Ago*</v>
      </c>
      <c r="Z3" s="1227" t="str">
        <f>+entero!Z3</f>
        <v>2010                          A  fines de Sep*</v>
      </c>
      <c r="AA3" s="1227" t="str">
        <f>+entero!AA3</f>
        <v>2010                          A  fines de Oct*</v>
      </c>
      <c r="AB3" s="1227" t="str">
        <f>+entero!AB3</f>
        <v>2010                          A  fines de Nov*</v>
      </c>
      <c r="AC3" s="1227" t="str">
        <f>+entero!AC3</f>
        <v>2010                          A  fines de Dic*</v>
      </c>
      <c r="AD3" s="1227" t="str">
        <f>+entero!AD3</f>
        <v>2011                          A  fines de Ene*</v>
      </c>
      <c r="AE3" s="1227" t="str">
        <f>+entero!AE3</f>
        <v>2011                          A  fines de Feb*</v>
      </c>
      <c r="AF3" s="1227" t="str">
        <f>+entero!AF3</f>
        <v>2011                          A  fines de Mar*</v>
      </c>
      <c r="AG3" s="1227" t="str">
        <f>+entero!AG3</f>
        <v>2011                          A  fines de adr*</v>
      </c>
      <c r="AH3" s="1227" t="str">
        <f>+entero!AH3</f>
        <v>2011                          A  fines de May*</v>
      </c>
      <c r="AI3" s="1227" t="str">
        <f>+entero!AI3</f>
        <v>2011                          A  fines de Jun*</v>
      </c>
      <c r="AJ3" s="1227" t="str">
        <f>+entero!AJ3</f>
        <v>2011                          A  fines de Jul*</v>
      </c>
      <c r="AK3" s="1227" t="str">
        <f>+entero!AK3</f>
        <v>2011                          A  fines de Ago*</v>
      </c>
      <c r="AL3" s="1227" t="str">
        <f>+entero!AL3</f>
        <v>2011                          A  fines de Sep*</v>
      </c>
      <c r="AM3" s="1227" t="str">
        <f>+entero!AM3</f>
        <v>2011                          A  fines de Oct*</v>
      </c>
      <c r="AN3" s="1227" t="str">
        <f>+entero!AN3</f>
        <v>2011                          A  fines de Nov*</v>
      </c>
      <c r="AO3" s="1227" t="str">
        <f>+entero!AO3</f>
        <v>2011                          A  fines de Dic*</v>
      </c>
      <c r="AP3" s="1227" t="str">
        <f>+entero!AP3</f>
        <v>2012                          A  fines de Ene*</v>
      </c>
      <c r="AQ3" s="1227" t="str">
        <f>+entero!AQ3</f>
        <v>2012                          A  fines de Feb*</v>
      </c>
      <c r="AR3" s="1227" t="str">
        <f>+entero!AR3</f>
        <v>2012                          A  fines de Mar*</v>
      </c>
      <c r="AS3" s="1227" t="str">
        <f>+entero!AS3</f>
        <v>2012                          A  fines de adr*</v>
      </c>
      <c r="AT3" s="1227" t="str">
        <f>+entero!AT3</f>
        <v>2012                          A  fines de May*</v>
      </c>
      <c r="AU3" s="1227" t="str">
        <f>+entero!AU3</f>
        <v>2012                          A  fines de Jun*</v>
      </c>
      <c r="AV3" s="1227" t="str">
        <f>+entero!AV3</f>
        <v>2012                          A  fines de Jul*</v>
      </c>
      <c r="AW3" s="1227" t="str">
        <f>+entero!AW3</f>
        <v>2012                          A  fines de Ago*</v>
      </c>
      <c r="AX3" s="1227" t="str">
        <f>+entero!AX3</f>
        <v>2012                          A  fines de Sep*</v>
      </c>
      <c r="AY3" s="1227" t="str">
        <f>+entero!AY3</f>
        <v>2012                          A  fines de Oct*</v>
      </c>
      <c r="AZ3" s="1227" t="str">
        <f>+entero!AZ3</f>
        <v>2012                          A  fines de Nov*</v>
      </c>
      <c r="BA3" s="1227" t="str">
        <f>+entero!BA3</f>
        <v>2012                          A  fines de Dic*</v>
      </c>
      <c r="BB3" s="1227" t="str">
        <f>+entero!BB3</f>
        <v>2013                          A  fines de Ene*</v>
      </c>
      <c r="BC3" s="1227" t="str">
        <f>+entero!BC3</f>
        <v>2013                          A  fines de Feb*</v>
      </c>
      <c r="BD3" s="1227" t="str">
        <f>+entero!BD3</f>
        <v>2013                          A  fines de Mar*</v>
      </c>
      <c r="BE3" s="1227" t="str">
        <f>+entero!BE3</f>
        <v>2013                          A  fines de adr*</v>
      </c>
      <c r="BF3" s="1227" t="str">
        <f>+entero!BF3</f>
        <v>2013                          A  fines de May*</v>
      </c>
      <c r="BG3" s="1227" t="str">
        <f>+entero!BG3</f>
        <v>2013                          A  fines de Jun*</v>
      </c>
      <c r="BH3" s="1227" t="str">
        <f>+entero!BH3</f>
        <v>2013                          A  fines de Jul*</v>
      </c>
      <c r="BI3" s="1227" t="str">
        <f>+entero!BI3</f>
        <v>2013                          A  fines de Ago*</v>
      </c>
      <c r="BJ3" s="1227" t="str">
        <f>+entero!BJ3</f>
        <v>2013                          A  fines de Sep*</v>
      </c>
      <c r="BK3" s="1227" t="str">
        <f>+entero!BK3</f>
        <v>2013                          A  fines de Oct*</v>
      </c>
      <c r="BL3" s="1227" t="str">
        <f>+entero!BL3</f>
        <v>2013                          A  fines de Nov*</v>
      </c>
      <c r="BM3" s="1227" t="str">
        <f>+entero!BM3</f>
        <v>2013                          A  fines de Dic*</v>
      </c>
      <c r="BN3" s="1227" t="str">
        <f>+entero!BN3</f>
        <v>2014                          A  fines de Ene*</v>
      </c>
      <c r="BO3" s="1227" t="str">
        <f>+entero!BO3</f>
        <v>2014                          A  fines de Feb*</v>
      </c>
      <c r="BP3" s="1227" t="str">
        <f>+entero!BP3</f>
        <v>2014                          A  fines de Mar*</v>
      </c>
      <c r="BQ3" s="1227" t="str">
        <f>+entero!BQ3</f>
        <v>2014                          A  fines de adr*</v>
      </c>
      <c r="BR3" s="1227" t="str">
        <f>+entero!BR3</f>
        <v>2014                          A  fines de May*</v>
      </c>
      <c r="BS3" s="1227" t="str">
        <f>+entero!BS3</f>
        <v>2014                          A  fines de Jun*</v>
      </c>
      <c r="BT3" s="1227" t="str">
        <f>+entero!BT3</f>
        <v>2014                          A  fines de Jul*</v>
      </c>
      <c r="BU3" s="1227" t="str">
        <f>+entero!BU3</f>
        <v>2014                          A  fines de Ago*</v>
      </c>
      <c r="BV3" s="1227" t="str">
        <f>+entero!BV3</f>
        <v>2014                          A  fines de Sep*</v>
      </c>
      <c r="BW3" s="1227" t="str">
        <f>+entero!BW3</f>
        <v>2014                          A  fines de Oct*</v>
      </c>
      <c r="BX3" s="1227" t="str">
        <f>+entero!BX3</f>
        <v>2014                          A  fines de Nov*</v>
      </c>
      <c r="BY3" s="1227" t="str">
        <f>+entero!BY3</f>
        <v>2014                          A  fines de Dic*</v>
      </c>
      <c r="BZ3" s="1227" t="str">
        <f>+entero!BZ3</f>
        <v>2015                         A  fines de Ene*</v>
      </c>
      <c r="CA3" s="1227" t="str">
        <f>+entero!CA3</f>
        <v>2015                         A  fines de Feb*</v>
      </c>
      <c r="CB3" s="1227" t="str">
        <f>+entero!CB3</f>
        <v>2015                         A  fines de Mar*</v>
      </c>
      <c r="CC3" s="1227" t="str">
        <f>+entero!CC3</f>
        <v xml:space="preserve">2015                         A  fines de adr* </v>
      </c>
      <c r="CD3" s="1227" t="str">
        <f>+entero!CD3</f>
        <v xml:space="preserve">2015                         A  fines de May* </v>
      </c>
      <c r="CE3" s="1227" t="str">
        <f>+entero!CE3</f>
        <v xml:space="preserve">2015                         A  fines de Jun* </v>
      </c>
      <c r="CF3" s="1227" t="str">
        <f>+entero!CF3</f>
        <v xml:space="preserve">2015                         A  fines de Jul* </v>
      </c>
      <c r="CG3" s="1227" t="str">
        <f>+entero!CG3</f>
        <v xml:space="preserve">2015                         A  fines de Ago* </v>
      </c>
      <c r="CH3" s="1227" t="str">
        <f>+entero!CH3</f>
        <v xml:space="preserve">2015                         A  fines de Sep* </v>
      </c>
      <c r="CI3" s="1227" t="str">
        <f>+entero!CI3</f>
        <v xml:space="preserve">2015                         A  fines de Oct* </v>
      </c>
      <c r="CJ3" s="1227" t="str">
        <f>+entero!CJ3</f>
        <v xml:space="preserve">2015                         A  fines de Nov* </v>
      </c>
      <c r="CK3" s="1227" t="str">
        <f>+entero!CK3</f>
        <v xml:space="preserve">2015                         A  fines de Dic* </v>
      </c>
      <c r="CL3" s="1227" t="str">
        <f>+entero!CL3</f>
        <v xml:space="preserve">2016                         A  fines de Ene* </v>
      </c>
      <c r="CM3" s="1227" t="str">
        <f>+entero!CM3</f>
        <v xml:space="preserve">2016                         A  fines de Feb* </v>
      </c>
      <c r="CN3" s="1227" t="str">
        <f>+entero!CN3</f>
        <v xml:space="preserve">2016                         A  fines de Mar* </v>
      </c>
      <c r="CO3" s="1227" t="str">
        <f>+entero!CO3</f>
        <v xml:space="preserve">2016                         A  fines de adr* </v>
      </c>
      <c r="CP3" s="1227" t="str">
        <f>+entero!CP3</f>
        <v xml:space="preserve">2016                         A  fines de May* </v>
      </c>
      <c r="CQ3" s="1227" t="str">
        <f>+entero!CQ3</f>
        <v xml:space="preserve">2016                         A  fines de Jun* </v>
      </c>
      <c r="CR3" s="1227" t="str">
        <f>+entero!CR3</f>
        <v xml:space="preserve">2016                         A  fines de Jul* </v>
      </c>
      <c r="CS3" s="1227" t="str">
        <f>+entero!CS3</f>
        <v xml:space="preserve">2016                         A  fines de Ago* </v>
      </c>
      <c r="CT3" s="1227" t="str">
        <f>+entero!CT3</f>
        <v xml:space="preserve">2016                         A  fines de Sep* </v>
      </c>
      <c r="CU3" s="1227" t="str">
        <f>+entero!CU3</f>
        <v xml:space="preserve">2016                         A  fines de Oct* </v>
      </c>
      <c r="CV3" s="1227" t="str">
        <f>+entero!CV3</f>
        <v xml:space="preserve">2016                         A  fines de Nov* </v>
      </c>
      <c r="CW3" s="1227" t="str">
        <f>+entero!CW3</f>
        <v>2016                         A  fines de Dic* 15</v>
      </c>
      <c r="CX3" s="1227" t="str">
        <f>+entero!CX3</f>
        <v xml:space="preserve">2017                         A  fines de Ene* </v>
      </c>
      <c r="CY3" s="1227" t="str">
        <f>+entero!CY3</f>
        <v xml:space="preserve">2017                         A  fines de Feb* </v>
      </c>
      <c r="CZ3" s="1227" t="str">
        <f>+entero!CZ3</f>
        <v xml:space="preserve">2017                         A  fines de Mar* </v>
      </c>
      <c r="DA3" s="1227" t="str">
        <f>+entero!DA3</f>
        <v xml:space="preserve">2017                         A  fines de Abr* </v>
      </c>
      <c r="DB3" s="1227" t="str">
        <f>+entero!DB3</f>
        <v xml:space="preserve">2017                         A  fines de May* </v>
      </c>
      <c r="DC3" s="1227" t="str">
        <f>+entero!DC3</f>
        <v xml:space="preserve">2017                         A  fines de Jun* </v>
      </c>
      <c r="DD3" s="1227" t="str">
        <f>+entero!DD3</f>
        <v xml:space="preserve">2017                         A  fines de Jul* </v>
      </c>
      <c r="DE3" s="1227" t="str">
        <f>+entero!DE3</f>
        <v xml:space="preserve">2017                         A  fines de Ago* </v>
      </c>
      <c r="DF3" s="1227" t="str">
        <f>+entero!DF3</f>
        <v xml:space="preserve">2017                         A  fines de Sep* </v>
      </c>
      <c r="DG3" s="1227" t="str">
        <f>+entero!DG3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92" t="str">
        <f>+entero!EY3</f>
        <v>2021
 A fines de Jun</v>
      </c>
      <c r="EZ3" s="1192" t="str">
        <f>+entero!EZ3</f>
        <v>2021
 A fines de Jul</v>
      </c>
      <c r="FA3" s="1192" t="str">
        <f>+entero!FA3</f>
        <v>2021
 A fines de Ago</v>
      </c>
      <c r="FB3" s="1192" t="str">
        <f>+entero!FB3</f>
        <v>2021
 A fines de Sep</v>
      </c>
      <c r="FC3" s="1192" t="str">
        <f>+entero!FC3</f>
        <v>2021
 A fines de Oct</v>
      </c>
      <c r="FD3" s="1192" t="str">
        <f>+entero!FD3</f>
        <v>2021
 A fines de Nov</v>
      </c>
      <c r="FE3" s="1192" t="str">
        <f>+entero!FE3</f>
        <v>2021
 A fines de Dic</v>
      </c>
      <c r="FF3" s="1148" t="str">
        <f>+entero!FF3</f>
        <v>Semana 1</v>
      </c>
      <c r="FG3" s="1189" t="str">
        <f>+entero!FG3</f>
        <v>Semana 2</v>
      </c>
      <c r="FH3" s="1223" t="str">
        <f>+entero!FH3</f>
        <v>Semana 3</v>
      </c>
      <c r="FI3" s="1224"/>
      <c r="FJ3" s="1224"/>
      <c r="FK3" s="1224"/>
      <c r="FL3" s="1225"/>
      <c r="FM3" s="1221" t="s">
        <v>295</v>
      </c>
      <c r="FN3" s="1222"/>
      <c r="FO3" s="171"/>
      <c r="FP3" s="171"/>
      <c r="FQ3" s="171"/>
      <c r="FR3" s="171"/>
      <c r="FS3" s="171"/>
      <c r="FT3" s="171"/>
      <c r="FU3" s="171"/>
      <c r="FV3" s="171"/>
    </row>
    <row r="4" spans="1:178" s="148" customFormat="1" ht="28.5" customHeight="1" thickBot="1" x14ac:dyDescent="0.25">
      <c r="C4" s="150"/>
      <c r="D4" s="1230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8"/>
      <c r="DH4" s="1193"/>
      <c r="DI4" s="1213"/>
      <c r="DJ4" s="1213"/>
      <c r="DK4" s="1213"/>
      <c r="DL4" s="1213"/>
      <c r="DM4" s="1213"/>
      <c r="DN4" s="1213"/>
      <c r="DO4" s="1213"/>
      <c r="DP4" s="1213"/>
      <c r="DQ4" s="1213"/>
      <c r="DR4" s="1213"/>
      <c r="DS4" s="1213"/>
      <c r="DT4" s="1213"/>
      <c r="DU4" s="1213"/>
      <c r="DV4" s="1213"/>
      <c r="DW4" s="1213"/>
      <c r="DX4" s="1213"/>
      <c r="DY4" s="1213"/>
      <c r="DZ4" s="1213"/>
      <c r="EA4" s="1213"/>
      <c r="EB4" s="1213"/>
      <c r="EC4" s="1213"/>
      <c r="ED4" s="1213"/>
      <c r="EE4" s="1213"/>
      <c r="EF4" s="1213"/>
      <c r="EG4" s="1213"/>
      <c r="EH4" s="1213"/>
      <c r="EI4" s="1213"/>
      <c r="EJ4" s="1213"/>
      <c r="EK4" s="1213"/>
      <c r="EL4" s="1213"/>
      <c r="EM4" s="1213"/>
      <c r="EN4" s="1213"/>
      <c r="EO4" s="1213"/>
      <c r="EP4" s="1213"/>
      <c r="EQ4" s="1213"/>
      <c r="ER4" s="1213"/>
      <c r="ES4" s="1213"/>
      <c r="ET4" s="1213"/>
      <c r="EU4" s="1213"/>
      <c r="EV4" s="1213"/>
      <c r="EW4" s="1213"/>
      <c r="EX4" s="1213"/>
      <c r="EY4" s="1213"/>
      <c r="EZ4" s="1213"/>
      <c r="FA4" s="1213"/>
      <c r="FB4" s="1213"/>
      <c r="FC4" s="1213"/>
      <c r="FD4" s="1213"/>
      <c r="FE4" s="1213"/>
      <c r="FF4" s="1086">
        <f>+entero!FF4</f>
        <v>44568</v>
      </c>
      <c r="FG4" s="1086">
        <f>+entero!FG4</f>
        <v>44575</v>
      </c>
      <c r="FH4" s="1074">
        <f>+entero!FH4</f>
        <v>44578</v>
      </c>
      <c r="FI4" s="1073">
        <f>+entero!FI4</f>
        <v>44579</v>
      </c>
      <c r="FJ4" s="1073">
        <f>+entero!FJ4</f>
        <v>44580</v>
      </c>
      <c r="FK4" s="1128">
        <f>+entero!FK4</f>
        <v>44581</v>
      </c>
      <c r="FL4" s="1149">
        <f>+entero!FL4</f>
        <v>44582</v>
      </c>
      <c r="FM4" s="1074" t="s">
        <v>225</v>
      </c>
      <c r="FN4" s="1086" t="s">
        <v>169</v>
      </c>
      <c r="FO4" s="171"/>
      <c r="FP4" s="171"/>
      <c r="FQ4" s="171"/>
      <c r="FR4" s="171"/>
      <c r="FS4" s="171"/>
      <c r="FT4" s="171"/>
      <c r="FU4" s="171"/>
      <c r="FV4" s="171"/>
    </row>
    <row r="5" spans="1:178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93"/>
      <c r="FG5" s="1093"/>
      <c r="FH5" s="1180"/>
      <c r="FI5" s="1126"/>
      <c r="FJ5" s="1126"/>
      <c r="FK5" s="1126"/>
      <c r="FL5" s="1093"/>
      <c r="FM5" s="825">
        <v>7.5</v>
      </c>
      <c r="FN5" s="824"/>
      <c r="FO5" s="165"/>
      <c r="FP5" s="165"/>
      <c r="FQ5" s="165"/>
      <c r="FR5" s="165"/>
      <c r="FS5" s="165"/>
      <c r="FT5" s="165"/>
      <c r="FU5" s="165"/>
      <c r="FV5" s="165"/>
    </row>
    <row r="6" spans="1:178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181">
        <f>+entero!FH90</f>
        <v>6.96</v>
      </c>
      <c r="FI6" s="845">
        <f>+entero!FI90</f>
        <v>6.96</v>
      </c>
      <c r="FJ6" s="845">
        <f>+entero!FJ90</f>
        <v>6.96</v>
      </c>
      <c r="FK6" s="845">
        <f>+entero!FK90</f>
        <v>6.96</v>
      </c>
      <c r="FL6" s="1042">
        <f>+entero!FL90</f>
        <v>6.96</v>
      </c>
      <c r="FM6" s="910"/>
      <c r="FN6" s="846"/>
      <c r="FO6" s="165"/>
      <c r="FP6" s="165"/>
      <c r="FQ6" s="165"/>
      <c r="FR6" s="165"/>
      <c r="FS6" s="165"/>
      <c r="FT6" s="165"/>
      <c r="FU6" s="165"/>
      <c r="FV6" s="165"/>
    </row>
    <row r="7" spans="1:178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181">
        <f>+entero!FH91</f>
        <v>6.86</v>
      </c>
      <c r="FI7" s="845">
        <f>+entero!FI91</f>
        <v>6.86</v>
      </c>
      <c r="FJ7" s="845">
        <f>+entero!FJ91</f>
        <v>6.86</v>
      </c>
      <c r="FK7" s="845">
        <f>+entero!FK91</f>
        <v>6.86</v>
      </c>
      <c r="FL7" s="1042">
        <f>+entero!FL91</f>
        <v>6.86</v>
      </c>
      <c r="FM7" s="910"/>
      <c r="FN7" s="846"/>
      <c r="FO7" s="165"/>
      <c r="FP7" s="165"/>
      <c r="FQ7" s="165"/>
      <c r="FR7" s="165"/>
      <c r="FS7" s="165"/>
      <c r="FT7" s="165"/>
      <c r="FU7" s="165"/>
      <c r="FV7" s="165"/>
    </row>
    <row r="8" spans="1:178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6.9408490823328712</v>
      </c>
      <c r="FG8" s="979">
        <f>+entero!FG92</f>
        <v>6.9349698821012229</v>
      </c>
      <c r="FH8" s="804">
        <f>+entero!FH92</f>
        <v>6.9411320977950854</v>
      </c>
      <c r="FI8" s="446">
        <f>+entero!FI92</f>
        <v>6.9417370677871961</v>
      </c>
      <c r="FJ8" s="446">
        <f>+entero!FJ92</f>
        <v>6.9407601352138792</v>
      </c>
      <c r="FK8" s="446">
        <f>+entero!FK92</f>
        <v>6.9417883032150494</v>
      </c>
      <c r="FL8" s="979">
        <f>+entero!FL92</f>
        <v>6.941590469288812</v>
      </c>
      <c r="FM8" s="1160">
        <f>+entero!FM92</f>
        <v>6.6205871875890665E-3</v>
      </c>
      <c r="FN8" s="846">
        <f>+entero!FN92</f>
        <v>9.5466704256011822E-2</v>
      </c>
      <c r="FO8" s="165"/>
      <c r="FP8" s="165"/>
      <c r="FQ8" s="165"/>
      <c r="FR8" s="165"/>
      <c r="FS8" s="165"/>
      <c r="FT8" s="165"/>
      <c r="FU8" s="165"/>
      <c r="FV8" s="165"/>
    </row>
    <row r="9" spans="1:178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59.755752987893366</v>
      </c>
      <c r="EX9" s="979">
        <f>+entero!EX93</f>
        <v>60.828207653531301</v>
      </c>
      <c r="EY9" s="979">
        <f>+entero!EY93</f>
        <v>60.391815083475635</v>
      </c>
      <c r="EZ9" s="979">
        <f>+entero!EZ93</f>
        <v>60.057547937440063</v>
      </c>
      <c r="FA9" s="979">
        <f>+entero!FA93</f>
        <v>60.029261057833388</v>
      </c>
      <c r="FB9" s="979">
        <f>+entero!FB93</f>
        <v>59.478551689622812</v>
      </c>
      <c r="FC9" s="979">
        <f>+entero!FC93</f>
        <v>60.029132277072847</v>
      </c>
      <c r="FD9" s="979">
        <f>+entero!FD93</f>
        <v>59.804300398815322</v>
      </c>
      <c r="FE9" s="979">
        <f>+entero!FE93</f>
        <v>60.183597675743407</v>
      </c>
      <c r="FF9" s="1056"/>
      <c r="FG9" s="1056"/>
      <c r="FH9" s="1182"/>
      <c r="FI9" s="265"/>
      <c r="FJ9" s="265"/>
      <c r="FK9" s="265"/>
      <c r="FL9" s="1056"/>
      <c r="FM9" s="804"/>
      <c r="FN9" s="847"/>
      <c r="FO9" s="165"/>
      <c r="FP9" s="165"/>
      <c r="FQ9" s="165"/>
      <c r="FR9" s="165"/>
      <c r="FS9" s="165"/>
      <c r="FT9" s="165"/>
      <c r="FU9" s="165"/>
      <c r="FV9" s="165"/>
    </row>
    <row r="10" spans="1:178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2.37418</v>
      </c>
      <c r="FG10" s="1042">
        <f>+entero!FG94</f>
        <v>2.3746</v>
      </c>
      <c r="FH10" s="1181">
        <f>+entero!FH94</f>
        <v>2.3747799999999999</v>
      </c>
      <c r="FI10" s="845">
        <f>+entero!FI94</f>
        <v>2.3748399999999998</v>
      </c>
      <c r="FJ10" s="845">
        <f>+entero!FJ94</f>
        <v>2.3748999999999998</v>
      </c>
      <c r="FK10" s="845">
        <f>+entero!FK94</f>
        <v>2.3749600000000002</v>
      </c>
      <c r="FL10" s="1042">
        <f>+entero!FL94</f>
        <v>2.3750200000000001</v>
      </c>
      <c r="FM10" s="1065"/>
      <c r="FN10" s="846"/>
      <c r="FO10" s="165"/>
      <c r="FP10" s="165"/>
      <c r="FQ10" s="165"/>
      <c r="FR10" s="165"/>
      <c r="FS10" s="165"/>
      <c r="FT10" s="165"/>
      <c r="FU10" s="165"/>
      <c r="FV10" s="165"/>
    </row>
    <row r="11" spans="1:178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56"/>
      <c r="FG11" s="1056"/>
      <c r="FH11" s="1182"/>
      <c r="FI11" s="265"/>
      <c r="FJ11" s="265"/>
      <c r="FK11" s="265"/>
      <c r="FL11" s="1056"/>
      <c r="FM11" s="888"/>
      <c r="FN11" s="876"/>
      <c r="FO11" s="165"/>
      <c r="FP11" s="165"/>
      <c r="FQ11" s="165"/>
      <c r="FR11" s="165"/>
      <c r="FS11" s="165"/>
      <c r="FT11" s="165"/>
      <c r="FU11" s="165"/>
      <c r="FV11" s="165"/>
    </row>
    <row r="12" spans="1:17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</row>
    <row r="13" spans="1:178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</row>
    <row r="14" spans="1:178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</row>
    <row r="15" spans="1:178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165"/>
      <c r="FN15" s="165"/>
      <c r="FO15" s="165"/>
      <c r="FP15" s="165"/>
      <c r="FQ15" s="165"/>
      <c r="FR15" s="165"/>
      <c r="FS15" s="165"/>
      <c r="FT15" s="165"/>
      <c r="FU15" s="165"/>
      <c r="FV15" s="165"/>
    </row>
    <row r="16" spans="1:178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</row>
    <row r="17" spans="1:178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</row>
    <row r="18" spans="1:17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165"/>
      <c r="FN18" s="165"/>
      <c r="FO18" s="165"/>
      <c r="FP18" s="165"/>
      <c r="FQ18" s="165"/>
      <c r="FR18" s="165"/>
      <c r="FS18" s="165"/>
      <c r="FT18" s="165"/>
      <c r="FU18" s="165"/>
      <c r="FV18" s="165"/>
    </row>
    <row r="19" spans="1:17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</row>
    <row r="20" spans="1:17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</row>
    <row r="21" spans="1:17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</row>
    <row r="75" spans="1:17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</row>
    <row r="76" spans="1:17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</row>
    <row r="77" spans="1:17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</row>
    <row r="78" spans="1:17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</row>
    <row r="79" spans="1:17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</row>
    <row r="100" spans="3:168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</row>
    <row r="101" spans="3:168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</row>
    <row r="102" spans="3:16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</row>
    <row r="103" spans="3:16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</row>
    <row r="104" spans="3:16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</row>
    <row r="105" spans="3:16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</row>
    <row r="106" spans="3:16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</row>
    <row r="107" spans="3:16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</row>
    <row r="108" spans="3:16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</row>
    <row r="109" spans="3:16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</row>
    <row r="110" spans="3:16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</row>
    <row r="111" spans="3:16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</row>
    <row r="112" spans="3:16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</row>
    <row r="113" spans="3:16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</row>
    <row r="114" spans="3:16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</row>
    <row r="115" spans="3:16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</row>
    <row r="116" spans="3:16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</row>
    <row r="117" spans="3:16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</row>
    <row r="118" spans="3:16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</row>
    <row r="119" spans="3:16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</row>
  </sheetData>
  <mergeCells count="160">
    <mergeCell ref="FB3:FB4"/>
    <mergeCell ref="FC3:FC4"/>
    <mergeCell ref="FH3:FL3"/>
    <mergeCell ref="FD3:FD4"/>
    <mergeCell ref="FE3:FE4"/>
    <mergeCell ref="EZ3:EZ4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M3:FN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A158"/>
  <sheetViews>
    <sheetView showGridLines="0" tabSelected="1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M1" sqref="FM1:FO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1" width="7.7109375" style="785" customWidth="1"/>
    <col min="162" max="168" width="8.140625" style="785" customWidth="1"/>
    <col min="169" max="169" width="9.28515625" style="168" customWidth="1"/>
    <col min="170" max="183" width="11.42578125" style="168"/>
  </cols>
  <sheetData>
    <row r="1" spans="1:17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3.5" customHeight="1" x14ac:dyDescent="0.2">
      <c r="C3" s="11"/>
      <c r="D3" s="1218" t="str">
        <f>+entero!D3</f>
        <v>V   A   R   I   A   B   L   E   S     b/</v>
      </c>
      <c r="E3" s="1206" t="str">
        <f>+entero!E3</f>
        <v>2008                          A  fines de Dic*</v>
      </c>
      <c r="F3" s="1206" t="str">
        <f>+entero!F3</f>
        <v>2009                          A  fines de Ene*</v>
      </c>
      <c r="G3" s="1206" t="str">
        <f>+entero!G3</f>
        <v>2009                          A  fines de Feb*</v>
      </c>
      <c r="H3" s="1206" t="str">
        <f>+entero!H3</f>
        <v>2009                          A  fines de Mar*</v>
      </c>
      <c r="I3" s="1206" t="str">
        <f>+entero!I3</f>
        <v>2009                          A  fines de adr*</v>
      </c>
      <c r="J3" s="1206" t="str">
        <f>+entero!J3</f>
        <v>2009                          A  fines de May*</v>
      </c>
      <c r="K3" s="1206" t="str">
        <f>+entero!K3</f>
        <v>2009                          A  fines de Jun*</v>
      </c>
      <c r="L3" s="1206" t="str">
        <f>+entero!L3</f>
        <v>2009                          A  fines de Jul*</v>
      </c>
      <c r="M3" s="1206" t="str">
        <f>+entero!M3</f>
        <v>2009                          A  fines de Ago*</v>
      </c>
      <c r="N3" s="1206" t="str">
        <f>+entero!N3</f>
        <v>2009                          A  fines de Sep*</v>
      </c>
      <c r="O3" s="1206" t="str">
        <f>+entero!O3</f>
        <v>2009                          A  fines de Oct*</v>
      </c>
      <c r="P3" s="1206" t="str">
        <f>+entero!P3</f>
        <v>2009                          A  fines de Nov*</v>
      </c>
      <c r="Q3" s="1206" t="str">
        <f>+entero!Q3</f>
        <v>2009                          A  fines de Dic*</v>
      </c>
      <c r="R3" s="1206" t="str">
        <f>+entero!R3</f>
        <v>2010                          A  fines de Ene*</v>
      </c>
      <c r="S3" s="1206" t="str">
        <f>+entero!S3</f>
        <v>2010                          A  fines de Feb*</v>
      </c>
      <c r="T3" s="1206" t="str">
        <f>+entero!T3</f>
        <v>2010                          A  fines de Mar*</v>
      </c>
      <c r="U3" s="1206" t="str">
        <f>+entero!U3</f>
        <v>2010                          A  fines de adr*</v>
      </c>
      <c r="V3" s="1206" t="str">
        <f>+entero!V3</f>
        <v>2010                          A  fines de May*</v>
      </c>
      <c r="W3" s="1206" t="str">
        <f>+entero!W3</f>
        <v>2010                          A  fines de Jun*</v>
      </c>
      <c r="X3" s="1206" t="str">
        <f>+entero!X3</f>
        <v>2010                          A  fines de Jul*</v>
      </c>
      <c r="Y3" s="1206" t="str">
        <f>+entero!Y3</f>
        <v>2010                          A  fines de Ago*</v>
      </c>
      <c r="Z3" s="1206" t="str">
        <f>+entero!Z3</f>
        <v>2010                          A  fines de Sep*</v>
      </c>
      <c r="AA3" s="1206" t="str">
        <f>+entero!AA3</f>
        <v>2010                          A  fines de Oct*</v>
      </c>
      <c r="AB3" s="1206" t="str">
        <f>+entero!AB3</f>
        <v>2010                          A  fines de Nov*</v>
      </c>
      <c r="AC3" s="1206" t="str">
        <f>+entero!AC3</f>
        <v>2010                          A  fines de Dic*</v>
      </c>
      <c r="AD3" s="1206" t="str">
        <f>+entero!AD3</f>
        <v>2011                          A  fines de Ene*</v>
      </c>
      <c r="AE3" s="1206" t="str">
        <f>+entero!AE3</f>
        <v>2011                          A  fines de Feb*</v>
      </c>
      <c r="AF3" s="1206" t="str">
        <f>+entero!AF3</f>
        <v>2011                          A  fines de Mar*</v>
      </c>
      <c r="AG3" s="1206" t="str">
        <f>+entero!AG3</f>
        <v>2011                          A  fines de adr*</v>
      </c>
      <c r="AH3" s="1206" t="str">
        <f>+entero!AH3</f>
        <v>2011                          A  fines de May*</v>
      </c>
      <c r="AI3" s="1206" t="str">
        <f>+entero!AI3</f>
        <v>2011                          A  fines de Jun*</v>
      </c>
      <c r="AJ3" s="1206" t="str">
        <f>+entero!AJ3</f>
        <v>2011                          A  fines de Jul*</v>
      </c>
      <c r="AK3" s="1206" t="str">
        <f>+entero!AK3</f>
        <v>2011                          A  fines de Ago*</v>
      </c>
      <c r="AL3" s="1206" t="str">
        <f>+entero!AL3</f>
        <v>2011                          A  fines de Sep*</v>
      </c>
      <c r="AM3" s="1206" t="str">
        <f>+entero!AM3</f>
        <v>2011                          A  fines de Oct*</v>
      </c>
      <c r="AN3" s="1206" t="str">
        <f>+entero!AN3</f>
        <v>2011                          A  fines de Nov*</v>
      </c>
      <c r="AO3" s="1206" t="str">
        <f>+entero!AO3</f>
        <v>2011                          A  fines de Dic*</v>
      </c>
      <c r="AP3" s="1206" t="str">
        <f>+entero!AP3</f>
        <v>2012                          A  fines de Ene*</v>
      </c>
      <c r="AQ3" s="1206" t="str">
        <f>+entero!AQ3</f>
        <v>2012                          A  fines de Feb*</v>
      </c>
      <c r="AR3" s="1206" t="str">
        <f>+entero!AR3</f>
        <v>2012                          A  fines de Mar*</v>
      </c>
      <c r="AS3" s="1206" t="str">
        <f>+entero!AS3</f>
        <v>2012                          A  fines de adr*</v>
      </c>
      <c r="AT3" s="1206" t="str">
        <f>+entero!AT3</f>
        <v>2012                          A  fines de May*</v>
      </c>
      <c r="AU3" s="1206" t="str">
        <f>+entero!AU3</f>
        <v>2012                          A  fines de Jun*</v>
      </c>
      <c r="AV3" s="1206" t="str">
        <f>+entero!AV3</f>
        <v>2012                          A  fines de Jul*</v>
      </c>
      <c r="AW3" s="1206" t="str">
        <f>+entero!AW3</f>
        <v>2012                          A  fines de Ago*</v>
      </c>
      <c r="AX3" s="1206" t="str">
        <f>+entero!AX3</f>
        <v>2012                          A  fines de Sep*</v>
      </c>
      <c r="AY3" s="1206" t="str">
        <f>+entero!AY3</f>
        <v>2012                          A  fines de Oct*</v>
      </c>
      <c r="AZ3" s="1206" t="str">
        <f>+entero!AZ3</f>
        <v>2012                          A  fines de Nov*</v>
      </c>
      <c r="BA3" s="1206" t="str">
        <f>+entero!BA3</f>
        <v>2012                          A  fines de Dic*</v>
      </c>
      <c r="BB3" s="1206" t="str">
        <f>+entero!BB3</f>
        <v>2013                          A  fines de Ene*</v>
      </c>
      <c r="BC3" s="1206" t="str">
        <f>+entero!BC3</f>
        <v>2013                          A  fines de Feb*</v>
      </c>
      <c r="BD3" s="1206" t="str">
        <f>+entero!BD3</f>
        <v>2013                          A  fines de Mar*</v>
      </c>
      <c r="BE3" s="1206" t="str">
        <f>+entero!BE3</f>
        <v>2013                          A  fines de adr*</v>
      </c>
      <c r="BF3" s="1206" t="str">
        <f>+entero!BF3</f>
        <v>2013                          A  fines de May*</v>
      </c>
      <c r="BG3" s="1206" t="str">
        <f>+entero!BG3</f>
        <v>2013                          A  fines de Jun*</v>
      </c>
      <c r="BH3" s="1206" t="str">
        <f>+entero!BH3</f>
        <v>2013                          A  fines de Jul*</v>
      </c>
      <c r="BI3" s="1206" t="str">
        <f>+entero!BI3</f>
        <v>2013                          A  fines de Ago*</v>
      </c>
      <c r="BJ3" s="1206" t="str">
        <f>+entero!BJ3</f>
        <v>2013                          A  fines de Sep*</v>
      </c>
      <c r="BK3" s="1206" t="str">
        <f>+entero!BK3</f>
        <v>2013                          A  fines de Oct*</v>
      </c>
      <c r="BL3" s="1206" t="str">
        <f>+entero!BL3</f>
        <v>2013                          A  fines de Nov*</v>
      </c>
      <c r="BM3" s="1206" t="str">
        <f>+entero!BM3</f>
        <v>2013                          A  fines de Dic*</v>
      </c>
      <c r="BN3" s="1206" t="str">
        <f>+entero!BN3</f>
        <v>2014                          A  fines de Ene*</v>
      </c>
      <c r="BO3" s="1206" t="str">
        <f>+entero!BO3</f>
        <v>2014                          A  fines de Feb*</v>
      </c>
      <c r="BP3" s="1206" t="str">
        <f>+entero!BP3</f>
        <v>2014                          A  fines de Mar*</v>
      </c>
      <c r="BQ3" s="1206" t="str">
        <f>+entero!BQ3</f>
        <v>2014                          A  fines de adr*</v>
      </c>
      <c r="BR3" s="1206" t="str">
        <f>+entero!BR3</f>
        <v>2014                          A  fines de May*</v>
      </c>
      <c r="BS3" s="1206" t="str">
        <f>+entero!BS3</f>
        <v>2014                          A  fines de Jun*</v>
      </c>
      <c r="BT3" s="1206" t="str">
        <f>+entero!BT3</f>
        <v>2014                          A  fines de Jul*</v>
      </c>
      <c r="BU3" s="1206" t="str">
        <f>+entero!BU3</f>
        <v>2014                          A  fines de Ago*</v>
      </c>
      <c r="BV3" s="1206" t="str">
        <f>+entero!BV3</f>
        <v>2014                          A  fines de Sep*</v>
      </c>
      <c r="BW3" s="1206" t="str">
        <f>+entero!BW3</f>
        <v>2014                          A  fines de Oct*</v>
      </c>
      <c r="BX3" s="1206" t="str">
        <f>+entero!BX3</f>
        <v>2014                          A  fines de Nov*</v>
      </c>
      <c r="BY3" s="1206" t="str">
        <f>+entero!BY3</f>
        <v>2014                          A  fines de Dic*</v>
      </c>
      <c r="BZ3" s="1206" t="str">
        <f>+entero!BZ3</f>
        <v>2015                         A  fines de Ene*</v>
      </c>
      <c r="CA3" s="1206" t="str">
        <f>+entero!CA3</f>
        <v>2015                         A  fines de Feb*</v>
      </c>
      <c r="CB3" s="1206" t="str">
        <f>+entero!CB3</f>
        <v>2015                         A  fines de Mar*</v>
      </c>
      <c r="CC3" s="1206" t="str">
        <f>+entero!CC3</f>
        <v xml:space="preserve">2015                         A  fines de adr* </v>
      </c>
      <c r="CD3" s="1206" t="str">
        <f>+entero!CD3</f>
        <v xml:space="preserve">2015                         A  fines de May* </v>
      </c>
      <c r="CE3" s="1206" t="str">
        <f>+entero!CE3</f>
        <v xml:space="preserve">2015                         A  fines de Jun* </v>
      </c>
      <c r="CF3" s="1206" t="str">
        <f>+entero!CF3</f>
        <v xml:space="preserve">2015                         A  fines de Jul* </v>
      </c>
      <c r="CG3" s="1206" t="str">
        <f>+entero!CG3</f>
        <v xml:space="preserve">2015                         A  fines de Ago* </v>
      </c>
      <c r="CH3" s="1206" t="str">
        <f>+entero!CH3</f>
        <v xml:space="preserve">2015                         A  fines de Sep* </v>
      </c>
      <c r="CI3" s="1206" t="str">
        <f>+entero!CI3</f>
        <v xml:space="preserve">2015                         A  fines de Oct* </v>
      </c>
      <c r="CJ3" s="1206" t="str">
        <f>+entero!CJ3</f>
        <v xml:space="preserve">2015                         A  fines de Nov* </v>
      </c>
      <c r="CK3" s="1206" t="str">
        <f>+entero!CK3</f>
        <v xml:space="preserve">2015                         A  fines de Dic* </v>
      </c>
      <c r="CL3" s="1206" t="str">
        <f>+entero!CL3</f>
        <v xml:space="preserve">2016                         A  fines de Ene* </v>
      </c>
      <c r="CM3" s="1206" t="str">
        <f>+entero!CM3</f>
        <v xml:space="preserve">2016                         A  fines de Feb* </v>
      </c>
      <c r="CN3" s="1206" t="str">
        <f>+entero!CN3</f>
        <v xml:space="preserve">2016                         A  fines de Mar* </v>
      </c>
      <c r="CO3" s="1206" t="str">
        <f>+entero!CO3</f>
        <v xml:space="preserve">2016                         A  fines de adr* </v>
      </c>
      <c r="CP3" s="1206" t="str">
        <f>+entero!CP3</f>
        <v xml:space="preserve">2016                         A  fines de May* </v>
      </c>
      <c r="CQ3" s="1206" t="str">
        <f>+entero!CQ3</f>
        <v xml:space="preserve">2016                         A  fines de Jun* </v>
      </c>
      <c r="CR3" s="1206" t="str">
        <f>+entero!CR3</f>
        <v xml:space="preserve">2016                         A  fines de Jul* </v>
      </c>
      <c r="CS3" s="1206" t="str">
        <f>+entero!CS3</f>
        <v xml:space="preserve">2016                         A  fines de Ago* </v>
      </c>
      <c r="CT3" s="1206" t="str">
        <f>entero!CT3</f>
        <v xml:space="preserve">2016                         A  fines de Sep* </v>
      </c>
      <c r="CU3" s="1206" t="str">
        <f>entero!CU3</f>
        <v xml:space="preserve">2016                         A  fines de Oct* </v>
      </c>
      <c r="CV3" s="1206" t="str">
        <f>entero!CV3</f>
        <v xml:space="preserve">2016                         A  fines de Nov* </v>
      </c>
      <c r="CW3" s="1206" t="str">
        <f>entero!CW3</f>
        <v>2016                         A  fines de Dic* 15</v>
      </c>
      <c r="CX3" s="1206" t="str">
        <f>entero!CX3</f>
        <v xml:space="preserve">2017                         A  fines de Ene* </v>
      </c>
      <c r="CY3" s="1206" t="str">
        <f>entero!CY3</f>
        <v xml:space="preserve">2017                         A  fines de Feb* </v>
      </c>
      <c r="CZ3" s="1206" t="str">
        <f>entero!CZ3</f>
        <v xml:space="preserve">2017                         A  fines de Mar* </v>
      </c>
      <c r="DA3" s="1206" t="str">
        <f>entero!DA3</f>
        <v xml:space="preserve">2017                         A  fines de Abr* </v>
      </c>
      <c r="DB3" s="1206" t="str">
        <f>entero!DB3</f>
        <v xml:space="preserve">2017                         A  fines de May* </v>
      </c>
      <c r="DC3" s="1206" t="str">
        <f>entero!DC3</f>
        <v xml:space="preserve">2017                         A  fines de Jun* </v>
      </c>
      <c r="DD3" s="1206" t="str">
        <f>entero!DD3</f>
        <v xml:space="preserve">2017                         A  fines de Jul* </v>
      </c>
      <c r="DE3" s="1206" t="str">
        <f>entero!DE3</f>
        <v xml:space="preserve">2017                         A  fines de Ago* </v>
      </c>
      <c r="DF3" s="1206" t="str">
        <f>entero!DF3</f>
        <v xml:space="preserve">2017                         A  fines de Sep* </v>
      </c>
      <c r="DG3" s="1206" t="str">
        <f>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92" t="str">
        <f>+entero!EY3</f>
        <v>2021
 A fines de Jun</v>
      </c>
      <c r="EZ3" s="1192" t="str">
        <f>+entero!EZ3</f>
        <v>2021
 A fines de Jul</v>
      </c>
      <c r="FA3" s="1192" t="str">
        <f>+entero!FA3</f>
        <v>2021
 A fines de Ago</v>
      </c>
      <c r="FB3" s="1192" t="str">
        <f>+entero!FB3</f>
        <v>2021
 A fines de Sep</v>
      </c>
      <c r="FC3" s="1192" t="str">
        <f>+entero!FC3</f>
        <v>2021
 A fines de Oct</v>
      </c>
      <c r="FD3" s="1192" t="str">
        <f>+entero!FD3</f>
        <v>2021
 A fines de Nov</v>
      </c>
      <c r="FE3" s="1192" t="str">
        <f>+entero!FE3</f>
        <v>2021
 A fines de Dic</v>
      </c>
      <c r="FF3" s="1148" t="str">
        <f>+entero!FF3</f>
        <v>Semana 1</v>
      </c>
      <c r="FG3" s="1189" t="str">
        <f>+entero!FG3</f>
        <v>Semana 2</v>
      </c>
      <c r="FH3" s="1223" t="str">
        <f>+entero!FH3</f>
        <v>Semana 3</v>
      </c>
      <c r="FI3" s="1224"/>
      <c r="FJ3" s="1224"/>
      <c r="FK3" s="1224"/>
      <c r="FL3" s="1225"/>
      <c r="FM3" s="1221" t="s">
        <v>295</v>
      </c>
      <c r="FN3" s="1222"/>
      <c r="FO3" s="165"/>
      <c r="FP3" s="165"/>
      <c r="FQ3" s="165"/>
      <c r="FR3" s="165"/>
      <c r="FS3" s="165"/>
      <c r="FT3" s="165"/>
      <c r="FU3" s="165"/>
      <c r="FV3" s="165"/>
    </row>
    <row r="4" spans="1:178" ht="27.75" customHeight="1" thickBot="1" x14ac:dyDescent="0.25">
      <c r="C4" s="16"/>
      <c r="D4" s="1219"/>
      <c r="E4" s="1214"/>
      <c r="F4" s="1214"/>
      <c r="G4" s="1214"/>
      <c r="H4" s="1214"/>
      <c r="I4" s="1214"/>
      <c r="J4" s="1214"/>
      <c r="K4" s="1214"/>
      <c r="L4" s="1214"/>
      <c r="M4" s="1214"/>
      <c r="N4" s="1214"/>
      <c r="O4" s="1214"/>
      <c r="P4" s="1214"/>
      <c r="Q4" s="1214"/>
      <c r="R4" s="1214"/>
      <c r="S4" s="1214"/>
      <c r="T4" s="1214"/>
      <c r="U4" s="1214"/>
      <c r="V4" s="1214"/>
      <c r="W4" s="1214"/>
      <c r="X4" s="1214"/>
      <c r="Y4" s="1214"/>
      <c r="Z4" s="1214"/>
      <c r="AA4" s="1214"/>
      <c r="AB4" s="1214"/>
      <c r="AC4" s="1214"/>
      <c r="AD4" s="1214"/>
      <c r="AE4" s="1214"/>
      <c r="AF4" s="1214"/>
      <c r="AG4" s="1214"/>
      <c r="AH4" s="1214"/>
      <c r="AI4" s="1214"/>
      <c r="AJ4" s="1214"/>
      <c r="AK4" s="1214"/>
      <c r="AL4" s="1214"/>
      <c r="AM4" s="1214"/>
      <c r="AN4" s="1214"/>
      <c r="AO4" s="1214"/>
      <c r="AP4" s="1214"/>
      <c r="AQ4" s="1214"/>
      <c r="AR4" s="1214"/>
      <c r="AS4" s="1214"/>
      <c r="AT4" s="1214"/>
      <c r="AU4" s="1214"/>
      <c r="AV4" s="1214"/>
      <c r="AW4" s="1214"/>
      <c r="AX4" s="1214"/>
      <c r="AY4" s="1214"/>
      <c r="AZ4" s="1214"/>
      <c r="BA4" s="1214"/>
      <c r="BB4" s="1214"/>
      <c r="BC4" s="1214"/>
      <c r="BD4" s="1214"/>
      <c r="BE4" s="1214"/>
      <c r="BF4" s="1214"/>
      <c r="BG4" s="1214"/>
      <c r="BH4" s="1214"/>
      <c r="BI4" s="1214"/>
      <c r="BJ4" s="1214"/>
      <c r="BK4" s="1214"/>
      <c r="BL4" s="1214"/>
      <c r="BM4" s="1214"/>
      <c r="BN4" s="1214"/>
      <c r="BO4" s="1214"/>
      <c r="BP4" s="1214"/>
      <c r="BQ4" s="1214"/>
      <c r="BR4" s="1214"/>
      <c r="BS4" s="1214"/>
      <c r="BT4" s="1214"/>
      <c r="BU4" s="1214"/>
      <c r="BV4" s="1214"/>
      <c r="BW4" s="1214"/>
      <c r="BX4" s="1214"/>
      <c r="BY4" s="1214"/>
      <c r="BZ4" s="1214"/>
      <c r="CA4" s="1214"/>
      <c r="CB4" s="1214"/>
      <c r="CC4" s="1214"/>
      <c r="CD4" s="1214"/>
      <c r="CE4" s="1214"/>
      <c r="CF4" s="1214"/>
      <c r="CG4" s="1214"/>
      <c r="CH4" s="1214"/>
      <c r="CI4" s="1214"/>
      <c r="CJ4" s="1214"/>
      <c r="CK4" s="1214"/>
      <c r="CL4" s="1214"/>
      <c r="CM4" s="1214"/>
      <c r="CN4" s="1214"/>
      <c r="CO4" s="1214"/>
      <c r="CP4" s="1214"/>
      <c r="CQ4" s="1214"/>
      <c r="CR4" s="1214"/>
      <c r="CS4" s="1214"/>
      <c r="CT4" s="1214" t="str">
        <f>entero!CT3</f>
        <v xml:space="preserve">2016                         A  fines de Sep* </v>
      </c>
      <c r="CU4" s="1214" t="str">
        <f>entero!CU3</f>
        <v xml:space="preserve">2016                         A  fines de Oct* </v>
      </c>
      <c r="CV4" s="1214" t="str">
        <f>entero!CV3</f>
        <v xml:space="preserve">2016                         A  fines de Nov* </v>
      </c>
      <c r="CW4" s="1214" t="str">
        <f>entero!CW3</f>
        <v>2016                         A  fines de Dic* 15</v>
      </c>
      <c r="CX4" s="1214" t="str">
        <f>entero!CX3</f>
        <v xml:space="preserve">2017                         A  fines de Ene* </v>
      </c>
      <c r="CY4" s="1214" t="str">
        <f>entero!CY3</f>
        <v xml:space="preserve">2017                         A  fines de Feb* </v>
      </c>
      <c r="CZ4" s="1214" t="str">
        <f>entero!CZ3</f>
        <v xml:space="preserve">2017                         A  fines de Mar* </v>
      </c>
      <c r="DA4" s="1214" t="str">
        <f>entero!DA3</f>
        <v xml:space="preserve">2017                         A  fines de Abr* </v>
      </c>
      <c r="DB4" s="1214" t="str">
        <f>entero!DB3</f>
        <v xml:space="preserve">2017                         A  fines de May* </v>
      </c>
      <c r="DC4" s="1214" t="str">
        <f>entero!DC3</f>
        <v xml:space="preserve">2017                         A  fines de Jun* </v>
      </c>
      <c r="DD4" s="1214" t="str">
        <f>entero!DD3</f>
        <v xml:space="preserve">2017                         A  fines de Jul* </v>
      </c>
      <c r="DE4" s="1214" t="str">
        <f>entero!DE3</f>
        <v xml:space="preserve">2017                         A  fines de Ago* </v>
      </c>
      <c r="DF4" s="1214" t="str">
        <f>entero!DF3</f>
        <v xml:space="preserve">2017                         A  fines de Sep* </v>
      </c>
      <c r="DG4" s="1214" t="str">
        <f>entero!DG3</f>
        <v xml:space="preserve">2017                         A  fines de Oct* </v>
      </c>
      <c r="DH4" s="1213"/>
      <c r="DI4" s="1213"/>
      <c r="DJ4" s="1213"/>
      <c r="DK4" s="1213"/>
      <c r="DL4" s="1213"/>
      <c r="DM4" s="1213"/>
      <c r="DN4" s="1213"/>
      <c r="DO4" s="1213"/>
      <c r="DP4" s="1213"/>
      <c r="DQ4" s="1213"/>
      <c r="DR4" s="1213"/>
      <c r="DS4" s="1213"/>
      <c r="DT4" s="1213"/>
      <c r="DU4" s="1213"/>
      <c r="DV4" s="1213"/>
      <c r="DW4" s="1213"/>
      <c r="DX4" s="1213"/>
      <c r="DY4" s="1213"/>
      <c r="DZ4" s="1213"/>
      <c r="EA4" s="1213"/>
      <c r="EB4" s="1213"/>
      <c r="EC4" s="1213"/>
      <c r="ED4" s="1213"/>
      <c r="EE4" s="1213"/>
      <c r="EF4" s="1213"/>
      <c r="EG4" s="1213"/>
      <c r="EH4" s="1213"/>
      <c r="EI4" s="1213"/>
      <c r="EJ4" s="1213"/>
      <c r="EK4" s="1213"/>
      <c r="EL4" s="1213"/>
      <c r="EM4" s="1213"/>
      <c r="EN4" s="1213"/>
      <c r="EO4" s="1213"/>
      <c r="EP4" s="1213"/>
      <c r="EQ4" s="1213"/>
      <c r="ER4" s="1213"/>
      <c r="ES4" s="1213"/>
      <c r="ET4" s="1213"/>
      <c r="EU4" s="1213"/>
      <c r="EV4" s="1213"/>
      <c r="EW4" s="1213"/>
      <c r="EX4" s="1213"/>
      <c r="EY4" s="1213"/>
      <c r="EZ4" s="1213"/>
      <c r="FA4" s="1213"/>
      <c r="FB4" s="1213"/>
      <c r="FC4" s="1213"/>
      <c r="FD4" s="1213"/>
      <c r="FE4" s="1213"/>
      <c r="FF4" s="1086">
        <f>+entero!FF4</f>
        <v>44568</v>
      </c>
      <c r="FG4" s="1086">
        <f>+entero!FG4</f>
        <v>44575</v>
      </c>
      <c r="FH4" s="1074">
        <f>+entero!FH4</f>
        <v>44578</v>
      </c>
      <c r="FI4" s="1073">
        <f>+entero!FI4</f>
        <v>44579</v>
      </c>
      <c r="FJ4" s="1073">
        <f>+entero!FJ4</f>
        <v>44580</v>
      </c>
      <c r="FK4" s="1128">
        <f>+entero!FK4</f>
        <v>44581</v>
      </c>
      <c r="FL4" s="1149">
        <f>+entero!FL4</f>
        <v>44582</v>
      </c>
      <c r="FM4" s="1074" t="s">
        <v>225</v>
      </c>
      <c r="FN4" s="1086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78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1033"/>
      <c r="FG5" s="1033"/>
      <c r="FH5" s="734"/>
      <c r="FI5" s="844"/>
      <c r="FJ5" s="844"/>
      <c r="FK5" s="844"/>
      <c r="FL5" s="1033"/>
      <c r="FM5" s="734"/>
      <c r="FN5" s="838"/>
      <c r="FO5" s="165"/>
      <c r="FP5" s="165"/>
      <c r="FQ5" s="165"/>
      <c r="FR5" s="165"/>
      <c r="FS5" s="165"/>
      <c r="FT5" s="165"/>
      <c r="FU5" s="165"/>
      <c r="FV5" s="165"/>
    </row>
    <row r="6" spans="1:178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1063"/>
      <c r="FG6" s="1063"/>
      <c r="FH6" s="722"/>
      <c r="FI6" s="1057"/>
      <c r="FJ6" s="1057"/>
      <c r="FK6" s="1057"/>
      <c r="FL6" s="1063"/>
      <c r="FM6" s="722" t="e">
        <f>+entero!#REF!</f>
        <v>#REF!</v>
      </c>
      <c r="FN6" s="838" t="e">
        <f>+entero!#REF!</f>
        <v>#REF!</v>
      </c>
      <c r="FO6" s="165"/>
      <c r="FP6" s="165"/>
      <c r="FQ6" s="165"/>
      <c r="FR6" s="165"/>
      <c r="FS6" s="165"/>
      <c r="FT6" s="165"/>
      <c r="FU6" s="165"/>
      <c r="FV6" s="165"/>
    </row>
    <row r="7" spans="1:178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1063"/>
      <c r="FG7" s="1063"/>
      <c r="FH7" s="722"/>
      <c r="FI7" s="1057"/>
      <c r="FJ7" s="1057"/>
      <c r="FK7" s="1057"/>
      <c r="FL7" s="1063"/>
      <c r="FM7" s="722" t="e">
        <f>+entero!#REF!</f>
        <v>#REF!</v>
      </c>
      <c r="FN7" s="838" t="e">
        <f>+entero!#REF!</f>
        <v>#REF!</v>
      </c>
      <c r="FO7" s="165"/>
      <c r="FP7" s="165"/>
      <c r="FQ7" s="165"/>
      <c r="FR7" s="165"/>
      <c r="FS7" s="165"/>
      <c r="FT7" s="165"/>
      <c r="FU7" s="165"/>
      <c r="FV7" s="165"/>
    </row>
    <row r="8" spans="1:178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1063"/>
      <c r="FG8" s="1063"/>
      <c r="FH8" s="722"/>
      <c r="FI8" s="1057"/>
      <c r="FJ8" s="1057"/>
      <c r="FK8" s="1057"/>
      <c r="FL8" s="1063"/>
      <c r="FM8" s="722" t="e">
        <f>+entero!#REF!</f>
        <v>#REF!</v>
      </c>
      <c r="FN8" s="838" t="e">
        <f>+entero!#REF!</f>
        <v>#REF!</v>
      </c>
      <c r="FO8" s="165"/>
      <c r="FP8" s="165"/>
      <c r="FQ8" s="165"/>
      <c r="FR8" s="165"/>
      <c r="FS8" s="165"/>
      <c r="FT8" s="165"/>
      <c r="FU8" s="165"/>
      <c r="FV8" s="165"/>
    </row>
    <row r="9" spans="1:178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1063"/>
      <c r="FG9" s="1063"/>
      <c r="FH9" s="722"/>
      <c r="FI9" s="1057"/>
      <c r="FJ9" s="1057"/>
      <c r="FK9" s="1057"/>
      <c r="FL9" s="1063"/>
      <c r="FM9" s="722" t="e">
        <f>+entero!#REF!</f>
        <v>#REF!</v>
      </c>
      <c r="FN9" s="838" t="e">
        <f>+entero!#REF!</f>
        <v>#REF!</v>
      </c>
      <c r="FO9" s="165"/>
      <c r="FP9" s="165"/>
      <c r="FQ9" s="165"/>
      <c r="FR9" s="165"/>
      <c r="FS9" s="165"/>
      <c r="FT9" s="165"/>
      <c r="FU9" s="165"/>
      <c r="FV9" s="165"/>
    </row>
    <row r="10" spans="1:178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572.21937189845971</v>
      </c>
      <c r="FD10" s="1043">
        <f>+entero!FD97</f>
        <v>575.1533024264603</v>
      </c>
      <c r="FE10" s="1043">
        <f>+entero!FE97</f>
        <v>593.52051695490832</v>
      </c>
      <c r="FF10" s="1094">
        <f>+entero!FF97</f>
        <v>596.28493683279532</v>
      </c>
      <c r="FG10" s="1094">
        <f>+entero!FG97</f>
        <v>598.06543199105522</v>
      </c>
      <c r="FH10" s="1183">
        <f>+entero!FH97</f>
        <v>598.06543199105522</v>
      </c>
      <c r="FI10" s="949">
        <f>+entero!FI97</f>
        <v>598.06543199105522</v>
      </c>
      <c r="FJ10" s="949">
        <f>+entero!FJ97</f>
        <v>598.06543199105522</v>
      </c>
      <c r="FK10" s="949">
        <f>+entero!FK97</f>
        <v>598.06543199105522</v>
      </c>
      <c r="FL10" s="1094">
        <f>+entero!FL97</f>
        <v>600.40492516387758</v>
      </c>
      <c r="FM10" s="1140"/>
      <c r="FN10" s="901"/>
      <c r="FO10" s="165"/>
      <c r="FP10" s="165"/>
      <c r="FQ10" s="165"/>
      <c r="FR10" s="165"/>
      <c r="FS10" s="165"/>
      <c r="FT10" s="165"/>
      <c r="FU10" s="165"/>
      <c r="FV10" s="165"/>
    </row>
    <row r="11" spans="1:17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165"/>
      <c r="FN11" s="165"/>
      <c r="FO11" s="165"/>
      <c r="FP11" s="165"/>
      <c r="FQ11" s="165"/>
      <c r="FR11" s="165"/>
      <c r="FS11" s="165"/>
      <c r="FT11" s="165"/>
      <c r="FU11" s="165"/>
      <c r="FV11" s="165"/>
    </row>
    <row r="12" spans="1:178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</row>
    <row r="13" spans="1:178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</row>
    <row r="14" spans="1:178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</row>
    <row r="15" spans="1:178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165"/>
      <c r="FN15" s="165"/>
      <c r="FO15" s="165"/>
      <c r="FP15" s="165"/>
      <c r="FQ15" s="165"/>
      <c r="FR15" s="165"/>
      <c r="FS15" s="165"/>
      <c r="FT15" s="165"/>
      <c r="FU15" s="165"/>
      <c r="FV15" s="165"/>
    </row>
    <row r="16" spans="1:178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</row>
    <row r="17" spans="1:17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</row>
    <row r="18" spans="1:17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165"/>
      <c r="FN18" s="165"/>
      <c r="FO18" s="165"/>
      <c r="FP18" s="165"/>
      <c r="FQ18" s="165"/>
      <c r="FR18" s="165"/>
      <c r="FS18" s="165"/>
      <c r="FT18" s="165"/>
      <c r="FU18" s="165"/>
      <c r="FV18" s="165"/>
    </row>
    <row r="19" spans="1:17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</row>
    <row r="20" spans="1:17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</row>
    <row r="21" spans="1:17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</row>
    <row r="73" spans="1:178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</row>
    <row r="74" spans="1:17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</row>
    <row r="75" spans="1:17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</row>
    <row r="76" spans="1:17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</row>
    <row r="77" spans="1:17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</row>
    <row r="78" spans="1:17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</row>
    <row r="79" spans="1:17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</row>
  </sheetData>
  <mergeCells count="160">
    <mergeCell ref="BD3:BD4"/>
    <mergeCell ref="BC3:BC4"/>
    <mergeCell ref="FD3:FD4"/>
    <mergeCell ref="FM3:FN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FE3:FE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FB3:FB4"/>
    <mergeCell ref="FC3:FC4"/>
    <mergeCell ref="FH3:FL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Y166"/>
  <sheetViews>
    <sheetView showGridLines="0" topLeftCell="B1" zoomScaleNormal="100" workbookViewId="0">
      <pane xSplit="39" ySplit="4" topLeftCell="FC5" activePane="bottomRight" state="frozen"/>
      <selection activeCell="B1" sqref="B1"/>
      <selection pane="topRight" activeCell="AO1" sqref="AO1"/>
      <selection pane="bottomLeft" activeCell="B5" sqref="B5"/>
      <selection pane="bottomRight" activeCell="FK23" sqref="FK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1" width="7.7109375" style="785" customWidth="1"/>
    <col min="162" max="168" width="8.140625" style="785" customWidth="1"/>
  </cols>
  <sheetData>
    <row r="1" spans="1:44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1" ht="13.5" customHeight="1" x14ac:dyDescent="0.2">
      <c r="C3" s="11"/>
      <c r="D3" s="1218" t="str">
        <f>+entero!D3</f>
        <v>V   A   R   I   A   B   L   E   S     b/</v>
      </c>
      <c r="E3" s="1206" t="str">
        <f>+entero!E3</f>
        <v>2008                          A  fines de Dic*</v>
      </c>
      <c r="F3" s="1206" t="str">
        <f>+entero!F3</f>
        <v>2009                          A  fines de Ene*</v>
      </c>
      <c r="G3" s="1206" t="str">
        <f>+entero!G3</f>
        <v>2009                          A  fines de Feb*</v>
      </c>
      <c r="H3" s="1206" t="str">
        <f>+entero!H3</f>
        <v>2009                          A  fines de Mar*</v>
      </c>
      <c r="I3" s="1206" t="str">
        <f>+entero!I3</f>
        <v>2009                          A  fines de adr*</v>
      </c>
      <c r="J3" s="1206" t="str">
        <f>+entero!J3</f>
        <v>2009                          A  fines de May*</v>
      </c>
      <c r="K3" s="1206" t="str">
        <f>+entero!K3</f>
        <v>2009                          A  fines de Jun*</v>
      </c>
      <c r="L3" s="1206" t="str">
        <f>+entero!L3</f>
        <v>2009                          A  fines de Jul*</v>
      </c>
      <c r="M3" s="1206" t="str">
        <f>+entero!M3</f>
        <v>2009                          A  fines de Ago*</v>
      </c>
      <c r="N3" s="1206" t="str">
        <f>+entero!N3</f>
        <v>2009                          A  fines de Sep*</v>
      </c>
      <c r="O3" s="1206" t="str">
        <f>+entero!O3</f>
        <v>2009                          A  fines de Oct*</v>
      </c>
      <c r="P3" s="1206" t="str">
        <f>+entero!P3</f>
        <v>2009                          A  fines de Nov*</v>
      </c>
      <c r="Q3" s="1206" t="str">
        <f>+entero!Q3</f>
        <v>2009                          A  fines de Dic*</v>
      </c>
      <c r="R3" s="1206" t="str">
        <f>+entero!R3</f>
        <v>2010                          A  fines de Ene*</v>
      </c>
      <c r="S3" s="1206" t="str">
        <f>+entero!S3</f>
        <v>2010                          A  fines de Feb*</v>
      </c>
      <c r="T3" s="1206" t="str">
        <f>+entero!T3</f>
        <v>2010                          A  fines de Mar*</v>
      </c>
      <c r="U3" s="1206" t="str">
        <f>+entero!U3</f>
        <v>2010                          A  fines de adr*</v>
      </c>
      <c r="V3" s="1206" t="str">
        <f>+entero!V3</f>
        <v>2010                          A  fines de May*</v>
      </c>
      <c r="W3" s="1206" t="str">
        <f>+entero!W3</f>
        <v>2010                          A  fines de Jun*</v>
      </c>
      <c r="X3" s="1206" t="str">
        <f>+entero!X3</f>
        <v>2010                          A  fines de Jul*</v>
      </c>
      <c r="Y3" s="1206" t="str">
        <f>+entero!Y3</f>
        <v>2010                          A  fines de Ago*</v>
      </c>
      <c r="Z3" s="1206" t="str">
        <f>+entero!Z3</f>
        <v>2010                          A  fines de Sep*</v>
      </c>
      <c r="AA3" s="1206" t="str">
        <f>+entero!AA3</f>
        <v>2010                          A  fines de Oct*</v>
      </c>
      <c r="AB3" s="1206" t="str">
        <f>+entero!AB3</f>
        <v>2010                          A  fines de Nov*</v>
      </c>
      <c r="AC3" s="1206" t="str">
        <f>+entero!AC3</f>
        <v>2010                          A  fines de Dic*</v>
      </c>
      <c r="AD3" s="1206" t="str">
        <f>+entero!AD3</f>
        <v>2011                          A  fines de Ene*</v>
      </c>
      <c r="AE3" s="1206" t="str">
        <f>+entero!AE3</f>
        <v>2011                          A  fines de Feb*</v>
      </c>
      <c r="AF3" s="1206" t="str">
        <f>+entero!AF3</f>
        <v>2011                          A  fines de Mar*</v>
      </c>
      <c r="AG3" s="1206" t="str">
        <f>+entero!AG3</f>
        <v>2011                          A  fines de adr*</v>
      </c>
      <c r="AH3" s="1206" t="str">
        <f>+entero!AH3</f>
        <v>2011                          A  fines de May*</v>
      </c>
      <c r="AI3" s="1206" t="str">
        <f>+entero!AI3</f>
        <v>2011                          A  fines de Jun*</v>
      </c>
      <c r="AJ3" s="1206" t="str">
        <f>+entero!AJ3</f>
        <v>2011                          A  fines de Jul*</v>
      </c>
      <c r="AK3" s="1206" t="str">
        <f>+entero!AK3</f>
        <v>2011                          A  fines de Ago*</v>
      </c>
      <c r="AL3" s="1206" t="str">
        <f>+entero!AL3</f>
        <v>2011                          A  fines de Sep*</v>
      </c>
      <c r="AM3" s="1206" t="str">
        <f>+entero!AM3</f>
        <v>2011                          A  fines de Oct*</v>
      </c>
      <c r="AN3" s="1206" t="str">
        <f>+entero!AN3</f>
        <v>2011                          A  fines de Nov*</v>
      </c>
      <c r="AO3" s="1206" t="str">
        <f>+entero!AO3</f>
        <v>2011                          A  fines de Dic*</v>
      </c>
      <c r="AP3" s="1206" t="str">
        <f>+entero!AP3</f>
        <v>2012                          A  fines de Ene*</v>
      </c>
      <c r="AQ3" s="1206" t="str">
        <f>+entero!AQ3</f>
        <v>2012                          A  fines de Feb*</v>
      </c>
      <c r="AR3" s="1206" t="str">
        <f>+entero!AR3</f>
        <v>2012                          A  fines de Mar*</v>
      </c>
      <c r="AS3" s="1206" t="str">
        <f>+entero!AS3</f>
        <v>2012                          A  fines de adr*</v>
      </c>
      <c r="AT3" s="1206" t="str">
        <f>+entero!AT3</f>
        <v>2012                          A  fines de May*</v>
      </c>
      <c r="AU3" s="1206" t="str">
        <f>+entero!AU3</f>
        <v>2012                          A  fines de Jun*</v>
      </c>
      <c r="AV3" s="1206" t="str">
        <f>+entero!AV3</f>
        <v>2012                          A  fines de Jul*</v>
      </c>
      <c r="AW3" s="1206" t="str">
        <f>+entero!AW3</f>
        <v>2012                          A  fines de Ago*</v>
      </c>
      <c r="AX3" s="1206" t="str">
        <f>+entero!AX3</f>
        <v>2012                          A  fines de Sep*</v>
      </c>
      <c r="AY3" s="1206" t="str">
        <f>+entero!AY3</f>
        <v>2012                          A  fines de Oct*</v>
      </c>
      <c r="AZ3" s="1206" t="str">
        <f>+entero!AZ3</f>
        <v>2012                          A  fines de Nov*</v>
      </c>
      <c r="BA3" s="1206" t="str">
        <f>+entero!BA3</f>
        <v>2012                          A  fines de Dic*</v>
      </c>
      <c r="BB3" s="1206" t="str">
        <f>+entero!BB3</f>
        <v>2013                          A  fines de Ene*</v>
      </c>
      <c r="BC3" s="1206" t="str">
        <f>+entero!BC3</f>
        <v>2013                          A  fines de Feb*</v>
      </c>
      <c r="BD3" s="1206" t="str">
        <f>+entero!BD3</f>
        <v>2013                          A  fines de Mar*</v>
      </c>
      <c r="BE3" s="1206" t="str">
        <f>+entero!BE3</f>
        <v>2013                          A  fines de adr*</v>
      </c>
      <c r="BF3" s="1206" t="str">
        <f>+entero!BF3</f>
        <v>2013                          A  fines de May*</v>
      </c>
      <c r="BG3" s="1206" t="str">
        <f>+entero!BG3</f>
        <v>2013                          A  fines de Jun*</v>
      </c>
      <c r="BH3" s="1206" t="str">
        <f>+entero!BH3</f>
        <v>2013                          A  fines de Jul*</v>
      </c>
      <c r="BI3" s="1206" t="str">
        <f>+entero!BI3</f>
        <v>2013                          A  fines de Ago*</v>
      </c>
      <c r="BJ3" s="1206" t="str">
        <f>+entero!BJ3</f>
        <v>2013                          A  fines de Sep*</v>
      </c>
      <c r="BK3" s="1206" t="str">
        <f>+entero!BK3</f>
        <v>2013                          A  fines de Oct*</v>
      </c>
      <c r="BL3" s="1206" t="str">
        <f>+entero!BL3</f>
        <v>2013                          A  fines de Nov*</v>
      </c>
      <c r="BM3" s="1206" t="str">
        <f>+entero!BM3</f>
        <v>2013                          A  fines de Dic*</v>
      </c>
      <c r="BN3" s="1206" t="str">
        <f>+entero!BN3</f>
        <v>2014                          A  fines de Ene*</v>
      </c>
      <c r="BO3" s="1206" t="str">
        <f>+entero!BO3</f>
        <v>2014                          A  fines de Feb*</v>
      </c>
      <c r="BP3" s="1206" t="str">
        <f>+entero!BP3</f>
        <v>2014                          A  fines de Mar*</v>
      </c>
      <c r="BQ3" s="1206" t="str">
        <f>+entero!BQ3</f>
        <v>2014                          A  fines de adr*</v>
      </c>
      <c r="BR3" s="1206" t="str">
        <f>+entero!BR3</f>
        <v>2014                          A  fines de May*</v>
      </c>
      <c r="BS3" s="1206" t="str">
        <f>+entero!BS3</f>
        <v>2014                          A  fines de Jun*</v>
      </c>
      <c r="BT3" s="1206" t="str">
        <f>+entero!BT3</f>
        <v>2014                          A  fines de Jul*</v>
      </c>
      <c r="BU3" s="1206" t="str">
        <f>+entero!BU3</f>
        <v>2014                          A  fines de Ago*</v>
      </c>
      <c r="BV3" s="1206" t="str">
        <f>+entero!BV3</f>
        <v>2014                          A  fines de Sep*</v>
      </c>
      <c r="BW3" s="1206" t="str">
        <f>+entero!BW3</f>
        <v>2014                          A  fines de Oct*</v>
      </c>
      <c r="BX3" s="1206" t="str">
        <f>+entero!BX3</f>
        <v>2014                          A  fines de Nov*</v>
      </c>
      <c r="BY3" s="1206" t="str">
        <f>+entero!BY3</f>
        <v>2014                          A  fines de Dic*</v>
      </c>
      <c r="BZ3" s="1206" t="str">
        <f>+entero!BZ3</f>
        <v>2015                         A  fines de Ene*</v>
      </c>
      <c r="CA3" s="1206" t="str">
        <f>+entero!CA3</f>
        <v>2015                         A  fines de Feb*</v>
      </c>
      <c r="CB3" s="1206" t="str">
        <f>+entero!CB3</f>
        <v>2015                         A  fines de Mar*</v>
      </c>
      <c r="CC3" s="1206" t="str">
        <f>+entero!CC3</f>
        <v xml:space="preserve">2015                         A  fines de adr* </v>
      </c>
      <c r="CD3" s="1206" t="str">
        <f>+entero!CD3</f>
        <v xml:space="preserve">2015                         A  fines de May* </v>
      </c>
      <c r="CE3" s="1206" t="str">
        <f>+entero!CE3</f>
        <v xml:space="preserve">2015                         A  fines de Jun* </v>
      </c>
      <c r="CF3" s="1206" t="str">
        <f>+entero!CF3</f>
        <v xml:space="preserve">2015                         A  fines de Jul* </v>
      </c>
      <c r="CG3" s="1206" t="str">
        <f>+entero!CG3</f>
        <v xml:space="preserve">2015                         A  fines de Ago* </v>
      </c>
      <c r="CH3" s="1206" t="str">
        <f>+entero!CH3</f>
        <v xml:space="preserve">2015                         A  fines de Sep* </v>
      </c>
      <c r="CI3" s="1206" t="str">
        <f>+entero!CI3</f>
        <v xml:space="preserve">2015                         A  fines de Oct* </v>
      </c>
      <c r="CJ3" s="1206" t="str">
        <f>+entero!CJ3</f>
        <v xml:space="preserve">2015                         A  fines de Nov* </v>
      </c>
      <c r="CK3" s="1206" t="str">
        <f>+entero!CK3</f>
        <v xml:space="preserve">2015                         A  fines de Dic* </v>
      </c>
      <c r="CL3" s="1206" t="str">
        <f>+entero!CL3</f>
        <v xml:space="preserve">2016                         A  fines de Ene* </v>
      </c>
      <c r="CM3" s="1206" t="str">
        <f>+entero!CM3</f>
        <v xml:space="preserve">2016                         A  fines de Feb* </v>
      </c>
      <c r="CN3" s="1206" t="str">
        <f>+entero!CN3</f>
        <v xml:space="preserve">2016                         A  fines de Mar* </v>
      </c>
      <c r="CO3" s="1206" t="str">
        <f>+entero!CO3</f>
        <v xml:space="preserve">2016                         A  fines de adr* </v>
      </c>
      <c r="CP3" s="1206" t="str">
        <f>+entero!CP3</f>
        <v xml:space="preserve">2016                         A  fines de May* </v>
      </c>
      <c r="CQ3" s="1206" t="str">
        <f>+entero!CQ3</f>
        <v xml:space="preserve">2016                         A  fines de Jun* </v>
      </c>
      <c r="CR3" s="1206" t="str">
        <f>+entero!CR3</f>
        <v xml:space="preserve">2016                         A  fines de Jul* </v>
      </c>
      <c r="CS3" s="1206" t="str">
        <f>+entero!CS3</f>
        <v xml:space="preserve">2016                         A  fines de Ago* </v>
      </c>
      <c r="CT3" s="1206" t="str">
        <f>+entero!CT3</f>
        <v xml:space="preserve">2016                         A  fines de Sep* </v>
      </c>
      <c r="CU3" s="1206" t="str">
        <f>+entero!CU3</f>
        <v xml:space="preserve">2016                         A  fines de Oct* </v>
      </c>
      <c r="CV3" s="1206" t="str">
        <f>+entero!CV3</f>
        <v xml:space="preserve">2016                         A  fines de Nov* </v>
      </c>
      <c r="CW3" s="1206" t="str">
        <f>+entero!CW3</f>
        <v>2016                         A  fines de Dic* 15</v>
      </c>
      <c r="CX3" s="1206" t="str">
        <f>+entero!CX3</f>
        <v xml:space="preserve">2017                         A  fines de Ene* </v>
      </c>
      <c r="CY3" s="1206" t="str">
        <f>+entero!CY3</f>
        <v xml:space="preserve">2017                         A  fines de Feb* </v>
      </c>
      <c r="CZ3" s="1206" t="str">
        <f>+entero!CZ3</f>
        <v xml:space="preserve">2017                         A  fines de Mar* </v>
      </c>
      <c r="DA3" s="1206" t="str">
        <f>+entero!DA3</f>
        <v xml:space="preserve">2017                         A  fines de Abr* </v>
      </c>
      <c r="DB3" s="1206" t="str">
        <f>+entero!DB3</f>
        <v xml:space="preserve">2017                         A  fines de May* </v>
      </c>
      <c r="DC3" s="1206" t="str">
        <f>+entero!DC3</f>
        <v xml:space="preserve">2017                         A  fines de Jun* </v>
      </c>
      <c r="DD3" s="1206" t="str">
        <f>+entero!DD3</f>
        <v xml:space="preserve">2017                         A  fines de Jul* </v>
      </c>
      <c r="DE3" s="1206" t="str">
        <f>+entero!DE3</f>
        <v xml:space="preserve">2017                         A  fines de Ago* </v>
      </c>
      <c r="DF3" s="1206" t="str">
        <f>+entero!DF3</f>
        <v xml:space="preserve">2017                         A  fines de Sep* </v>
      </c>
      <c r="DG3" s="1206" t="str">
        <f>+entero!DG3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92" t="str">
        <f>+entero!EY3</f>
        <v>2021
 A fines de Jun</v>
      </c>
      <c r="EZ3" s="1192" t="str">
        <f>+entero!EZ3</f>
        <v>2021
 A fines de Jul</v>
      </c>
      <c r="FA3" s="1192" t="str">
        <f>+entero!FA3</f>
        <v>2021
 A fines de Ago</v>
      </c>
      <c r="FB3" s="1192" t="str">
        <f>+entero!FB3</f>
        <v>2021
 A fines de Sep</v>
      </c>
      <c r="FC3" s="1192" t="str">
        <f>+entero!FC3</f>
        <v>2021
 A fines de Oct</v>
      </c>
      <c r="FD3" s="1192" t="str">
        <f>+entero!FD3</f>
        <v>2021
 A fines de Nov</v>
      </c>
      <c r="FE3" s="1192" t="str">
        <f>+entero!FE3</f>
        <v>2021
 A fines de Dic</v>
      </c>
      <c r="FF3" s="1152" t="str">
        <f>+entero!FF3</f>
        <v>Semana 1</v>
      </c>
      <c r="FG3" s="1152" t="str">
        <f>+entero!FG3</f>
        <v>Semana 2</v>
      </c>
      <c r="FH3" s="1223" t="str">
        <f>+entero!FH3</f>
        <v>Semana 3</v>
      </c>
      <c r="FI3" s="1224"/>
      <c r="FJ3" s="1224"/>
      <c r="FK3" s="1224"/>
      <c r="FL3" s="1225"/>
      <c r="FM3" s="1046"/>
      <c r="FN3" s="1046"/>
      <c r="FO3" s="1046"/>
    </row>
    <row r="4" spans="1:441" s="785" customFormat="1" ht="24.75" customHeight="1" thickBot="1" x14ac:dyDescent="0.25">
      <c r="A4"/>
      <c r="B4"/>
      <c r="C4" s="16"/>
      <c r="D4" s="1219"/>
      <c r="E4" s="1214"/>
      <c r="F4" s="1214"/>
      <c r="G4" s="1214"/>
      <c r="H4" s="1214"/>
      <c r="I4" s="1214"/>
      <c r="J4" s="1214"/>
      <c r="K4" s="1214"/>
      <c r="L4" s="1214"/>
      <c r="M4" s="1214"/>
      <c r="N4" s="1214"/>
      <c r="O4" s="1214"/>
      <c r="P4" s="1214"/>
      <c r="Q4" s="1214"/>
      <c r="R4" s="1214"/>
      <c r="S4" s="1214"/>
      <c r="T4" s="1214"/>
      <c r="U4" s="1214"/>
      <c r="V4" s="1214"/>
      <c r="W4" s="1214"/>
      <c r="X4" s="1214"/>
      <c r="Y4" s="1214"/>
      <c r="Z4" s="1214"/>
      <c r="AA4" s="1214"/>
      <c r="AB4" s="1214"/>
      <c r="AC4" s="1214"/>
      <c r="AD4" s="1214"/>
      <c r="AE4" s="1214"/>
      <c r="AF4" s="1214"/>
      <c r="AG4" s="1214"/>
      <c r="AH4" s="1214"/>
      <c r="AI4" s="1214"/>
      <c r="AJ4" s="1214"/>
      <c r="AK4" s="1214"/>
      <c r="AL4" s="1214"/>
      <c r="AM4" s="1214"/>
      <c r="AN4" s="1214"/>
      <c r="AO4" s="1214"/>
      <c r="AP4" s="1214"/>
      <c r="AQ4" s="1214"/>
      <c r="AR4" s="1214"/>
      <c r="AS4" s="1214"/>
      <c r="AT4" s="1214"/>
      <c r="AU4" s="1214"/>
      <c r="AV4" s="1214"/>
      <c r="AW4" s="1214"/>
      <c r="AX4" s="1214"/>
      <c r="AY4" s="1214"/>
      <c r="AZ4" s="1214"/>
      <c r="BA4" s="1214"/>
      <c r="BB4" s="1214"/>
      <c r="BC4" s="1214"/>
      <c r="BD4" s="1214"/>
      <c r="BE4" s="1214"/>
      <c r="BF4" s="1214"/>
      <c r="BG4" s="1214"/>
      <c r="BH4" s="1214"/>
      <c r="BI4" s="1214"/>
      <c r="BJ4" s="1214"/>
      <c r="BK4" s="1214"/>
      <c r="BL4" s="1214"/>
      <c r="BM4" s="1214"/>
      <c r="BN4" s="1214"/>
      <c r="BO4" s="1214"/>
      <c r="BP4" s="1214"/>
      <c r="BQ4" s="1214"/>
      <c r="BR4" s="1214"/>
      <c r="BS4" s="1214"/>
      <c r="BT4" s="1214"/>
      <c r="BU4" s="1214"/>
      <c r="BV4" s="1214"/>
      <c r="BW4" s="1214"/>
      <c r="BX4" s="1214"/>
      <c r="BY4" s="1214"/>
      <c r="BZ4" s="1214"/>
      <c r="CA4" s="1214"/>
      <c r="CB4" s="1214"/>
      <c r="CC4" s="1214"/>
      <c r="CD4" s="1214"/>
      <c r="CE4" s="1214"/>
      <c r="CF4" s="1214"/>
      <c r="CG4" s="1214"/>
      <c r="CH4" s="1214"/>
      <c r="CI4" s="1214"/>
      <c r="CJ4" s="1214"/>
      <c r="CK4" s="1214"/>
      <c r="CL4" s="1214"/>
      <c r="CM4" s="1214"/>
      <c r="CN4" s="1214"/>
      <c r="CO4" s="1214"/>
      <c r="CP4" s="1214"/>
      <c r="CQ4" s="1214"/>
      <c r="CR4" s="1214"/>
      <c r="CS4" s="1214"/>
      <c r="CT4" s="1214"/>
      <c r="CU4" s="1214"/>
      <c r="CV4" s="1214"/>
      <c r="CW4" s="1214"/>
      <c r="CX4" s="1214"/>
      <c r="CY4" s="1214"/>
      <c r="CZ4" s="1214"/>
      <c r="DA4" s="1214"/>
      <c r="DB4" s="1214"/>
      <c r="DC4" s="1214"/>
      <c r="DD4" s="1214"/>
      <c r="DE4" s="1214"/>
      <c r="DF4" s="1214"/>
      <c r="DG4" s="1207"/>
      <c r="DH4" s="1193"/>
      <c r="DI4" s="1193"/>
      <c r="DJ4" s="1193"/>
      <c r="DK4" s="1193"/>
      <c r="DL4" s="1193"/>
      <c r="DM4" s="1193"/>
      <c r="DN4" s="1193"/>
      <c r="DO4" s="1193"/>
      <c r="DP4" s="1193"/>
      <c r="DQ4" s="1193"/>
      <c r="DR4" s="1193"/>
      <c r="DS4" s="1193"/>
      <c r="DT4" s="1193"/>
      <c r="DU4" s="1193"/>
      <c r="DV4" s="1193"/>
      <c r="DW4" s="1193"/>
      <c r="DX4" s="1193"/>
      <c r="DY4" s="1193"/>
      <c r="DZ4" s="1193"/>
      <c r="EA4" s="1193"/>
      <c r="EB4" s="1193"/>
      <c r="EC4" s="1193"/>
      <c r="ED4" s="1193"/>
      <c r="EE4" s="1193"/>
      <c r="EF4" s="1193"/>
      <c r="EG4" s="1193"/>
      <c r="EH4" s="1193"/>
      <c r="EI4" s="1193"/>
      <c r="EJ4" s="1193"/>
      <c r="EK4" s="1193"/>
      <c r="EL4" s="1193"/>
      <c r="EM4" s="1193"/>
      <c r="EN4" s="1193"/>
      <c r="EO4" s="1193"/>
      <c r="EP4" s="1193"/>
      <c r="EQ4" s="1213"/>
      <c r="ER4" s="1213"/>
      <c r="ES4" s="1213"/>
      <c r="ET4" s="1213"/>
      <c r="EU4" s="1213"/>
      <c r="EV4" s="1213"/>
      <c r="EW4" s="1213"/>
      <c r="EX4" s="1213"/>
      <c r="EY4" s="1213"/>
      <c r="EZ4" s="1213"/>
      <c r="FA4" s="1213"/>
      <c r="FB4" s="1213"/>
      <c r="FC4" s="1213"/>
      <c r="FD4" s="1213"/>
      <c r="FE4" s="1213"/>
      <c r="FF4" s="1086">
        <f>+entero!FF4</f>
        <v>44568</v>
      </c>
      <c r="FG4" s="1086">
        <f>+entero!FG4</f>
        <v>44575</v>
      </c>
      <c r="FH4" s="1151">
        <f>+entero!FH4</f>
        <v>44578</v>
      </c>
      <c r="FI4" s="1128">
        <f>+entero!FI4</f>
        <v>44579</v>
      </c>
      <c r="FJ4" s="1128">
        <f>+entero!FJ4</f>
        <v>44580</v>
      </c>
      <c r="FK4" s="1128">
        <f>+entero!FK4</f>
        <v>44581</v>
      </c>
      <c r="FL4" s="1086">
        <f>+entero!FL4</f>
        <v>44582</v>
      </c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</row>
    <row r="5" spans="1:441" x14ac:dyDescent="0.2">
      <c r="A5" s="3"/>
      <c r="B5" s="1201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1"/>
      <c r="FI5" s="1097"/>
      <c r="FJ5" s="1097"/>
      <c r="FK5" s="1097"/>
      <c r="FL5" s="1127"/>
    </row>
    <row r="6" spans="1:441" ht="12.75" hidden="1" customHeight="1" x14ac:dyDescent="0.2">
      <c r="A6" s="3"/>
      <c r="B6" s="1201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1156"/>
      <c r="FI6" s="1095"/>
      <c r="FJ6" s="1095"/>
      <c r="FK6" s="1095"/>
      <c r="FL6" s="978"/>
    </row>
    <row r="7" spans="1:441" x14ac:dyDescent="0.2">
      <c r="A7" s="3"/>
      <c r="B7" s="1201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978"/>
      <c r="FG7" s="978"/>
      <c r="FH7" s="1156"/>
      <c r="FI7" s="1095"/>
      <c r="FJ7" s="1095"/>
      <c r="FK7" s="1095"/>
      <c r="FL7" s="978"/>
    </row>
    <row r="8" spans="1:441" x14ac:dyDescent="0.2">
      <c r="A8" s="3"/>
      <c r="B8" s="1201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978"/>
      <c r="FG8" s="978"/>
      <c r="FH8" s="1156"/>
      <c r="FI8" s="1095"/>
      <c r="FJ8" s="1095"/>
      <c r="FK8" s="1095"/>
      <c r="FL8" s="978"/>
    </row>
    <row r="9" spans="1:441" x14ac:dyDescent="0.2">
      <c r="A9" s="3"/>
      <c r="B9" s="1201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978"/>
      <c r="FG9" s="978"/>
      <c r="FH9" s="1156"/>
      <c r="FI9" s="1095"/>
      <c r="FJ9" s="1095"/>
      <c r="FK9" s="1095"/>
      <c r="FL9" s="978"/>
    </row>
    <row r="10" spans="1:441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978"/>
      <c r="FG10" s="978"/>
      <c r="FH10" s="1156"/>
      <c r="FI10" s="1095"/>
      <c r="FJ10" s="1095"/>
      <c r="FK10" s="1095"/>
      <c r="FL10" s="978"/>
    </row>
    <row r="11" spans="1:441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978"/>
      <c r="FG11" s="978"/>
      <c r="FH11" s="1156"/>
      <c r="FI11" s="1095"/>
      <c r="FJ11" s="1095"/>
      <c r="FK11" s="1095"/>
      <c r="FL11" s="978"/>
    </row>
    <row r="12" spans="1:441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978"/>
      <c r="FG12" s="978"/>
      <c r="FH12" s="1156"/>
      <c r="FI12" s="1095"/>
      <c r="FJ12" s="1095"/>
      <c r="FK12" s="1095"/>
      <c r="FL12" s="978"/>
    </row>
    <row r="13" spans="1:441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1067"/>
      <c r="FG13" s="1067"/>
      <c r="FH13" s="1157"/>
      <c r="FI13" s="1096"/>
      <c r="FJ13" s="1096"/>
      <c r="FK13" s="1096"/>
      <c r="FL13" s="1067"/>
    </row>
    <row r="14" spans="1:441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804"/>
      <c r="FI14" s="446"/>
      <c r="FJ14" s="446"/>
      <c r="FK14" s="446"/>
      <c r="FL14" s="979"/>
    </row>
    <row r="15" spans="1:441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804">
        <f>+entero!FH108</f>
        <v>6</v>
      </c>
      <c r="FI15" s="446">
        <f>+entero!FI108</f>
        <v>6</v>
      </c>
      <c r="FJ15" s="446">
        <f>+entero!FJ108</f>
        <v>6</v>
      </c>
      <c r="FK15" s="446">
        <f>+entero!FK108</f>
        <v>6</v>
      </c>
      <c r="FL15" s="979">
        <f>+entero!FL108</f>
        <v>6</v>
      </c>
    </row>
    <row r="16" spans="1:441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1068">
        <f>+entero!FF109</f>
        <v>6.5</v>
      </c>
      <c r="FG16" s="1068">
        <f>+entero!FG109</f>
        <v>6.5</v>
      </c>
      <c r="FH16" s="1158">
        <f>+entero!FH109</f>
        <v>6.5</v>
      </c>
      <c r="FI16" s="611">
        <f>+entero!FI109</f>
        <v>6.5</v>
      </c>
      <c r="FJ16" s="611">
        <f>+entero!FJ109</f>
        <v>6.5</v>
      </c>
      <c r="FK16" s="611">
        <f>+entero!FK109</f>
        <v>6.5</v>
      </c>
      <c r="FL16" s="1068">
        <f>+entero!FL109</f>
        <v>6.5</v>
      </c>
    </row>
    <row r="17" spans="1:168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8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8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68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68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68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6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6"/>
      <c r="FG23" s="776"/>
      <c r="FH23" s="776"/>
      <c r="FI23" s="776"/>
      <c r="FJ23" s="776"/>
      <c r="FK23" s="776"/>
      <c r="FL23" s="776"/>
    </row>
    <row r="24" spans="1:16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6"/>
      <c r="FG24" s="776"/>
      <c r="FH24" s="776"/>
      <c r="FI24" s="776"/>
      <c r="FJ24" s="776"/>
      <c r="FK24" s="776"/>
      <c r="FL24" s="776"/>
    </row>
    <row r="25" spans="1:16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6"/>
      <c r="FG25" s="776"/>
      <c r="FH25" s="776"/>
      <c r="FI25" s="776"/>
      <c r="FJ25" s="776"/>
      <c r="FK25" s="776"/>
      <c r="FL25" s="776"/>
    </row>
    <row r="26" spans="1:16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6"/>
      <c r="FG26" s="776"/>
      <c r="FH26" s="776"/>
      <c r="FI26" s="776"/>
      <c r="FJ26" s="776"/>
      <c r="FK26" s="776"/>
      <c r="FL26" s="776"/>
    </row>
    <row r="27" spans="1:16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6"/>
      <c r="FG27" s="776"/>
      <c r="FH27" s="776"/>
      <c r="FI27" s="776"/>
      <c r="FJ27" s="776"/>
      <c r="FK27" s="776"/>
      <c r="FL27" s="776"/>
    </row>
    <row r="28" spans="1:16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6"/>
      <c r="FG28" s="776"/>
      <c r="FH28" s="776"/>
      <c r="FI28" s="776"/>
      <c r="FJ28" s="776"/>
      <c r="FK28" s="776"/>
      <c r="FL28" s="776"/>
    </row>
    <row r="29" spans="1:16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6"/>
      <c r="FG29" s="776"/>
      <c r="FH29" s="776"/>
      <c r="FI29" s="776"/>
      <c r="FJ29" s="776"/>
      <c r="FK29" s="776"/>
      <c r="FL29" s="776"/>
    </row>
    <row r="30" spans="1:16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6"/>
      <c r="FG30" s="776"/>
      <c r="FH30" s="776"/>
      <c r="FI30" s="776"/>
      <c r="FJ30" s="776"/>
      <c r="FK30" s="776"/>
      <c r="FL30" s="776"/>
    </row>
    <row r="31" spans="1:16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6"/>
      <c r="FG31" s="776"/>
      <c r="FH31" s="776"/>
      <c r="FI31" s="776"/>
      <c r="FJ31" s="776"/>
      <c r="FK31" s="776"/>
      <c r="FL31" s="776"/>
    </row>
    <row r="32" spans="1:16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6"/>
      <c r="FG32" s="776"/>
      <c r="FH32" s="776"/>
      <c r="FI32" s="776"/>
      <c r="FJ32" s="776"/>
      <c r="FK32" s="776"/>
      <c r="FL32" s="776"/>
    </row>
    <row r="33" spans="1:16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6"/>
      <c r="FG33" s="776"/>
      <c r="FH33" s="776"/>
      <c r="FI33" s="776"/>
      <c r="FJ33" s="776"/>
      <c r="FK33" s="776"/>
      <c r="FL33" s="776"/>
    </row>
    <row r="34" spans="1:16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6"/>
      <c r="FG34" s="776"/>
      <c r="FH34" s="776"/>
      <c r="FI34" s="776"/>
      <c r="FJ34" s="776"/>
      <c r="FK34" s="776"/>
      <c r="FL34" s="776"/>
    </row>
    <row r="35" spans="1:16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6"/>
      <c r="FG35" s="776"/>
      <c r="FH35" s="776"/>
      <c r="FI35" s="776"/>
      <c r="FJ35" s="776"/>
      <c r="FK35" s="776"/>
      <c r="FL35" s="776"/>
    </row>
    <row r="36" spans="1:16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6"/>
      <c r="FG36" s="776"/>
      <c r="FH36" s="776"/>
      <c r="FI36" s="776"/>
      <c r="FJ36" s="776"/>
      <c r="FK36" s="776"/>
      <c r="FL36" s="776"/>
    </row>
    <row r="37" spans="1:16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6"/>
      <c r="FG37" s="776"/>
      <c r="FH37" s="776"/>
      <c r="FI37" s="776"/>
      <c r="FJ37" s="776"/>
      <c r="FK37" s="776"/>
      <c r="FL37" s="776"/>
    </row>
    <row r="38" spans="1:16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6"/>
      <c r="FG38" s="776"/>
      <c r="FH38" s="776"/>
      <c r="FI38" s="776"/>
      <c r="FJ38" s="776"/>
      <c r="FK38" s="776"/>
      <c r="FL38" s="776"/>
    </row>
    <row r="39" spans="1:16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6"/>
      <c r="FG39" s="776"/>
      <c r="FH39" s="776"/>
      <c r="FI39" s="776"/>
      <c r="FJ39" s="776"/>
      <c r="FK39" s="776"/>
      <c r="FL39" s="776"/>
    </row>
    <row r="40" spans="1:16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6"/>
      <c r="FG40" s="776"/>
      <c r="FH40" s="776"/>
      <c r="FI40" s="776"/>
      <c r="FJ40" s="776"/>
      <c r="FK40" s="776"/>
      <c r="FL40" s="776"/>
    </row>
    <row r="41" spans="1:16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6"/>
      <c r="FG41" s="776"/>
      <c r="FH41" s="776"/>
      <c r="FI41" s="776"/>
      <c r="FJ41" s="776"/>
      <c r="FK41" s="776"/>
      <c r="FL41" s="776"/>
    </row>
    <row r="42" spans="1:16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6"/>
      <c r="FG42" s="776"/>
      <c r="FH42" s="776"/>
      <c r="FI42" s="776"/>
      <c r="FJ42" s="776"/>
      <c r="FK42" s="776"/>
      <c r="FL42" s="776"/>
    </row>
    <row r="43" spans="1:16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6"/>
      <c r="FG43" s="776"/>
      <c r="FH43" s="776"/>
      <c r="FI43" s="776"/>
      <c r="FJ43" s="776"/>
      <c r="FK43" s="776"/>
      <c r="FL43" s="776"/>
    </row>
    <row r="44" spans="1:16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6"/>
      <c r="FG44" s="776"/>
      <c r="FH44" s="776"/>
      <c r="FI44" s="776"/>
      <c r="FJ44" s="776"/>
      <c r="FK44" s="776"/>
      <c r="FL44" s="776"/>
    </row>
    <row r="45" spans="1:16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6"/>
      <c r="FG45" s="776"/>
      <c r="FH45" s="776"/>
      <c r="FI45" s="776"/>
      <c r="FJ45" s="776"/>
      <c r="FK45" s="776"/>
      <c r="FL45" s="776"/>
    </row>
    <row r="46" spans="1:16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6"/>
      <c r="FG46" s="776"/>
      <c r="FH46" s="776"/>
      <c r="FI46" s="776"/>
      <c r="FJ46" s="776"/>
      <c r="FK46" s="776"/>
      <c r="FL46" s="776"/>
    </row>
    <row r="47" spans="1:16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6"/>
      <c r="FG47" s="776"/>
      <c r="FH47" s="776"/>
      <c r="FI47" s="776"/>
      <c r="FJ47" s="776"/>
      <c r="FK47" s="776"/>
      <c r="FL47" s="776"/>
    </row>
    <row r="48" spans="1:16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6"/>
      <c r="FG48" s="776"/>
      <c r="FH48" s="776"/>
      <c r="FI48" s="776"/>
      <c r="FJ48" s="776"/>
      <c r="FK48" s="776"/>
      <c r="FL48" s="776"/>
    </row>
    <row r="49" spans="1:16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6"/>
      <c r="FG49" s="776"/>
      <c r="FH49" s="776"/>
      <c r="FI49" s="776"/>
      <c r="FJ49" s="776"/>
      <c r="FK49" s="776"/>
      <c r="FL49" s="776"/>
    </row>
    <row r="50" spans="1:16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6"/>
      <c r="FG50" s="776"/>
      <c r="FH50" s="776"/>
      <c r="FI50" s="776"/>
      <c r="FJ50" s="776"/>
      <c r="FK50" s="776"/>
      <c r="FL50" s="776"/>
    </row>
    <row r="51" spans="1:16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6"/>
      <c r="FG51" s="776"/>
      <c r="FH51" s="776"/>
      <c r="FI51" s="776"/>
      <c r="FJ51" s="776"/>
      <c r="FK51" s="776"/>
      <c r="FL51" s="776"/>
    </row>
    <row r="52" spans="1:16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6"/>
      <c r="FG52" s="776"/>
      <c r="FH52" s="776"/>
      <c r="FI52" s="776"/>
      <c r="FJ52" s="776"/>
      <c r="FK52" s="776"/>
      <c r="FL52" s="776"/>
    </row>
    <row r="53" spans="1:16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6"/>
      <c r="FG53" s="776"/>
      <c r="FH53" s="776"/>
      <c r="FI53" s="776"/>
      <c r="FJ53" s="776"/>
      <c r="FK53" s="776"/>
      <c r="FL53" s="776"/>
    </row>
    <row r="54" spans="1:16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6"/>
      <c r="FG54" s="776"/>
      <c r="FH54" s="776"/>
      <c r="FI54" s="776"/>
      <c r="FJ54" s="776"/>
      <c r="FK54" s="776"/>
      <c r="FL54" s="776"/>
    </row>
    <row r="55" spans="1:16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6"/>
      <c r="FG55" s="776"/>
      <c r="FH55" s="776"/>
      <c r="FI55" s="776"/>
      <c r="FJ55" s="776"/>
      <c r="FK55" s="776"/>
      <c r="FL55" s="776"/>
    </row>
    <row r="56" spans="1:16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6"/>
      <c r="FG56" s="776"/>
      <c r="FH56" s="776"/>
      <c r="FI56" s="776"/>
      <c r="FJ56" s="776"/>
      <c r="FK56" s="776"/>
      <c r="FL56" s="776"/>
    </row>
    <row r="57" spans="1:16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6"/>
      <c r="FG57" s="776"/>
      <c r="FH57" s="776"/>
      <c r="FI57" s="776"/>
      <c r="FJ57" s="776"/>
      <c r="FK57" s="776"/>
      <c r="FL57" s="776"/>
    </row>
    <row r="58" spans="1:16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6"/>
      <c r="FG58" s="776"/>
      <c r="FH58" s="776"/>
      <c r="FI58" s="776"/>
      <c r="FJ58" s="776"/>
      <c r="FK58" s="776"/>
      <c r="FL58" s="776"/>
    </row>
    <row r="59" spans="1:16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6"/>
      <c r="FG59" s="776"/>
      <c r="FH59" s="776"/>
      <c r="FI59" s="776"/>
      <c r="FJ59" s="776"/>
      <c r="FK59" s="776"/>
      <c r="FL59" s="776"/>
    </row>
    <row r="60" spans="1:16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6"/>
      <c r="FG60" s="776"/>
      <c r="FH60" s="776"/>
      <c r="FI60" s="776"/>
      <c r="FJ60" s="776"/>
      <c r="FK60" s="776"/>
      <c r="FL60" s="776"/>
    </row>
    <row r="61" spans="1:16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6"/>
      <c r="FG61" s="776"/>
      <c r="FH61" s="776"/>
      <c r="FI61" s="776"/>
      <c r="FJ61" s="776"/>
      <c r="FK61" s="776"/>
      <c r="FL61" s="776"/>
    </row>
    <row r="62" spans="1:16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6"/>
      <c r="FG62" s="776"/>
      <c r="FH62" s="776"/>
      <c r="FI62" s="776"/>
      <c r="FJ62" s="776"/>
      <c r="FK62" s="776"/>
      <c r="FL62" s="776"/>
    </row>
    <row r="63" spans="1:16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6"/>
      <c r="FG63" s="776"/>
      <c r="FH63" s="776"/>
      <c r="FI63" s="776"/>
      <c r="FJ63" s="776"/>
      <c r="FK63" s="776"/>
      <c r="FL63" s="776"/>
    </row>
    <row r="64" spans="1:16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6"/>
      <c r="FG64" s="776"/>
      <c r="FH64" s="776"/>
      <c r="FI64" s="776"/>
      <c r="FJ64" s="776"/>
      <c r="FK64" s="776"/>
      <c r="FL64" s="776"/>
    </row>
    <row r="65" spans="1:16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6"/>
      <c r="FG65" s="776"/>
      <c r="FH65" s="776"/>
      <c r="FI65" s="776"/>
      <c r="FJ65" s="776"/>
      <c r="FK65" s="776"/>
      <c r="FL65" s="776"/>
    </row>
    <row r="66" spans="1:16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6"/>
      <c r="FG66" s="776"/>
      <c r="FH66" s="776"/>
      <c r="FI66" s="776"/>
      <c r="FJ66" s="776"/>
      <c r="FK66" s="776"/>
      <c r="FL66" s="776"/>
    </row>
    <row r="67" spans="1:16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6"/>
      <c r="FG67" s="776"/>
      <c r="FH67" s="776"/>
      <c r="FI67" s="776"/>
      <c r="FJ67" s="776"/>
      <c r="FK67" s="776"/>
      <c r="FL67" s="776"/>
    </row>
    <row r="68" spans="1:16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6"/>
      <c r="FG68" s="776"/>
      <c r="FH68" s="776"/>
      <c r="FI68" s="776"/>
      <c r="FJ68" s="776"/>
      <c r="FK68" s="776"/>
      <c r="FL68" s="776"/>
    </row>
    <row r="69" spans="1:16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6"/>
      <c r="FG69" s="776"/>
      <c r="FH69" s="776"/>
      <c r="FI69" s="776"/>
      <c r="FJ69" s="776"/>
      <c r="FK69" s="776"/>
      <c r="FL69" s="776"/>
    </row>
    <row r="70" spans="1:16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6"/>
      <c r="FG70" s="776"/>
      <c r="FH70" s="776"/>
      <c r="FI70" s="776"/>
      <c r="FJ70" s="776"/>
      <c r="FK70" s="776"/>
      <c r="FL70" s="776"/>
    </row>
    <row r="71" spans="1:16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6"/>
      <c r="FG71" s="776"/>
      <c r="FH71" s="776"/>
      <c r="FI71" s="776"/>
      <c r="FJ71" s="776"/>
      <c r="FK71" s="776"/>
      <c r="FL71" s="776"/>
    </row>
    <row r="72" spans="1:16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6"/>
      <c r="FG72" s="776"/>
      <c r="FH72" s="776"/>
      <c r="FI72" s="776"/>
      <c r="FJ72" s="776"/>
      <c r="FK72" s="776"/>
      <c r="FL72" s="776"/>
    </row>
    <row r="73" spans="1:16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6"/>
      <c r="FG73" s="776"/>
      <c r="FH73" s="776"/>
      <c r="FI73" s="776"/>
      <c r="FJ73" s="776"/>
      <c r="FK73" s="776"/>
      <c r="FL73" s="776"/>
    </row>
    <row r="74" spans="1:16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6"/>
      <c r="FG74" s="776"/>
      <c r="FH74" s="776"/>
      <c r="FI74" s="776"/>
      <c r="FJ74" s="776"/>
      <c r="FK74" s="776"/>
      <c r="FL74" s="776"/>
    </row>
    <row r="75" spans="1:16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6"/>
      <c r="FG75" s="776"/>
      <c r="FH75" s="776"/>
      <c r="FI75" s="776"/>
      <c r="FJ75" s="776"/>
      <c r="FK75" s="776"/>
      <c r="FL75" s="776"/>
    </row>
    <row r="76" spans="1:16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6"/>
      <c r="FG76" s="776"/>
      <c r="FH76" s="776"/>
      <c r="FI76" s="776"/>
      <c r="FJ76" s="776"/>
      <c r="FK76" s="776"/>
      <c r="FL76" s="776"/>
    </row>
    <row r="77" spans="1:16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6"/>
      <c r="FG77" s="776"/>
      <c r="FH77" s="776"/>
      <c r="FI77" s="776"/>
      <c r="FJ77" s="776"/>
      <c r="FK77" s="776"/>
      <c r="FL77" s="776"/>
    </row>
    <row r="78" spans="1:16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6"/>
      <c r="FG78" s="776"/>
      <c r="FH78" s="776"/>
      <c r="FI78" s="776"/>
      <c r="FJ78" s="776"/>
      <c r="FK78" s="776"/>
      <c r="FL78" s="776"/>
    </row>
    <row r="79" spans="1:16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6"/>
      <c r="FG79" s="776"/>
      <c r="FH79" s="776"/>
      <c r="FI79" s="776"/>
      <c r="FJ79" s="776"/>
      <c r="FK79" s="776"/>
      <c r="FL79" s="776"/>
    </row>
    <row r="80" spans="1:16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0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FC3:FC4"/>
    <mergeCell ref="FH3:FL3"/>
    <mergeCell ref="FD3:FD4"/>
    <mergeCell ref="FE3:FE4"/>
    <mergeCell ref="EO3:EO4"/>
    <mergeCell ref="EV3:EV4"/>
    <mergeCell ref="ES3:ES4"/>
    <mergeCell ref="EW3:EW4"/>
    <mergeCell ref="EZ3:EZ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2022-01-28T20:45:13Z</cp:lastPrinted>
  <dcterms:created xsi:type="dcterms:W3CDTF">2002-08-27T17:11:09Z</dcterms:created>
  <dcterms:modified xsi:type="dcterms:W3CDTF">2022-01-28T20:46:00Z</dcterms:modified>
</cp:coreProperties>
</file>