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375" windowWidth="17490" windowHeight="63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20" i="4" l="1"/>
  <c r="DA19" i="4"/>
  <c r="DA4" i="4"/>
  <c r="DA10" i="10"/>
  <c r="DA9" i="10"/>
  <c r="DA8" i="10"/>
  <c r="DA7" i="10"/>
  <c r="DA6" i="10"/>
  <c r="DA4" i="10"/>
  <c r="DA10" i="5"/>
  <c r="DA8" i="5"/>
  <c r="DA7" i="5"/>
  <c r="DA6" i="5"/>
  <c r="DA4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4" i="6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4" i="7"/>
  <c r="DA18" i="8"/>
  <c r="DA17" i="8"/>
  <c r="DA16" i="8"/>
  <c r="DA14" i="8"/>
  <c r="DA13" i="8"/>
  <c r="DA12" i="8"/>
  <c r="DA10" i="8"/>
  <c r="DA9" i="8"/>
  <c r="DA8" i="8"/>
  <c r="DA7" i="8"/>
  <c r="DA6" i="8"/>
  <c r="DA4" i="8"/>
  <c r="DA22" i="9"/>
  <c r="DA21" i="9"/>
  <c r="DA20" i="9"/>
  <c r="DA19" i="9"/>
  <c r="DA18" i="9"/>
  <c r="DA17" i="9"/>
  <c r="DA16" i="9"/>
  <c r="DA15" i="9"/>
  <c r="DA14" i="9"/>
  <c r="DA13" i="9"/>
  <c r="DA12" i="9"/>
  <c r="DA11" i="9"/>
  <c r="DA10" i="9"/>
  <c r="DA9" i="9"/>
  <c r="DA8" i="9"/>
  <c r="DA7" i="9"/>
  <c r="DA5" i="9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X3" i="4" l="1"/>
  <c r="CX3" i="10"/>
  <c r="CX3" i="5"/>
  <c r="CX3" i="6"/>
  <c r="CX3" i="7"/>
  <c r="CX3" i="8"/>
  <c r="CX4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B20" i="4" l="1"/>
  <c r="DB19" i="4"/>
  <c r="CZ20" i="4"/>
  <c r="CZ19" i="4"/>
  <c r="CY20" i="4"/>
  <c r="CY19" i="4"/>
  <c r="CX20" i="4"/>
  <c r="CX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D10" i="10"/>
  <c r="DC10" i="10"/>
  <c r="DB10" i="10"/>
  <c r="CZ10" i="10"/>
  <c r="CY10" i="10"/>
  <c r="CX10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CZ10" i="5"/>
  <c r="CZ8" i="5"/>
  <c r="CZ7" i="5"/>
  <c r="CY10" i="5"/>
  <c r="CY8" i="5"/>
  <c r="CY7" i="5"/>
  <c r="CX10" i="5"/>
  <c r="CX8" i="5"/>
  <c r="CX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CZ19" i="7"/>
  <c r="CZ18" i="7"/>
  <c r="CZ16" i="7"/>
  <c r="CZ15" i="7"/>
  <c r="CZ12" i="7"/>
  <c r="CZ11" i="7"/>
  <c r="CZ10" i="7"/>
  <c r="CZ9" i="7"/>
  <c r="CZ8" i="7"/>
  <c r="CZ7" i="7"/>
  <c r="CZ6" i="7"/>
  <c r="CY19" i="7"/>
  <c r="CY18" i="7"/>
  <c r="CY16" i="7"/>
  <c r="CY15" i="7"/>
  <c r="CY12" i="7"/>
  <c r="CY11" i="7"/>
  <c r="CY10" i="7"/>
  <c r="CY9" i="7"/>
  <c r="CY8" i="7"/>
  <c r="CY7" i="7"/>
  <c r="CY6" i="7"/>
  <c r="CX19" i="7"/>
  <c r="CX18" i="7"/>
  <c r="CX16" i="7"/>
  <c r="CX15" i="7"/>
  <c r="CX12" i="7"/>
  <c r="CX11" i="7"/>
  <c r="CX10" i="7"/>
  <c r="CX9" i="7"/>
  <c r="CX8" i="7"/>
  <c r="CX7" i="7"/>
  <c r="CX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CZ10" i="8" l="1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CY6" i="5"/>
  <c r="CZ17" i="7"/>
  <c r="CY17" i="7"/>
  <c r="CZ17" i="9"/>
  <c r="CY17" i="9"/>
  <c r="CU6" i="5"/>
  <c r="CU17" i="7"/>
  <c r="CU14" i="7"/>
  <c r="CU10" i="8"/>
  <c r="CU9" i="8"/>
  <c r="CU8" i="8"/>
  <c r="CU7" i="8"/>
  <c r="CU6" i="8"/>
  <c r="CU17" i="9"/>
  <c r="CY13" i="7" l="1"/>
  <c r="CY14" i="7"/>
  <c r="CZ13" i="7"/>
  <c r="CZ14" i="7"/>
  <c r="CX4" i="8"/>
  <c r="CX4" i="4"/>
  <c r="CX4" i="10"/>
  <c r="CX4" i="5"/>
  <c r="CX4" i="6"/>
  <c r="CX4" i="7"/>
  <c r="DC7" i="8"/>
  <c r="DC6" i="8"/>
  <c r="DC10" i="8"/>
  <c r="DD6" i="8"/>
  <c r="DD10" i="8"/>
  <c r="DC8" i="8"/>
  <c r="DD8" i="8"/>
  <c r="DC9" i="8"/>
  <c r="DD9" i="8"/>
  <c r="CU13" i="7"/>
  <c r="CY4" i="7" l="1"/>
  <c r="CY4" i="4"/>
  <c r="CY4" i="10"/>
  <c r="CY4" i="5"/>
  <c r="CY4" i="6"/>
  <c r="CY5" i="9"/>
  <c r="CY4" i="8"/>
  <c r="CZ4" i="6" l="1"/>
  <c r="CZ4" i="5"/>
  <c r="CZ4" i="7"/>
  <c r="CZ4" i="10"/>
  <c r="CZ4" i="4"/>
  <c r="CZ5" i="9"/>
  <c r="CZ4" i="8"/>
  <c r="CX17" i="9" l="1"/>
  <c r="DC17" i="9" l="1"/>
  <c r="DD17" i="9"/>
  <c r="DB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X6" i="5"/>
  <c r="CX17" i="7"/>
  <c r="CX14" i="7"/>
  <c r="CX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X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D13" i="7" l="1"/>
  <c r="DC13" i="7"/>
  <c r="DB13" i="7"/>
</calcChain>
</file>

<file path=xl/sharedStrings.xml><?xml version="1.0" encoding="utf-8"?>
<sst xmlns="http://schemas.openxmlformats.org/spreadsheetml/2006/main" count="430" uniqueCount="241">
  <si>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</si>
  <si>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</si>
  <si>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</si>
  <si>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</si>
  <si>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</si>
  <si>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</si>
  <si>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</si>
  <si>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</si>
  <si>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</si>
  <si>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</si>
  <si>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</si>
  <si>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</si>
  <si>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</si>
  <si>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</si>
  <si>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</si>
  <si>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</si>
  <si>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</si>
  <si>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</si>
  <si>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</si>
  <si>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</si>
  <si>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</si>
  <si>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</si>
  <si>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</si>
  <si>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</si>
  <si>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</si>
  <si>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</si>
  <si>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</si>
  <si>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</si>
  <si>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</si>
  <si>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</si>
  <si>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</si>
  <si>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</si>
  <si>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</si>
  <si>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</si>
  <si>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</si>
  <si>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</si>
  <si>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</si>
  <si>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</si>
  <si>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</si>
  <si>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</si>
  <si>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</si>
  <si>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</si>
  <si>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</si>
  <si>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</si>
  <si>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</si>
  <si>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</si>
  <si>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</si>
  <si>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</si>
  <si>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</si>
  <si>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</si>
  <si>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</si>
  <si>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</si>
  <si>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</si>
  <si>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</si>
  <si>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</si>
  <si>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</si>
  <si>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</si>
  <si>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</si>
  <si>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</si>
  <si>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</si>
  <si>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</si>
  <si>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</si>
  <si>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</si>
  <si>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</si>
  <si>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</si>
  <si>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</si>
  <si>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</si>
  <si>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</si>
  <si>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</si>
  <si>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</si>
  <si>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</si>
  <si>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</si>
  <si>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</si>
  <si>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</si>
  <si>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</si>
  <si>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</si>
  <si>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</si>
  <si>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</si>
  <si>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</si>
  <si>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</si>
  <si>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</si>
  <si>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</si>
  <si>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</si>
  <si>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</si>
  <si>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</si>
  <si>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</si>
  <si>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</si>
  <si>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</si>
  <si>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</si>
  <si>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</si>
  <si>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</si>
  <si>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</si>
  <si>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</si>
  <si>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</si>
  <si>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</si>
  <si>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</si>
  <si>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</si>
  <si>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</si>
  <si>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</si>
  <si>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</si>
  <si>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</si>
  <si>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</si>
  <si>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</si>
  <si>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</si>
  <si>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</si>
  <si>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</si>
  <si>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</si>
  <si>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</si>
  <si>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</si>
  <si>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</si>
  <si>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</si>
  <si>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</si>
  <si>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</si>
  <si>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</si>
  <si>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</si>
  <si>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</si>
  <si>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</si>
  <si>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</si>
  <si>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</si>
  <si>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</si>
  <si>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</si>
  <si>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</si>
  <si>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</si>
  <si>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</si>
  <si>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</si>
  <si>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</si>
  <si>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</si>
  <si>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</si>
  <si>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</si>
  <si>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</si>
  <si>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</si>
  <si>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</si>
  <si>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</si>
  <si>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</si>
  <si>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</si>
  <si>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</si>
  <si>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</si>
  <si>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</si>
  <si>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</si>
  <si>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</si>
  <si>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</si>
  <si>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</si>
  <si>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</si>
  <si>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</si>
  <si>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</si>
  <si>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</si>
  <si>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</si>
  <si>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</si>
  <si>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</si>
  <si>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</si>
  <si>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</si>
  <si>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</si>
  <si>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</si>
  <si>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</si>
  <si>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</si>
  <si>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</si>
  <si>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</si>
  <si>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</si>
  <si>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</si>
  <si>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</si>
  <si>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</si>
  <si>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</si>
  <si>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</si>
  <si>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</si>
  <si>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</si>
  <si>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</si>
  <si>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</si>
  <si>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</si>
  <si>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</si>
  <si>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</si>
  <si>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</si>
  <si>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</si>
  <si>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</si>
  <si>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</si>
  <si>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</si>
  <si>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</si>
  <si>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</si>
  <si>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</si>
  <si>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</si>
  <si>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</si>
  <si>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</si>
  <si>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</si>
  <si>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</si>
  <si>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</si>
  <si>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</si>
  <si>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</si>
  <si>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</si>
  <si>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</si>
  <si>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</si>
  <si>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</si>
  <si>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</si>
  <si>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</si>
  <si>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</si>
  <si>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</si>
  <si>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</si>
  <si>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</si>
  <si>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</si>
  <si>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</si>
  <si>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</si>
  <si>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</si>
  <si>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</si>
  <si>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</si>
  <si>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</si>
  <si>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</si>
  <si>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</si>
  <si>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</si>
  <si>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</si>
  <si>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</si>
  <si>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</si>
  <si>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</si>
  <si>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</si>
  <si>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</si>
  <si>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</si>
  <si>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</si>
  <si>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</si>
  <si>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</si>
  <si>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</si>
  <si>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</si>
  <si>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</si>
  <si>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</si>
  <si>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</si>
  <si>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</si>
  <si>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</si>
  <si>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</si>
  <si>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</si>
  <si>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</si>
  <si>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</si>
  <si>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</si>
  <si>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</si>
  <si>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</si>
  <si>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</si>
  <si>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</si>
  <si>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</si>
  <si>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</si>
  <si>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</si>
  <si>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</si>
  <si>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2016                         A  fines de Dic*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</si>
  <si>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</si>
  <si>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9 al 13</t>
  </si>
  <si>
    <r>
      <t xml:space="preserve">13-ene-17 </t>
    </r>
    <r>
      <rPr>
        <vertAlign val="superscript"/>
        <sz val="9"/>
        <rFont val="Arial Narrow"/>
        <family val="2"/>
      </rPr>
      <t>14</t>
    </r>
  </si>
  <si>
    <r>
      <t xml:space="preserve">13-ene-17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</si>
</sst>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36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B6" sqref="DB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3" width="8.85546875" style="180" customWidth="1"/>
    <col min="94" max="101" width="9.28515625" style="180" customWidth="1"/>
    <col min="102" max="106" width="8.28515625" style="180" customWidth="1"/>
    <col min="107" max="107" width="9" style="180" customWidth="1"/>
    <col min="108" max="108" width="10" style="180" customWidth="1"/>
    <col min="109" max="109" width="14.85546875" customWidth="1"/>
  </cols>
  <sheetData>
    <row r="1" spans="1:117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</row>
    <row r="3" spans="1:117" ht="19.5" customHeight="1" thickBot="1" x14ac:dyDescent="0.3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896" t="s">
        <v>98</v>
      </c>
      <c r="M3" s="894" t="s">
        <v>99</v>
      </c>
      <c r="N3" s="896" t="s">
        <v>100</v>
      </c>
      <c r="O3" s="896" t="s">
        <v>101</v>
      </c>
      <c r="P3" s="894" t="s">
        <v>102</v>
      </c>
      <c r="Q3" s="896" t="s">
        <v>103</v>
      </c>
      <c r="R3" s="896" t="s">
        <v>104</v>
      </c>
      <c r="S3" s="896" t="s">
        <v>105</v>
      </c>
      <c r="T3" s="896" t="s">
        <v>106</v>
      </c>
      <c r="U3" s="896" t="s">
        <v>114</v>
      </c>
      <c r="V3" s="896" t="s">
        <v>115</v>
      </c>
      <c r="W3" s="896" t="s">
        <v>116</v>
      </c>
      <c r="X3" s="896" t="s">
        <v>117</v>
      </c>
      <c r="Y3" s="896" t="s">
        <v>118</v>
      </c>
      <c r="Z3" s="896" t="s">
        <v>119</v>
      </c>
      <c r="AA3" s="896" t="s">
        <v>120</v>
      </c>
      <c r="AB3" s="896" t="s">
        <v>121</v>
      </c>
      <c r="AC3" s="896" t="s">
        <v>122</v>
      </c>
      <c r="AD3" s="896" t="s">
        <v>123</v>
      </c>
      <c r="AE3" s="896" t="s">
        <v>124</v>
      </c>
      <c r="AF3" s="896" t="s">
        <v>125</v>
      </c>
      <c r="AG3" s="896" t="s">
        <v>126</v>
      </c>
      <c r="AH3" s="896" t="s">
        <v>127</v>
      </c>
      <c r="AI3" s="896" t="s">
        <v>128</v>
      </c>
      <c r="AJ3" s="896" t="s">
        <v>129</v>
      </c>
      <c r="AK3" s="896" t="s">
        <v>130</v>
      </c>
      <c r="AL3" s="896" t="s">
        <v>132</v>
      </c>
      <c r="AM3" s="896" t="s">
        <v>133</v>
      </c>
      <c r="AN3" s="896" t="s">
        <v>134</v>
      </c>
      <c r="AO3" s="896" t="s">
        <v>135</v>
      </c>
      <c r="AP3" s="896" t="s">
        <v>136</v>
      </c>
      <c r="AQ3" s="896" t="s">
        <v>137</v>
      </c>
      <c r="AR3" s="896" t="s">
        <v>138</v>
      </c>
      <c r="AS3" s="896" t="s">
        <v>139</v>
      </c>
      <c r="AT3" s="896" t="s">
        <v>140</v>
      </c>
      <c r="AU3" s="896" t="s">
        <v>141</v>
      </c>
      <c r="AV3" s="894" t="s">
        <v>142</v>
      </c>
      <c r="AW3" s="896" t="s">
        <v>143</v>
      </c>
      <c r="AX3" s="896" t="s">
        <v>144</v>
      </c>
      <c r="AY3" s="896" t="s">
        <v>145</v>
      </c>
      <c r="AZ3" s="896" t="s">
        <v>146</v>
      </c>
      <c r="BA3" s="896" t="s">
        <v>147</v>
      </c>
      <c r="BB3" s="896" t="s">
        <v>153</v>
      </c>
      <c r="BC3" s="896" t="s">
        <v>154</v>
      </c>
      <c r="BD3" s="896" t="s">
        <v>155</v>
      </c>
      <c r="BE3" s="896" t="s">
        <v>156</v>
      </c>
      <c r="BF3" s="896" t="s">
        <v>157</v>
      </c>
      <c r="BG3" s="896" t="s">
        <v>163</v>
      </c>
      <c r="BH3" s="896" t="s">
        <v>164</v>
      </c>
      <c r="BI3" s="896" t="s">
        <v>165</v>
      </c>
      <c r="BJ3" s="896" t="s">
        <v>166</v>
      </c>
      <c r="BK3" s="896" t="s">
        <v>168</v>
      </c>
      <c r="BL3" s="894" t="s">
        <v>169</v>
      </c>
      <c r="BM3" s="896" t="s">
        <v>170</v>
      </c>
      <c r="BN3" s="896" t="s">
        <v>171</v>
      </c>
      <c r="BO3" s="896" t="s">
        <v>172</v>
      </c>
      <c r="BP3" s="896" t="s">
        <v>173</v>
      </c>
      <c r="BQ3" s="896" t="s">
        <v>174</v>
      </c>
      <c r="BR3" s="896" t="s">
        <v>175</v>
      </c>
      <c r="BS3" s="901" t="s">
        <v>176</v>
      </c>
      <c r="BT3" s="901" t="s">
        <v>177</v>
      </c>
      <c r="BU3" s="910" t="s">
        <v>186</v>
      </c>
      <c r="BV3" s="896" t="s">
        <v>187</v>
      </c>
      <c r="BW3" s="896" t="s">
        <v>193</v>
      </c>
      <c r="BX3" s="896" t="s">
        <v>194</v>
      </c>
      <c r="BY3" s="896" t="s">
        <v>197</v>
      </c>
      <c r="BZ3" s="894" t="s">
        <v>201</v>
      </c>
      <c r="CA3" s="894" t="s">
        <v>202</v>
      </c>
      <c r="CB3" s="894" t="s">
        <v>204</v>
      </c>
      <c r="CC3" s="894" t="s">
        <v>206</v>
      </c>
      <c r="CD3" s="894" t="s">
        <v>207</v>
      </c>
      <c r="CE3" s="894" t="s">
        <v>208</v>
      </c>
      <c r="CF3" s="894" t="s">
        <v>209</v>
      </c>
      <c r="CG3" s="894" t="s">
        <v>210</v>
      </c>
      <c r="CH3" s="894" t="s">
        <v>212</v>
      </c>
      <c r="CI3" s="894" t="s">
        <v>213</v>
      </c>
      <c r="CJ3" s="896" t="s">
        <v>214</v>
      </c>
      <c r="CK3" s="896" t="s">
        <v>215</v>
      </c>
      <c r="CL3" s="896" t="s">
        <v>216</v>
      </c>
      <c r="CM3" s="896" t="s">
        <v>217</v>
      </c>
      <c r="CN3" s="896" t="s">
        <v>219</v>
      </c>
      <c r="CO3" s="896" t="s">
        <v>220</v>
      </c>
      <c r="CP3" s="896" t="s">
        <v>227</v>
      </c>
      <c r="CQ3" s="896" t="s">
        <v>228</v>
      </c>
      <c r="CR3" s="896" t="s">
        <v>229</v>
      </c>
      <c r="CS3" s="896" t="s">
        <v>231</v>
      </c>
      <c r="CT3" s="896" t="s">
        <v>232</v>
      </c>
      <c r="CU3" s="896" t="s">
        <v>233</v>
      </c>
      <c r="CV3" s="896" t="s">
        <v>235</v>
      </c>
      <c r="CW3" s="896" t="s">
        <v>236</v>
      </c>
      <c r="CX3" s="891" t="s">
        <v>238</v>
      </c>
      <c r="CY3" s="892"/>
      <c r="CZ3" s="892"/>
      <c r="DA3" s="892"/>
      <c r="DB3" s="893"/>
      <c r="DC3" s="899" t="s">
        <v>131</v>
      </c>
      <c r="DD3" s="900"/>
    </row>
    <row r="4" spans="1:117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897"/>
      <c r="M4" s="895"/>
      <c r="N4" s="897"/>
      <c r="O4" s="897"/>
      <c r="P4" s="895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5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5"/>
      <c r="BM4" s="897"/>
      <c r="BN4" s="897"/>
      <c r="BO4" s="897"/>
      <c r="BP4" s="897"/>
      <c r="BQ4" s="897"/>
      <c r="BR4" s="897"/>
      <c r="BS4" s="902"/>
      <c r="BT4" s="902"/>
      <c r="BU4" s="911"/>
      <c r="BV4" s="897"/>
      <c r="BW4" s="897"/>
      <c r="BX4" s="897"/>
      <c r="BY4" s="897"/>
      <c r="BZ4" s="895"/>
      <c r="CA4" s="895"/>
      <c r="CB4" s="895"/>
      <c r="CC4" s="895"/>
      <c r="CD4" s="895"/>
      <c r="CE4" s="895"/>
      <c r="CF4" s="895"/>
      <c r="CG4" s="895"/>
      <c r="CH4" s="895"/>
      <c r="CI4" s="895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343">
        <v>42744</v>
      </c>
      <c r="CY4" s="343">
        <v>42745</v>
      </c>
      <c r="CZ4" s="343">
        <v>42746</v>
      </c>
      <c r="DA4" s="343">
        <v>42747</v>
      </c>
      <c r="DB4" s="421" t="s">
        <v>239</v>
      </c>
      <c r="DC4" s="342" t="s">
        <v>13</v>
      </c>
      <c r="DD4" s="281" t="s">
        <v>196</v>
      </c>
    </row>
    <row r="5" spans="1:117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698"/>
      <c r="CY5" s="698"/>
      <c r="CZ5" s="698"/>
      <c r="DA5" s="698"/>
      <c r="DB5" s="291"/>
      <c r="DC5" s="282"/>
      <c r="DD5" s="184"/>
    </row>
    <row r="6" spans="1:117" ht="13.5" x14ac:dyDescent="0.2">
      <c r="C6" s="66" t="s">
        <v>218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3"/>
      <c r="BS6" s="470"/>
      <c r="BT6" s="433"/>
      <c r="BU6" s="471"/>
      <c r="BV6" s="433"/>
      <c r="BW6" s="433"/>
      <c r="BX6" s="433"/>
      <c r="BY6" s="433"/>
      <c r="BZ6" s="625"/>
      <c r="CA6" s="625"/>
      <c r="CB6" s="625"/>
      <c r="CC6" s="625"/>
      <c r="CD6" s="625"/>
      <c r="CE6" s="625"/>
      <c r="CF6" s="625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33"/>
      <c r="CX6" s="888"/>
      <c r="CY6" s="386"/>
      <c r="CZ6" s="888"/>
      <c r="DA6" s="888"/>
      <c r="DB6" s="387"/>
      <c r="DC6" s="273"/>
      <c r="DD6" s="274"/>
      <c r="DF6" s="202"/>
    </row>
    <row r="7" spans="1:117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4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8">
        <v>14808.530374419999</v>
      </c>
      <c r="BT7" s="329">
        <v>14873.52632809</v>
      </c>
      <c r="BU7" s="428">
        <v>15396.291196100003</v>
      </c>
      <c r="BV7" s="329">
        <v>15272.013237600002</v>
      </c>
      <c r="BW7" s="475">
        <v>15386.647503849999</v>
      </c>
      <c r="BX7" s="475">
        <v>15477.552068539999</v>
      </c>
      <c r="BY7" s="329">
        <v>15123.15418833</v>
      </c>
      <c r="BZ7" s="475">
        <v>15087.309402160001</v>
      </c>
      <c r="CA7" s="475">
        <v>15143.512809999998</v>
      </c>
      <c r="CB7" s="329">
        <v>14967.562632600002</v>
      </c>
      <c r="CC7" s="475">
        <v>14841.489893320002</v>
      </c>
      <c r="CD7" s="475">
        <v>14647.741906069999</v>
      </c>
      <c r="CE7" s="329">
        <v>14708.357076800003</v>
      </c>
      <c r="CF7" s="475">
        <v>14486.075041890001</v>
      </c>
      <c r="CG7" s="329">
        <v>14353.026264579999</v>
      </c>
      <c r="CH7" s="329">
        <v>14229.222640329997</v>
      </c>
      <c r="CI7" s="475">
        <v>13967.455094340003</v>
      </c>
      <c r="CJ7" s="329">
        <v>13528.590747479999</v>
      </c>
      <c r="CK7" s="329">
        <v>13056.142426700002</v>
      </c>
      <c r="CL7" s="667">
        <v>12818.296497339999</v>
      </c>
      <c r="CM7" s="667">
        <v>12787.37214892</v>
      </c>
      <c r="CN7" s="667">
        <v>12482.879840449999</v>
      </c>
      <c r="CO7" s="667">
        <v>12233.355650599999</v>
      </c>
      <c r="CP7" s="416">
        <v>11725.24312264</v>
      </c>
      <c r="CQ7" s="416">
        <v>11609.056571250001</v>
      </c>
      <c r="CR7" s="667">
        <v>11549.919812599999</v>
      </c>
      <c r="CS7" s="416">
        <v>11259.037424940001</v>
      </c>
      <c r="CT7" s="457">
        <v>11039.10922258</v>
      </c>
      <c r="CU7" s="834">
        <v>10694.288073039999</v>
      </c>
      <c r="CV7" s="416">
        <v>10353.11501207</v>
      </c>
      <c r="CW7" s="834">
        <v>10081.371341420001</v>
      </c>
      <c r="CX7" s="425">
        <v>10001.581449589999</v>
      </c>
      <c r="CY7" s="425">
        <v>10017.630639430001</v>
      </c>
      <c r="CZ7" s="425">
        <v>10024.597891470001</v>
      </c>
      <c r="DA7" s="425">
        <v>9997.7083578700021</v>
      </c>
      <c r="DB7" s="667">
        <v>10049.098930650001</v>
      </c>
      <c r="DC7" s="348">
        <v>-32.272410769999624</v>
      </c>
      <c r="DD7" s="744">
        <v>-0.32011925438562017</v>
      </c>
      <c r="DE7" s="479"/>
      <c r="DF7" s="819"/>
      <c r="DG7" s="271"/>
    </row>
    <row r="8" spans="1:117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4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8">
        <v>12732.47977045</v>
      </c>
      <c r="BT8" s="329">
        <v>12828.00857407</v>
      </c>
      <c r="BU8" s="428">
        <v>13364.027498040003</v>
      </c>
      <c r="BV8" s="329">
        <v>13346.469576200001</v>
      </c>
      <c r="BW8" s="475">
        <v>13486.38388123</v>
      </c>
      <c r="BX8" s="475">
        <v>13585.699008439999</v>
      </c>
      <c r="BY8" s="329">
        <v>13226.548415290001</v>
      </c>
      <c r="BZ8" s="475">
        <v>13117.472763160002</v>
      </c>
      <c r="CA8" s="475">
        <v>13242.692437559999</v>
      </c>
      <c r="CB8" s="329">
        <v>13100.238207620001</v>
      </c>
      <c r="CC8" s="475">
        <v>12944.401605880001</v>
      </c>
      <c r="CD8" s="475">
        <v>12776.478923239998</v>
      </c>
      <c r="CE8" s="329">
        <v>12845.411135120001</v>
      </c>
      <c r="CF8" s="475">
        <v>12749.52231468</v>
      </c>
      <c r="CG8" s="329">
        <v>12551.355121840001</v>
      </c>
      <c r="CH8" s="329">
        <v>12438.3978809</v>
      </c>
      <c r="CI8" s="475">
        <v>12151.058428079999</v>
      </c>
      <c r="CJ8" s="329">
        <v>11837.056368139998</v>
      </c>
      <c r="CK8" s="329">
        <v>11357.486079400001</v>
      </c>
      <c r="CL8" s="667">
        <v>11046.755480329999</v>
      </c>
      <c r="CM8" s="667">
        <v>10864.59095224</v>
      </c>
      <c r="CN8" s="667">
        <v>10556.37455583</v>
      </c>
      <c r="CO8" s="667">
        <v>10249.98252632</v>
      </c>
      <c r="CP8" s="416">
        <v>9826.7958364499991</v>
      </c>
      <c r="CQ8" s="416">
        <v>9550.1657396300016</v>
      </c>
      <c r="CR8" s="667">
        <v>9467.3967459999985</v>
      </c>
      <c r="CS8" s="416">
        <v>9210.2535164300007</v>
      </c>
      <c r="CT8" s="457">
        <v>8975.5701987699995</v>
      </c>
      <c r="CU8" s="834">
        <v>8698.4865364500001</v>
      </c>
      <c r="CV8" s="416">
        <v>8477.6299724400014</v>
      </c>
      <c r="CW8" s="834">
        <v>8251.3567301599996</v>
      </c>
      <c r="CX8" s="425">
        <v>8149.4200129400006</v>
      </c>
      <c r="CY8" s="425">
        <v>8150.2070274800008</v>
      </c>
      <c r="CZ8" s="425">
        <v>8152.0054374599995</v>
      </c>
      <c r="DA8" s="425">
        <v>8120.875927080001</v>
      </c>
      <c r="DB8" s="667">
        <v>8161.0348421600002</v>
      </c>
      <c r="DC8" s="348">
        <v>-90.32188799999949</v>
      </c>
      <c r="DD8" s="744">
        <v>-1.0946307492664675</v>
      </c>
      <c r="DE8" s="479"/>
      <c r="DF8" s="819"/>
      <c r="DG8" s="271"/>
    </row>
    <row r="9" spans="1:117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4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8">
        <v>257.41016827999999</v>
      </c>
      <c r="BT9" s="329">
        <v>255.60281583</v>
      </c>
      <c r="BU9" s="428">
        <v>253.0576437</v>
      </c>
      <c r="BV9" s="329">
        <v>247.92992516999999</v>
      </c>
      <c r="BW9" s="475">
        <v>246.84372042999999</v>
      </c>
      <c r="BX9" s="475">
        <v>244.06522056</v>
      </c>
      <c r="BY9" s="329">
        <v>241.43191057999999</v>
      </c>
      <c r="BZ9" s="475">
        <v>234.86781403999998</v>
      </c>
      <c r="CA9" s="475">
        <v>235.72083123000002</v>
      </c>
      <c r="CB9" s="329">
        <v>230.61676469000002</v>
      </c>
      <c r="CC9" s="475">
        <v>232.88332547000002</v>
      </c>
      <c r="CD9" s="475">
        <v>231.62289480999999</v>
      </c>
      <c r="CE9" s="329">
        <v>233.9027136</v>
      </c>
      <c r="CF9" s="475">
        <v>232.43571885999998</v>
      </c>
      <c r="CG9" s="329">
        <v>234.7325189</v>
      </c>
      <c r="CH9" s="329">
        <v>234.18535274000001</v>
      </c>
      <c r="CI9" s="475">
        <v>232.27025193999998</v>
      </c>
      <c r="CJ9" s="329">
        <v>228.98451735</v>
      </c>
      <c r="CK9" s="329">
        <v>231.21156453</v>
      </c>
      <c r="CL9" s="667">
        <v>230.47986592000001</v>
      </c>
      <c r="CM9" s="667">
        <v>231.47641289999999</v>
      </c>
      <c r="CN9" s="667">
        <v>234.50420253999999</v>
      </c>
      <c r="CO9" s="667">
        <v>235.65756793</v>
      </c>
      <c r="CP9" s="416">
        <v>234.35737184999999</v>
      </c>
      <c r="CQ9" s="416">
        <v>232.70655973000001</v>
      </c>
      <c r="CR9" s="667">
        <v>231.79115426000001</v>
      </c>
      <c r="CS9" s="416">
        <v>232.69244078</v>
      </c>
      <c r="CT9" s="457">
        <v>233.11211016000001</v>
      </c>
      <c r="CU9" s="834">
        <v>228.70130441000001</v>
      </c>
      <c r="CV9" s="416">
        <v>225.42481620000001</v>
      </c>
      <c r="CW9" s="834">
        <v>223.46971510999998</v>
      </c>
      <c r="CX9" s="425">
        <v>225.06724950999998</v>
      </c>
      <c r="CY9" s="425">
        <v>224.12006836</v>
      </c>
      <c r="CZ9" s="425">
        <v>224.45358285</v>
      </c>
      <c r="DA9" s="425">
        <v>223.98332741999999</v>
      </c>
      <c r="DB9" s="667">
        <v>225.57919425</v>
      </c>
      <c r="DC9" s="348">
        <v>2.109479140000019</v>
      </c>
      <c r="DD9" s="744">
        <v>0.94396645154430914</v>
      </c>
      <c r="DE9" s="479"/>
      <c r="DF9" s="819"/>
      <c r="DG9" s="271"/>
    </row>
    <row r="10" spans="1:117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4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8">
        <v>1804.9363706900001</v>
      </c>
      <c r="BT10" s="329">
        <v>1776.3079656899999</v>
      </c>
      <c r="BU10" s="428">
        <v>1765.73238436</v>
      </c>
      <c r="BV10" s="329">
        <v>1664.41359373</v>
      </c>
      <c r="BW10" s="475">
        <v>1640.2779796899999</v>
      </c>
      <c r="BX10" s="475">
        <v>1634.79270954</v>
      </c>
      <c r="BY10" s="329">
        <v>1642.3194899599998</v>
      </c>
      <c r="BZ10" s="475">
        <v>1722.46448246</v>
      </c>
      <c r="CA10" s="475">
        <v>1652.54869371</v>
      </c>
      <c r="CB10" s="329">
        <v>1624.42909779</v>
      </c>
      <c r="CC10" s="475">
        <v>1651.80623197</v>
      </c>
      <c r="CD10" s="475">
        <v>1627.3072992700002</v>
      </c>
      <c r="CE10" s="329">
        <v>1616.5895618300001</v>
      </c>
      <c r="CF10" s="475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7">
        <v>1528.79226234</v>
      </c>
      <c r="CM10" s="667">
        <v>1678.9818462799999</v>
      </c>
      <c r="CN10" s="667">
        <v>1679.5175070799999</v>
      </c>
      <c r="CO10" s="667">
        <v>1735.1710988499999</v>
      </c>
      <c r="CP10" s="416">
        <v>1651.6131730899999</v>
      </c>
      <c r="CQ10" s="416">
        <v>1813.79592564</v>
      </c>
      <c r="CR10" s="667">
        <v>1838.3928223400001</v>
      </c>
      <c r="CS10" s="416">
        <v>1803.70338773</v>
      </c>
      <c r="CT10" s="457">
        <v>1818.0170011499999</v>
      </c>
      <c r="CU10" s="834">
        <v>1754.9263059300001</v>
      </c>
      <c r="CV10" s="416">
        <v>1638.0603359300001</v>
      </c>
      <c r="CW10" s="834">
        <v>1594.6515974000001</v>
      </c>
      <c r="CX10" s="425">
        <v>1615.1158658900001</v>
      </c>
      <c r="CY10" s="425">
        <v>1631.37563234</v>
      </c>
      <c r="CZ10" s="425">
        <v>1636.19320991</v>
      </c>
      <c r="DA10" s="425">
        <v>1640.9284696200002</v>
      </c>
      <c r="DB10" s="667">
        <v>1650.47932674</v>
      </c>
      <c r="DC10" s="348">
        <v>55.827729339999905</v>
      </c>
      <c r="DD10" s="744">
        <v>3.5009358427272819</v>
      </c>
      <c r="DE10" s="479"/>
      <c r="DF10" s="819"/>
      <c r="DG10" s="271"/>
    </row>
    <row r="11" spans="1:117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4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8">
        <v>13.704065</v>
      </c>
      <c r="BT11" s="329">
        <v>13.606972499999999</v>
      </c>
      <c r="BU11" s="428">
        <v>13.47367</v>
      </c>
      <c r="BV11" s="329">
        <v>13.2001425</v>
      </c>
      <c r="BW11" s="475">
        <v>13.1419225</v>
      </c>
      <c r="BX11" s="475">
        <v>12.99513</v>
      </c>
      <c r="BY11" s="329">
        <v>12.8543725</v>
      </c>
      <c r="BZ11" s="475">
        <v>12.5043425</v>
      </c>
      <c r="CA11" s="475">
        <v>12.5508475</v>
      </c>
      <c r="CB11" s="329">
        <v>12.2785625</v>
      </c>
      <c r="CC11" s="475">
        <v>12.398729999999999</v>
      </c>
      <c r="CD11" s="475">
        <v>12.332788749999999</v>
      </c>
      <c r="CE11" s="329">
        <v>12.453666249999999</v>
      </c>
      <c r="CF11" s="475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7">
        <v>12.26888875</v>
      </c>
      <c r="CM11" s="667">
        <v>12.3229375</v>
      </c>
      <c r="CN11" s="667">
        <v>12.483575</v>
      </c>
      <c r="CO11" s="667">
        <v>12.5444575</v>
      </c>
      <c r="CP11" s="416">
        <v>12.47674125</v>
      </c>
      <c r="CQ11" s="416">
        <v>12.38834625</v>
      </c>
      <c r="CR11" s="667">
        <v>12.339090000000001</v>
      </c>
      <c r="CS11" s="416">
        <v>12.38808</v>
      </c>
      <c r="CT11" s="457">
        <v>12.409912500000001</v>
      </c>
      <c r="CU11" s="834">
        <v>12.173926250000001</v>
      </c>
      <c r="CV11" s="416">
        <v>11.999887500000002</v>
      </c>
      <c r="CW11" s="834">
        <v>11.89329875</v>
      </c>
      <c r="CX11" s="425">
        <v>11.97832125</v>
      </c>
      <c r="CY11" s="425">
        <v>11.927911249999999</v>
      </c>
      <c r="CZ11" s="425">
        <v>11.945661249999999</v>
      </c>
      <c r="DA11" s="425">
        <v>11.92063375</v>
      </c>
      <c r="DB11" s="667">
        <v>12.0055675</v>
      </c>
      <c r="DC11" s="348">
        <v>0.11226875000000014</v>
      </c>
      <c r="DD11" s="744">
        <v>0.94396645001455504</v>
      </c>
      <c r="DE11" s="479"/>
      <c r="DF11" s="819"/>
      <c r="DG11" s="271"/>
    </row>
    <row r="12" spans="1:117" x14ac:dyDescent="0.2">
      <c r="C12" s="25"/>
      <c r="D12" s="706" t="s">
        <v>222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4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9">
        <v>14808.851179669999</v>
      </c>
      <c r="BT12" s="330">
        <v>14873.382846199998</v>
      </c>
      <c r="BU12" s="429">
        <v>15395.173086740002</v>
      </c>
      <c r="BV12" s="330">
        <v>15271.853066600002</v>
      </c>
      <c r="BW12" s="330">
        <v>15386.73098504</v>
      </c>
      <c r="BX12" s="437">
        <v>15477.397322610001</v>
      </c>
      <c r="BY12" s="330">
        <v>15122.842117170001</v>
      </c>
      <c r="BZ12" s="437">
        <v>15087.162095330001</v>
      </c>
      <c r="CA12" s="437">
        <v>15143.512575499999</v>
      </c>
      <c r="CB12" s="330">
        <v>14967.532631200003</v>
      </c>
      <c r="CC12" s="437">
        <v>14840.973869240001</v>
      </c>
      <c r="CD12" s="437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7">
        <v>12818.310155429999</v>
      </c>
      <c r="CM12" s="657">
        <v>12787.383130419999</v>
      </c>
      <c r="CN12" s="657">
        <v>12482.758729730002</v>
      </c>
      <c r="CO12" s="657">
        <v>12233.24143502</v>
      </c>
      <c r="CP12" s="416">
        <v>11725.195622650001</v>
      </c>
      <c r="CQ12" s="416">
        <v>11608.98839378</v>
      </c>
      <c r="CR12" s="657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416">
        <v>10353.11387637</v>
      </c>
      <c r="CW12" s="710">
        <v>10080.959547490002</v>
      </c>
      <c r="CX12" s="425">
        <v>10001.580875969999</v>
      </c>
      <c r="CY12" s="425">
        <v>10017.630065810001</v>
      </c>
      <c r="CZ12" s="425">
        <v>10024.224617850001</v>
      </c>
      <c r="DA12" s="425">
        <v>9997.7077842500003</v>
      </c>
      <c r="DB12" s="657">
        <v>10049.098357030001</v>
      </c>
      <c r="DC12" s="348">
        <v>-31.861190460000216</v>
      </c>
      <c r="DD12" s="744">
        <v>-0.3160531525784438</v>
      </c>
      <c r="DE12" s="479"/>
      <c r="DF12" s="819"/>
      <c r="DG12" s="271"/>
    </row>
    <row r="13" spans="1:117" x14ac:dyDescent="0.2">
      <c r="C13" s="25"/>
      <c r="D13" s="706" t="s">
        <v>223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4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9">
        <v>2077.394591690962</v>
      </c>
      <c r="BT13" s="330">
        <v>2218.2515322988343</v>
      </c>
      <c r="BU13" s="429">
        <v>2204.9295509314866</v>
      </c>
      <c r="BV13" s="330">
        <v>2246.4562847215748</v>
      </c>
      <c r="BW13" s="330">
        <v>2175.2728607784252</v>
      </c>
      <c r="BX13" s="703">
        <v>2101.728717516035</v>
      </c>
      <c r="BY13" s="330">
        <v>2162.3501898221566</v>
      </c>
      <c r="BZ13" s="703">
        <v>2008.0036927303204</v>
      </c>
      <c r="CA13" s="703">
        <v>1996.8325895247815</v>
      </c>
      <c r="CB13" s="330">
        <v>2031.860299574344</v>
      </c>
      <c r="CC13" s="703">
        <v>2216.0754563731775</v>
      </c>
      <c r="CD13" s="703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7">
        <v>2587.8171077055395</v>
      </c>
      <c r="CM13" s="657">
        <v>2608.6471749489797</v>
      </c>
      <c r="CN13" s="657">
        <v>2658.406931841108</v>
      </c>
      <c r="CO13" s="657">
        <v>2713.2487490014578</v>
      </c>
      <c r="CP13" s="416">
        <v>2727.0519695962093</v>
      </c>
      <c r="CQ13" s="416">
        <v>2690.4463036997086</v>
      </c>
      <c r="CR13" s="657">
        <v>2742.6113649387753</v>
      </c>
      <c r="CS13" s="416">
        <v>2716.3303323921282</v>
      </c>
      <c r="CT13" s="457">
        <v>2638.8100041151602</v>
      </c>
      <c r="CU13" s="710">
        <v>2688.5226632011663</v>
      </c>
      <c r="CV13" s="416">
        <v>2601.3520382492707</v>
      </c>
      <c r="CW13" s="416">
        <v>2429.2555829183671</v>
      </c>
      <c r="CX13" s="425">
        <v>2537.5439192011663</v>
      </c>
      <c r="CY13" s="425">
        <v>2547.179889600583</v>
      </c>
      <c r="CZ13" s="425">
        <v>2539.6609429927112</v>
      </c>
      <c r="DA13" s="425">
        <v>2555.3471354985413</v>
      </c>
      <c r="DB13" s="662">
        <v>2555.8924278163263</v>
      </c>
      <c r="DC13" s="348">
        <v>126.63684489795924</v>
      </c>
      <c r="DD13" s="744">
        <v>5.2129897647832157</v>
      </c>
      <c r="DE13" s="479"/>
      <c r="DF13" s="820"/>
      <c r="DG13" s="722"/>
      <c r="DH13" s="722"/>
      <c r="DI13" s="722"/>
      <c r="DJ13" s="722"/>
    </row>
    <row r="14" spans="1:117" x14ac:dyDescent="0.2">
      <c r="C14" s="25"/>
      <c r="D14" s="473" t="s">
        <v>221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4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9">
        <v>1110.0119124999997</v>
      </c>
      <c r="BT14" s="330">
        <v>1093.9265577099998</v>
      </c>
      <c r="BU14" s="429">
        <v>1166.8450789200001</v>
      </c>
      <c r="BV14" s="330">
        <v>1156.5933242399999</v>
      </c>
      <c r="BW14" s="330">
        <v>1164.0278646299998</v>
      </c>
      <c r="BX14" s="703">
        <v>1191.6711175600001</v>
      </c>
      <c r="BY14" s="330">
        <v>1297.4485036100002</v>
      </c>
      <c r="BZ14" s="703">
        <v>1317.0381913799995</v>
      </c>
      <c r="CA14" s="703">
        <v>1327.4982972699997</v>
      </c>
      <c r="CB14" s="330">
        <v>1369.31791875</v>
      </c>
      <c r="CC14" s="703">
        <v>1499.06830808</v>
      </c>
      <c r="CD14" s="703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7">
        <v>1760.9158245900003</v>
      </c>
      <c r="CM14" s="657">
        <v>1745.8550704499999</v>
      </c>
      <c r="CN14" s="657">
        <v>1751.3844706300001</v>
      </c>
      <c r="CO14" s="657">
        <v>1829.9468984999999</v>
      </c>
      <c r="CP14" s="416">
        <v>1858.1032536299992</v>
      </c>
      <c r="CQ14" s="416">
        <v>1836.63770441</v>
      </c>
      <c r="CR14" s="657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416">
        <v>1844.1541478599997</v>
      </c>
      <c r="CW14" s="710">
        <v>1813.8546865999997</v>
      </c>
      <c r="CX14" s="425">
        <v>1827.7861691999997</v>
      </c>
      <c r="CY14" s="425">
        <v>1834.1661352400001</v>
      </c>
      <c r="CZ14" s="425">
        <v>1834.2261532700002</v>
      </c>
      <c r="DA14" s="425">
        <v>1834.2671411699996</v>
      </c>
      <c r="DB14" s="657">
        <v>1834.4881830500003</v>
      </c>
      <c r="DC14" s="348">
        <v>20.633496450000621</v>
      </c>
      <c r="DD14" s="744">
        <v>1.1375495844530681</v>
      </c>
      <c r="DE14" s="479"/>
      <c r="DF14" s="819"/>
      <c r="DG14" s="722"/>
      <c r="DH14" s="722"/>
      <c r="DI14" s="722"/>
      <c r="DJ14" s="722"/>
    </row>
    <row r="15" spans="1:117" ht="12.75" customHeight="1" x14ac:dyDescent="0.2">
      <c r="C15" s="25"/>
      <c r="D15" s="706" t="s">
        <v>224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5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5">
        <v>1151.9819524606414</v>
      </c>
      <c r="BT15" s="227">
        <v>1151.5121083921283</v>
      </c>
      <c r="BU15" s="405">
        <v>1079.7475440204082</v>
      </c>
      <c r="BV15" s="227">
        <v>1067.4896902215744</v>
      </c>
      <c r="BW15" s="227">
        <v>1055.9949604314868</v>
      </c>
      <c r="BX15" s="476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2">
        <v>851.75924918320004</v>
      </c>
      <c r="CM15" s="662">
        <v>851.35188400720006</v>
      </c>
      <c r="CN15" s="662">
        <v>851.90476638519999</v>
      </c>
      <c r="CO15" s="662">
        <v>796.93351937739999</v>
      </c>
      <c r="CP15" s="416">
        <v>797.27349222860005</v>
      </c>
      <c r="CQ15" s="416">
        <v>782.63897530329996</v>
      </c>
      <c r="CR15" s="662">
        <v>756.17919164420005</v>
      </c>
      <c r="CS15" s="416">
        <v>756.8629548875</v>
      </c>
      <c r="CT15" s="457">
        <v>757.59181724625</v>
      </c>
      <c r="CU15" s="416">
        <v>754.58121237064995</v>
      </c>
      <c r="CV15" s="416">
        <v>755.32753191879999</v>
      </c>
      <c r="CW15" s="416">
        <v>755.03332020275002</v>
      </c>
      <c r="CX15" s="425">
        <v>721.1306520769499</v>
      </c>
      <c r="CY15" s="425">
        <v>721.15413878005006</v>
      </c>
      <c r="CZ15" s="425">
        <v>721.15413878005006</v>
      </c>
      <c r="DA15" s="425">
        <v>721.17761902320001</v>
      </c>
      <c r="DB15" s="662">
        <v>706.82248146619997</v>
      </c>
      <c r="DC15" s="348">
        <v>-48.210838736550045</v>
      </c>
      <c r="DD15" s="744">
        <v>-6.3852597556362074</v>
      </c>
      <c r="DE15" s="479"/>
      <c r="DF15" s="819"/>
      <c r="DG15" s="722"/>
      <c r="DH15" s="722"/>
      <c r="DI15" s="722"/>
      <c r="DJ15" s="722"/>
      <c r="DK15" s="722"/>
      <c r="DL15" s="722"/>
      <c r="DM15" s="722"/>
    </row>
    <row r="16" spans="1:117" ht="12.75" customHeight="1" x14ac:dyDescent="0.2">
      <c r="C16" s="25"/>
      <c r="D16" s="706" t="s">
        <v>225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5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5">
        <v>399.4</v>
      </c>
      <c r="BT16" s="227">
        <v>418.5</v>
      </c>
      <c r="BU16" s="405">
        <v>418.6</v>
      </c>
      <c r="BV16" s="227">
        <v>418.73780081324003</v>
      </c>
      <c r="BW16" s="227">
        <v>438.74563096484002</v>
      </c>
      <c r="BX16" s="702">
        <v>439.59799707648</v>
      </c>
      <c r="BY16" s="334">
        <v>439.85669608348002</v>
      </c>
      <c r="BZ16" s="362">
        <v>461.56848530078003</v>
      </c>
      <c r="CA16" s="455">
        <v>461.87651106120001</v>
      </c>
      <c r="CB16" s="334">
        <v>461.28265086511999</v>
      </c>
      <c r="CC16" s="455">
        <v>483.4481457</v>
      </c>
      <c r="CD16" s="455">
        <v>485.13401589</v>
      </c>
      <c r="CE16" s="334">
        <v>485.40644509100002</v>
      </c>
      <c r="CF16" s="455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62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416">
        <v>643.83389022569997</v>
      </c>
      <c r="CW16" s="416">
        <v>644.29263477070015</v>
      </c>
      <c r="CX16" s="425">
        <v>644.57984470710005</v>
      </c>
      <c r="CY16" s="425">
        <v>644.60078000809995</v>
      </c>
      <c r="CZ16" s="425">
        <v>644.60092633809995</v>
      </c>
      <c r="DA16" s="425">
        <v>644.62099997320001</v>
      </c>
      <c r="DB16" s="662">
        <v>644.643283935</v>
      </c>
      <c r="DC16" s="348">
        <v>0.3506491642998526</v>
      </c>
      <c r="DD16" s="744">
        <v>5.4423897678823607E-2</v>
      </c>
      <c r="DE16" s="479"/>
      <c r="DF16" s="819"/>
      <c r="DG16" s="722"/>
      <c r="DH16" s="722"/>
      <c r="DI16" s="722"/>
      <c r="DJ16" s="722"/>
    </row>
    <row r="17" spans="1:114" ht="12.75" customHeight="1" x14ac:dyDescent="0.2">
      <c r="C17" s="25"/>
      <c r="D17" s="707" t="s">
        <v>226</v>
      </c>
      <c r="E17" s="231">
        <v>8743.2995502275498</v>
      </c>
      <c r="F17" s="231">
        <v>8653.8322565486524</v>
      </c>
      <c r="G17" s="231">
        <v>8694.1080005520525</v>
      </c>
      <c r="H17" s="231">
        <v>8766.3872190041056</v>
      </c>
      <c r="I17" s="231">
        <v>8821.2138794007369</v>
      </c>
      <c r="J17" s="231">
        <v>9013.6161974470579</v>
      </c>
      <c r="K17" s="231">
        <v>9117.050637170616</v>
      </c>
      <c r="L17" s="231">
        <v>9216.5490000102036</v>
      </c>
      <c r="M17" s="231">
        <v>9585.8600533512017</v>
      </c>
      <c r="N17" s="231">
        <v>9897.7912738221803</v>
      </c>
      <c r="O17" s="231">
        <v>9994.1005235507328</v>
      </c>
      <c r="P17" s="231">
        <v>10171.442165777251</v>
      </c>
      <c r="Q17" s="231">
        <v>10217.144151113553</v>
      </c>
      <c r="R17" s="231">
        <v>10204.417480454025</v>
      </c>
      <c r="S17" s="227">
        <v>10089.880962785634</v>
      </c>
      <c r="T17" s="227">
        <v>10052.758651770724</v>
      </c>
      <c r="U17" s="227">
        <v>10095.114104820408</v>
      </c>
      <c r="V17" s="227">
        <v>10080.091287389256</v>
      </c>
      <c r="W17" s="227">
        <v>10094.649856413966</v>
      </c>
      <c r="X17" s="227">
        <v>10240.226339436233</v>
      </c>
      <c r="Y17" s="227">
        <v>10345.629520611479</v>
      </c>
      <c r="Z17" s="227">
        <v>10678.260511949655</v>
      </c>
      <c r="AA17" s="227">
        <v>10915.227980318292</v>
      </c>
      <c r="AB17" s="227">
        <v>11004.765024425793</v>
      </c>
      <c r="AC17" s="227">
        <v>11353.080702677154</v>
      </c>
      <c r="AD17" s="227">
        <v>11362.143770821072</v>
      </c>
      <c r="AE17" s="227">
        <v>11670.729075007293</v>
      </c>
      <c r="AF17" s="227">
        <v>11772.874790913265</v>
      </c>
      <c r="AG17" s="227">
        <v>12145.493858149552</v>
      </c>
      <c r="AH17" s="227">
        <v>12078.416237352376</v>
      </c>
      <c r="AI17" s="227">
        <v>12196.273056207589</v>
      </c>
      <c r="AJ17" s="227">
        <v>12612.521495689685</v>
      </c>
      <c r="AK17" s="227">
        <v>13153.607451184025</v>
      </c>
      <c r="AL17" s="227">
        <v>12835.153648368982</v>
      </c>
      <c r="AM17" s="227">
        <v>13332.896478927489</v>
      </c>
      <c r="AN17" s="227">
        <v>13525.019748334684</v>
      </c>
      <c r="AO17" s="227">
        <v>13430.914127053335</v>
      </c>
      <c r="AP17" s="227">
        <v>13869.49290512617</v>
      </c>
      <c r="AQ17" s="227">
        <v>14137.062411160441</v>
      </c>
      <c r="AR17" s="227">
        <v>14107.367534309931</v>
      </c>
      <c r="AS17" s="227">
        <v>14199.879525752342</v>
      </c>
      <c r="AT17" s="227">
        <v>13992.836512830438</v>
      </c>
      <c r="AU17" s="227">
        <v>14046.481748599252</v>
      </c>
      <c r="AV17" s="348">
        <v>14337.459506660538</v>
      </c>
      <c r="AW17" s="227">
        <v>14669.444518601274</v>
      </c>
      <c r="AX17" s="227">
        <v>15050.047762564205</v>
      </c>
      <c r="AY17" s="227">
        <v>15384.990165996867</v>
      </c>
      <c r="AZ17" s="227">
        <v>15477.504418987221</v>
      </c>
      <c r="BA17" s="227">
        <v>15641.485590007578</v>
      </c>
      <c r="BB17" s="227">
        <v>15857.38183181024</v>
      </c>
      <c r="BC17" s="227">
        <v>15885.420740731151</v>
      </c>
      <c r="BD17" s="227">
        <v>16041.74979590813</v>
      </c>
      <c r="BE17" s="227">
        <v>16140.991952644375</v>
      </c>
      <c r="BF17" s="227">
        <v>15935.492036800993</v>
      </c>
      <c r="BG17" s="227">
        <v>15785.759611876952</v>
      </c>
      <c r="BH17" s="227">
        <v>16329.821405994588</v>
      </c>
      <c r="BI17" s="227">
        <v>16925.059681962379</v>
      </c>
      <c r="BJ17" s="348">
        <v>17030.899940915366</v>
      </c>
      <c r="BK17" s="348">
        <v>17399.893995760736</v>
      </c>
      <c r="BL17" s="405">
        <v>17343.912591545315</v>
      </c>
      <c r="BM17" s="227">
        <v>17648.681410436646</v>
      </c>
      <c r="BN17" s="348">
        <v>17704.321040993847</v>
      </c>
      <c r="BO17" s="348">
        <v>17775.341254256211</v>
      </c>
      <c r="BP17" s="348">
        <v>17926.320872616907</v>
      </c>
      <c r="BQ17" s="348">
        <v>18070.762632382244</v>
      </c>
      <c r="BR17" s="227">
        <v>18149.427353849067</v>
      </c>
      <c r="BS17" s="405">
        <v>18437.627723821606</v>
      </c>
      <c r="BT17" s="227">
        <v>18661.646486890961</v>
      </c>
      <c r="BU17" s="405">
        <v>19098.450181691893</v>
      </c>
      <c r="BV17" s="227">
        <v>19004.536842356392</v>
      </c>
      <c r="BW17" s="227">
        <v>19056.744437214751</v>
      </c>
      <c r="BX17" s="704">
        <v>19075.079589932837</v>
      </c>
      <c r="BY17" s="334">
        <v>18738.517148313247</v>
      </c>
      <c r="BZ17" s="455">
        <v>18570.816512439818</v>
      </c>
      <c r="CA17" s="705">
        <v>18616.801641074318</v>
      </c>
      <c r="CB17" s="334">
        <v>18427.394790495149</v>
      </c>
      <c r="CC17" s="705">
        <v>18507.721166693646</v>
      </c>
      <c r="CD17" s="705">
        <v>18388.714233247141</v>
      </c>
      <c r="CE17" s="334">
        <v>18377.686905666396</v>
      </c>
      <c r="CF17" s="705">
        <v>18189.912582492012</v>
      </c>
      <c r="CG17" s="334">
        <v>18168.014437809048</v>
      </c>
      <c r="CH17" s="334">
        <v>18027.539271276721</v>
      </c>
      <c r="CI17" s="334">
        <v>17778.163999768243</v>
      </c>
      <c r="CJ17" s="334">
        <v>17328.908128976658</v>
      </c>
      <c r="CK17" s="324">
        <v>17057.309521927371</v>
      </c>
      <c r="CL17" s="662">
        <v>16817.69150137464</v>
      </c>
      <c r="CM17" s="662">
        <v>16807.240463908278</v>
      </c>
      <c r="CN17" s="662">
        <v>16553.434209402807</v>
      </c>
      <c r="CO17" s="662">
        <v>16330.595366602958</v>
      </c>
      <c r="CP17" s="416">
        <v>15837.073167421711</v>
      </c>
      <c r="CQ17" s="416">
        <v>15670.038960641408</v>
      </c>
      <c r="CR17" s="662">
        <v>15663.586803759375</v>
      </c>
      <c r="CS17" s="416">
        <v>15347.12388211213</v>
      </c>
      <c r="CT17" s="416">
        <v>15051.11518303971</v>
      </c>
      <c r="CU17" s="416">
        <v>14780.619206761114</v>
      </c>
      <c r="CV17" s="416">
        <v>14353.627336763771</v>
      </c>
      <c r="CW17" s="416">
        <v>13909.541085381819</v>
      </c>
      <c r="CX17" s="425">
        <v>13904.835291955216</v>
      </c>
      <c r="CY17" s="425">
        <v>13930.564874198733</v>
      </c>
      <c r="CZ17" s="425">
        <v>13929.640625960861</v>
      </c>
      <c r="DA17" s="425">
        <v>13918.853538744941</v>
      </c>
      <c r="DB17" s="662">
        <v>13956.456550247529</v>
      </c>
      <c r="DC17" s="348">
        <v>46.915464865709509</v>
      </c>
      <c r="DD17" s="744">
        <v>0.3372898112002698</v>
      </c>
      <c r="DE17" s="479"/>
      <c r="DF17" s="819"/>
      <c r="DG17" s="722"/>
      <c r="DH17" s="722"/>
      <c r="DI17" s="722"/>
      <c r="DJ17" s="722"/>
    </row>
    <row r="18" spans="1:114" ht="12.75" customHeight="1" x14ac:dyDescent="0.2">
      <c r="C18" s="568"/>
      <c r="D18" s="569" t="s">
        <v>109</v>
      </c>
      <c r="E18" s="570">
        <v>232</v>
      </c>
      <c r="F18" s="570">
        <v>236.7</v>
      </c>
      <c r="G18" s="570">
        <v>139.19999999999999</v>
      </c>
      <c r="H18" s="570">
        <v>91.1</v>
      </c>
      <c r="I18" s="570">
        <v>45.4</v>
      </c>
      <c r="J18" s="570">
        <v>0.4</v>
      </c>
      <c r="K18" s="570">
        <v>29.8</v>
      </c>
      <c r="L18" s="570">
        <v>17</v>
      </c>
      <c r="M18" s="571">
        <v>19.2</v>
      </c>
      <c r="N18" s="570">
        <v>59</v>
      </c>
      <c r="O18" s="570">
        <v>66.5</v>
      </c>
      <c r="P18" s="572">
        <v>106.7</v>
      </c>
      <c r="Q18" s="570">
        <v>142.6</v>
      </c>
      <c r="R18" s="570">
        <v>130</v>
      </c>
      <c r="S18" s="573">
        <v>214.89999999999998</v>
      </c>
      <c r="T18" s="573">
        <v>170.7</v>
      </c>
      <c r="U18" s="573">
        <v>57.1</v>
      </c>
      <c r="V18" s="573">
        <v>12.8</v>
      </c>
      <c r="W18" s="573">
        <v>54.6</v>
      </c>
      <c r="X18" s="573">
        <v>28.1</v>
      </c>
      <c r="Y18" s="573">
        <v>17.100000000000001</v>
      </c>
      <c r="Z18" s="573">
        <v>32.5</v>
      </c>
      <c r="AA18" s="573">
        <v>24.1</v>
      </c>
      <c r="AB18" s="573">
        <v>7.1</v>
      </c>
      <c r="AC18" s="573">
        <v>4</v>
      </c>
      <c r="AD18" s="573">
        <v>55</v>
      </c>
      <c r="AE18" s="573">
        <v>35.5</v>
      </c>
      <c r="AF18" s="573">
        <v>0</v>
      </c>
      <c r="AG18" s="573">
        <v>3.8</v>
      </c>
      <c r="AH18" s="573">
        <v>0</v>
      </c>
      <c r="AI18" s="573">
        <v>0</v>
      </c>
      <c r="AJ18" s="573">
        <v>0</v>
      </c>
      <c r="AK18" s="573">
        <v>0</v>
      </c>
      <c r="AL18" s="573">
        <v>0</v>
      </c>
      <c r="AM18" s="573">
        <v>0</v>
      </c>
      <c r="AN18" s="573">
        <v>0</v>
      </c>
      <c r="AO18" s="573">
        <v>0</v>
      </c>
      <c r="AP18" s="573">
        <v>21</v>
      </c>
      <c r="AQ18" s="573">
        <v>0.5</v>
      </c>
      <c r="AR18" s="573">
        <v>24.7</v>
      </c>
      <c r="AS18" s="573">
        <v>55</v>
      </c>
      <c r="AT18" s="573">
        <v>23</v>
      </c>
      <c r="AU18" s="574">
        <v>2</v>
      </c>
      <c r="AV18" s="575">
        <v>36.6</v>
      </c>
      <c r="AW18" s="573">
        <v>31.1</v>
      </c>
      <c r="AX18" s="573">
        <v>66.3</v>
      </c>
      <c r="AY18" s="573">
        <v>253.7</v>
      </c>
      <c r="AZ18" s="573">
        <v>136.80000000000001</v>
      </c>
      <c r="BA18" s="573">
        <v>124.5</v>
      </c>
      <c r="BB18" s="573">
        <v>80.400000000000006</v>
      </c>
      <c r="BC18" s="573">
        <v>1.4</v>
      </c>
      <c r="BD18" s="573">
        <v>2.5</v>
      </c>
      <c r="BE18" s="573">
        <v>5.9</v>
      </c>
      <c r="BF18" s="573">
        <v>3.7</v>
      </c>
      <c r="BG18" s="573">
        <v>2.2999999999999998</v>
      </c>
      <c r="BH18" s="573">
        <v>5.4</v>
      </c>
      <c r="BI18" s="573">
        <v>0.4</v>
      </c>
      <c r="BJ18" s="575">
        <v>0</v>
      </c>
      <c r="BK18" s="573">
        <v>1</v>
      </c>
      <c r="BL18" s="576">
        <v>4.5</v>
      </c>
      <c r="BM18" s="573">
        <v>1.3</v>
      </c>
      <c r="BN18" s="574">
        <v>5.0999999999999996</v>
      </c>
      <c r="BO18" s="574">
        <v>0</v>
      </c>
      <c r="BP18" s="574">
        <v>2.0999999999999996</v>
      </c>
      <c r="BQ18" s="574">
        <v>1.3</v>
      </c>
      <c r="BR18" s="574">
        <v>0</v>
      </c>
      <c r="BS18" s="577">
        <v>0.8</v>
      </c>
      <c r="BT18" s="574">
        <v>0</v>
      </c>
      <c r="BU18" s="577">
        <v>0</v>
      </c>
      <c r="BV18" s="574">
        <v>0.30000000000000004</v>
      </c>
      <c r="BW18" s="578">
        <v>0</v>
      </c>
      <c r="BX18" s="578">
        <v>0</v>
      </c>
      <c r="BY18" s="574">
        <v>0.6</v>
      </c>
      <c r="BZ18" s="705">
        <v>10</v>
      </c>
      <c r="CA18" s="578">
        <v>3</v>
      </c>
      <c r="CB18" s="574">
        <v>5.2</v>
      </c>
      <c r="CC18" s="578">
        <v>10.100000000000001</v>
      </c>
      <c r="CD18" s="578">
        <v>2</v>
      </c>
      <c r="CE18" s="574">
        <v>0</v>
      </c>
      <c r="CF18" s="578">
        <v>0</v>
      </c>
      <c r="CG18" s="574">
        <v>7.1</v>
      </c>
      <c r="CH18" s="574">
        <v>15.8</v>
      </c>
      <c r="CI18" s="574">
        <v>13.799999999999999</v>
      </c>
      <c r="CJ18" s="574">
        <v>10.299999999999999</v>
      </c>
      <c r="CK18" s="574">
        <v>121.7</v>
      </c>
      <c r="CL18" s="668">
        <v>81.199999999999989</v>
      </c>
      <c r="CM18" s="668">
        <v>77</v>
      </c>
      <c r="CN18" s="668">
        <v>60.1</v>
      </c>
      <c r="CO18" s="668">
        <v>5.2</v>
      </c>
      <c r="CP18" s="712">
        <v>181.5</v>
      </c>
      <c r="CQ18" s="712">
        <v>140.1</v>
      </c>
      <c r="CR18" s="668">
        <v>9.1999999999999993</v>
      </c>
      <c r="CS18" s="712">
        <v>16.5</v>
      </c>
      <c r="CT18" s="736">
        <v>8.3000000000000007</v>
      </c>
      <c r="CU18" s="835">
        <v>38.200000000000003</v>
      </c>
      <c r="CV18" s="712">
        <v>26.2</v>
      </c>
      <c r="CW18" s="835">
        <v>6</v>
      </c>
      <c r="CX18" s="689">
        <v>0</v>
      </c>
      <c r="CY18" s="689">
        <v>0</v>
      </c>
      <c r="CZ18" s="689">
        <v>0</v>
      </c>
      <c r="DA18" s="689">
        <v>0</v>
      </c>
      <c r="DB18" s="668">
        <v>0</v>
      </c>
      <c r="DC18" s="679"/>
      <c r="DD18" s="843"/>
      <c r="DE18" s="479"/>
      <c r="DF18" s="819"/>
      <c r="DG18" s="722"/>
      <c r="DH18" s="722"/>
      <c r="DI18" s="722"/>
      <c r="DJ18" s="722"/>
    </row>
    <row r="19" spans="1:114" ht="12.75" customHeight="1" x14ac:dyDescent="0.2">
      <c r="C19" s="568"/>
      <c r="D19" s="569" t="s">
        <v>148</v>
      </c>
      <c r="E19" s="570"/>
      <c r="F19" s="570"/>
      <c r="G19" s="570"/>
      <c r="H19" s="570"/>
      <c r="I19" s="570"/>
      <c r="J19" s="570"/>
      <c r="K19" s="570"/>
      <c r="L19" s="570"/>
      <c r="M19" s="571"/>
      <c r="N19" s="570"/>
      <c r="O19" s="570"/>
      <c r="P19" s="572"/>
      <c r="Q19" s="570"/>
      <c r="R19" s="570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573"/>
      <c r="AU19" s="574"/>
      <c r="AV19" s="575"/>
      <c r="AW19" s="573"/>
      <c r="AX19" s="573"/>
      <c r="AY19" s="573"/>
      <c r="AZ19" s="573"/>
      <c r="BA19" s="573"/>
      <c r="BB19" s="573">
        <v>97.8</v>
      </c>
      <c r="BC19" s="573">
        <v>128.69999999999999</v>
      </c>
      <c r="BD19" s="573">
        <v>83.9</v>
      </c>
      <c r="BE19" s="573">
        <v>41.3</v>
      </c>
      <c r="BF19" s="573">
        <v>53</v>
      </c>
      <c r="BG19" s="573">
        <v>12.299999999999999</v>
      </c>
      <c r="BH19" s="573">
        <v>11.9</v>
      </c>
      <c r="BI19" s="573">
        <v>1.1000000000000001</v>
      </c>
      <c r="BJ19" s="575">
        <v>5.2</v>
      </c>
      <c r="BK19" s="573">
        <v>10.399999999999999</v>
      </c>
      <c r="BL19" s="576">
        <v>43.800000000000004</v>
      </c>
      <c r="BM19" s="573">
        <v>33.699999999999996</v>
      </c>
      <c r="BN19" s="574">
        <v>19.5</v>
      </c>
      <c r="BO19" s="574">
        <v>52.8</v>
      </c>
      <c r="BP19" s="574">
        <v>22.400000000000002</v>
      </c>
      <c r="BQ19" s="574">
        <v>5.4</v>
      </c>
      <c r="BR19" s="574">
        <v>3.3000000000000003</v>
      </c>
      <c r="BS19" s="577">
        <v>2.5</v>
      </c>
      <c r="BT19" s="574">
        <v>2.7</v>
      </c>
      <c r="BU19" s="577">
        <v>3.7</v>
      </c>
      <c r="BV19" s="574">
        <v>1.6</v>
      </c>
      <c r="BW19" s="578">
        <v>7.4</v>
      </c>
      <c r="BX19" s="578">
        <v>27.2</v>
      </c>
      <c r="BY19" s="574">
        <v>29.099999999999998</v>
      </c>
      <c r="BZ19" s="578">
        <v>20.599999999999998</v>
      </c>
      <c r="CA19" s="578">
        <v>21.5</v>
      </c>
      <c r="CB19" s="574">
        <v>17.2</v>
      </c>
      <c r="CC19" s="578">
        <v>52.2</v>
      </c>
      <c r="CD19" s="578">
        <v>17.5</v>
      </c>
      <c r="CE19" s="574">
        <v>5.4</v>
      </c>
      <c r="CF19" s="578">
        <v>9.7999999999999989</v>
      </c>
      <c r="CG19" s="574">
        <v>7.1999999999999993</v>
      </c>
      <c r="CH19" s="574">
        <v>29.5</v>
      </c>
      <c r="CI19" s="574">
        <v>6.3000000000000007</v>
      </c>
      <c r="CJ19" s="574">
        <v>21</v>
      </c>
      <c r="CK19" s="574">
        <v>42.1</v>
      </c>
      <c r="CL19" s="668">
        <v>5.0999999999999996</v>
      </c>
      <c r="CM19" s="668">
        <v>2.4</v>
      </c>
      <c r="CN19" s="668">
        <v>0.3</v>
      </c>
      <c r="CO19" s="668">
        <v>1.3</v>
      </c>
      <c r="CP19" s="712">
        <v>0.1</v>
      </c>
      <c r="CQ19" s="712">
        <v>0</v>
      </c>
      <c r="CR19" s="668">
        <v>0</v>
      </c>
      <c r="CS19" s="712">
        <v>2</v>
      </c>
      <c r="CT19" s="736">
        <v>2.2000000000000002</v>
      </c>
      <c r="CU19" s="835">
        <v>0</v>
      </c>
      <c r="CV19" s="712">
        <v>0</v>
      </c>
      <c r="CW19" s="835">
        <v>1</v>
      </c>
      <c r="CX19" s="689">
        <v>0</v>
      </c>
      <c r="CY19" s="689">
        <v>0</v>
      </c>
      <c r="CZ19" s="689">
        <v>0</v>
      </c>
      <c r="DA19" s="689">
        <v>0</v>
      </c>
      <c r="DB19" s="668">
        <v>0</v>
      </c>
      <c r="DC19" s="679"/>
      <c r="DD19" s="843"/>
      <c r="DE19" s="479"/>
      <c r="DF19" s="819"/>
      <c r="DG19" s="722"/>
      <c r="DH19" s="722"/>
      <c r="DI19" s="722"/>
      <c r="DJ19" s="722"/>
    </row>
    <row r="20" spans="1:114" ht="12.75" customHeight="1" x14ac:dyDescent="0.2">
      <c r="C20" s="568"/>
      <c r="D20" s="579" t="s">
        <v>50</v>
      </c>
      <c r="E20" s="570">
        <v>0</v>
      </c>
      <c r="F20" s="570">
        <v>0.15</v>
      </c>
      <c r="G20" s="570">
        <v>0</v>
      </c>
      <c r="H20" s="570">
        <v>14.060257999999999</v>
      </c>
      <c r="I20" s="570">
        <v>0.21</v>
      </c>
      <c r="J20" s="570">
        <v>1.65</v>
      </c>
      <c r="K20" s="570">
        <v>0</v>
      </c>
      <c r="L20" s="570">
        <v>0</v>
      </c>
      <c r="M20" s="571">
        <v>0</v>
      </c>
      <c r="N20" s="570">
        <v>0</v>
      </c>
      <c r="O20" s="570">
        <v>0</v>
      </c>
      <c r="P20" s="572">
        <v>0</v>
      </c>
      <c r="Q20" s="570">
        <v>0</v>
      </c>
      <c r="R20" s="570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31.4</v>
      </c>
      <c r="AC20" s="573">
        <v>431.16999999999996</v>
      </c>
      <c r="AD20" s="573">
        <v>4.6789999999999994</v>
      </c>
      <c r="AE20" s="573">
        <v>5.0410000000000004</v>
      </c>
      <c r="AF20" s="573">
        <v>5.0000099999999996</v>
      </c>
      <c r="AG20" s="573">
        <v>8.85</v>
      </c>
      <c r="AH20" s="573">
        <v>43.79</v>
      </c>
      <c r="AI20" s="573">
        <v>11.035</v>
      </c>
      <c r="AJ20" s="573">
        <v>91.63</v>
      </c>
      <c r="AK20" s="573">
        <v>129.28</v>
      </c>
      <c r="AL20" s="573">
        <v>72.2</v>
      </c>
      <c r="AM20" s="573">
        <v>12.543668</v>
      </c>
      <c r="AN20" s="573">
        <v>1</v>
      </c>
      <c r="AO20" s="573">
        <v>0</v>
      </c>
      <c r="AP20" s="573">
        <v>0</v>
      </c>
      <c r="AQ20" s="573">
        <v>0</v>
      </c>
      <c r="AR20" s="573">
        <v>0</v>
      </c>
      <c r="AS20" s="573">
        <v>0</v>
      </c>
      <c r="AT20" s="573">
        <v>0</v>
      </c>
      <c r="AU20" s="574">
        <v>0</v>
      </c>
      <c r="AV20" s="575">
        <v>0</v>
      </c>
      <c r="AW20" s="573">
        <v>0</v>
      </c>
      <c r="AX20" s="573">
        <v>0</v>
      </c>
      <c r="AY20" s="573">
        <v>0</v>
      </c>
      <c r="AZ20" s="573">
        <v>0</v>
      </c>
      <c r="BA20" s="573">
        <v>0</v>
      </c>
      <c r="BB20" s="573">
        <v>0</v>
      </c>
      <c r="BC20" s="573">
        <v>0.75</v>
      </c>
      <c r="BD20" s="573">
        <v>0.2</v>
      </c>
      <c r="BE20" s="573">
        <v>0.5</v>
      </c>
      <c r="BF20" s="573">
        <v>0</v>
      </c>
      <c r="BG20" s="573">
        <v>0.5</v>
      </c>
      <c r="BH20" s="573">
        <v>0.5</v>
      </c>
      <c r="BI20" s="573">
        <v>0</v>
      </c>
      <c r="BJ20" s="575">
        <v>0</v>
      </c>
      <c r="BK20" s="573">
        <v>3</v>
      </c>
      <c r="BL20" s="576">
        <v>0</v>
      </c>
      <c r="BM20" s="573">
        <v>0</v>
      </c>
      <c r="BN20" s="574">
        <v>0</v>
      </c>
      <c r="BO20" s="574">
        <v>0</v>
      </c>
      <c r="BP20" s="574">
        <v>0</v>
      </c>
      <c r="BQ20" s="574">
        <v>0</v>
      </c>
      <c r="BR20" s="574">
        <v>0</v>
      </c>
      <c r="BS20" s="577">
        <v>9.8999999999999994E-5</v>
      </c>
      <c r="BT20" s="574">
        <v>0</v>
      </c>
      <c r="BU20" s="577">
        <v>0</v>
      </c>
      <c r="BV20" s="574">
        <v>0</v>
      </c>
      <c r="BW20" s="578">
        <v>0</v>
      </c>
      <c r="BX20" s="578">
        <v>0</v>
      </c>
      <c r="BY20" s="574">
        <v>0</v>
      </c>
      <c r="BZ20" s="578">
        <v>0</v>
      </c>
      <c r="CA20" s="578">
        <v>0</v>
      </c>
      <c r="CB20" s="574">
        <v>0</v>
      </c>
      <c r="CC20" s="578">
        <v>0</v>
      </c>
      <c r="CD20" s="578">
        <v>0</v>
      </c>
      <c r="CE20" s="574">
        <v>0</v>
      </c>
      <c r="CF20" s="578">
        <v>0</v>
      </c>
      <c r="CG20" s="574">
        <v>0</v>
      </c>
      <c r="CH20" s="574">
        <v>0</v>
      </c>
      <c r="CI20" s="574">
        <v>0</v>
      </c>
      <c r="CJ20" s="574">
        <v>0</v>
      </c>
      <c r="CK20" s="574">
        <v>0</v>
      </c>
      <c r="CL20" s="668">
        <v>0</v>
      </c>
      <c r="CM20" s="668">
        <v>0</v>
      </c>
      <c r="CN20" s="668">
        <v>0</v>
      </c>
      <c r="CO20" s="668">
        <v>0</v>
      </c>
      <c r="CP20" s="712">
        <v>0</v>
      </c>
      <c r="CQ20" s="712">
        <v>0</v>
      </c>
      <c r="CR20" s="668">
        <v>0</v>
      </c>
      <c r="CS20" s="712">
        <v>0</v>
      </c>
      <c r="CT20" s="736">
        <v>0</v>
      </c>
      <c r="CU20" s="835">
        <v>0</v>
      </c>
      <c r="CV20" s="712">
        <v>0</v>
      </c>
      <c r="CW20" s="835">
        <v>0</v>
      </c>
      <c r="CX20" s="689">
        <v>0</v>
      </c>
      <c r="CY20" s="689">
        <v>0</v>
      </c>
      <c r="CZ20" s="689">
        <v>0</v>
      </c>
      <c r="DA20" s="689">
        <v>0</v>
      </c>
      <c r="DB20" s="668">
        <v>0</v>
      </c>
      <c r="DC20" s="679"/>
      <c r="DD20" s="843"/>
      <c r="DE20" s="479"/>
      <c r="DF20" s="819"/>
      <c r="DG20" s="722"/>
      <c r="DH20" s="722"/>
      <c r="DI20" s="722"/>
      <c r="DJ20" s="722"/>
    </row>
    <row r="21" spans="1:114" ht="12.75" customHeight="1" x14ac:dyDescent="0.2">
      <c r="C21" s="568"/>
      <c r="D21" s="579" t="s">
        <v>42</v>
      </c>
      <c r="E21" s="570">
        <v>6.2228979999999998</v>
      </c>
      <c r="F21" s="570">
        <v>0.15</v>
      </c>
      <c r="G21" s="570">
        <v>0</v>
      </c>
      <c r="H21" s="570">
        <v>0</v>
      </c>
      <c r="I21" s="570">
        <v>1.3007379999999999</v>
      </c>
      <c r="J21" s="570">
        <v>0</v>
      </c>
      <c r="K21" s="570">
        <v>0</v>
      </c>
      <c r="L21" s="570">
        <v>0</v>
      </c>
      <c r="M21" s="571">
        <v>0</v>
      </c>
      <c r="N21" s="570">
        <v>0</v>
      </c>
      <c r="O21" s="570">
        <v>0</v>
      </c>
      <c r="P21" s="572">
        <v>0</v>
      </c>
      <c r="Q21" s="570">
        <v>0</v>
      </c>
      <c r="R21" s="570">
        <v>0</v>
      </c>
      <c r="S21" s="573">
        <v>0</v>
      </c>
      <c r="T21" s="573">
        <v>0</v>
      </c>
      <c r="U21" s="573">
        <v>7</v>
      </c>
      <c r="V21" s="573">
        <v>2</v>
      </c>
      <c r="W21" s="573">
        <v>0</v>
      </c>
      <c r="X21" s="573">
        <v>0</v>
      </c>
      <c r="Y21" s="573">
        <v>0</v>
      </c>
      <c r="Z21" s="573">
        <v>0</v>
      </c>
      <c r="AA21" s="573">
        <v>0</v>
      </c>
      <c r="AB21" s="573">
        <v>0</v>
      </c>
      <c r="AC21" s="573">
        <v>25.499919999999999</v>
      </c>
      <c r="AD21" s="573">
        <v>0</v>
      </c>
      <c r="AE21" s="573">
        <v>0</v>
      </c>
      <c r="AF21" s="573">
        <v>0</v>
      </c>
      <c r="AG21" s="573">
        <v>1.1713750000000001</v>
      </c>
      <c r="AH21" s="573">
        <v>0</v>
      </c>
      <c r="AI21" s="573">
        <v>0</v>
      </c>
      <c r="AJ21" s="573">
        <v>0</v>
      </c>
      <c r="AK21" s="573">
        <v>13.2</v>
      </c>
      <c r="AL21" s="573">
        <v>0</v>
      </c>
      <c r="AM21" s="573">
        <v>0</v>
      </c>
      <c r="AN21" s="573">
        <v>0</v>
      </c>
      <c r="AO21" s="573">
        <v>0</v>
      </c>
      <c r="AP21" s="573">
        <v>0</v>
      </c>
      <c r="AQ21" s="573">
        <v>0</v>
      </c>
      <c r="AR21" s="573">
        <v>0</v>
      </c>
      <c r="AS21" s="573">
        <v>0</v>
      </c>
      <c r="AT21" s="573">
        <v>18</v>
      </c>
      <c r="AU21" s="574">
        <v>0</v>
      </c>
      <c r="AV21" s="575">
        <v>0</v>
      </c>
      <c r="AW21" s="573">
        <v>0</v>
      </c>
      <c r="AX21" s="573">
        <v>0</v>
      </c>
      <c r="AY21" s="573">
        <v>0</v>
      </c>
      <c r="AZ21" s="573">
        <v>0</v>
      </c>
      <c r="BA21" s="573">
        <v>0</v>
      </c>
      <c r="BB21" s="573">
        <v>0</v>
      </c>
      <c r="BC21" s="573">
        <v>0</v>
      </c>
      <c r="BD21" s="573">
        <v>0</v>
      </c>
      <c r="BE21" s="573">
        <v>0</v>
      </c>
      <c r="BF21" s="573">
        <v>0</v>
      </c>
      <c r="BG21" s="573">
        <v>0</v>
      </c>
      <c r="BH21" s="573">
        <v>0</v>
      </c>
      <c r="BI21" s="573">
        <v>0</v>
      </c>
      <c r="BJ21" s="575">
        <v>0</v>
      </c>
      <c r="BK21" s="573">
        <v>0</v>
      </c>
      <c r="BL21" s="576">
        <v>10</v>
      </c>
      <c r="BM21" s="573">
        <v>0</v>
      </c>
      <c r="BN21" s="574">
        <v>0</v>
      </c>
      <c r="BO21" s="574">
        <v>0</v>
      </c>
      <c r="BP21" s="574">
        <v>0</v>
      </c>
      <c r="BQ21" s="574">
        <v>0</v>
      </c>
      <c r="BR21" s="574">
        <v>0</v>
      </c>
      <c r="BS21" s="577">
        <v>0</v>
      </c>
      <c r="BT21" s="574">
        <v>0</v>
      </c>
      <c r="BU21" s="577">
        <v>22</v>
      </c>
      <c r="BV21" s="574">
        <v>0</v>
      </c>
      <c r="BW21" s="578">
        <v>8.6</v>
      </c>
      <c r="BX21" s="578">
        <v>0</v>
      </c>
      <c r="BY21" s="574">
        <v>0</v>
      </c>
      <c r="BZ21" s="578">
        <v>0</v>
      </c>
      <c r="CA21" s="578">
        <v>0</v>
      </c>
      <c r="CB21" s="574">
        <v>0</v>
      </c>
      <c r="CC21" s="578">
        <v>0</v>
      </c>
      <c r="CD21" s="578">
        <v>0</v>
      </c>
      <c r="CE21" s="574">
        <v>0</v>
      </c>
      <c r="CF21" s="578">
        <v>0</v>
      </c>
      <c r="CG21" s="574">
        <v>0</v>
      </c>
      <c r="CH21" s="574">
        <v>0</v>
      </c>
      <c r="CI21" s="574">
        <v>0</v>
      </c>
      <c r="CJ21" s="574">
        <v>0</v>
      </c>
      <c r="CK21" s="574">
        <v>0</v>
      </c>
      <c r="CL21" s="668">
        <v>0</v>
      </c>
      <c r="CM21" s="668">
        <v>0</v>
      </c>
      <c r="CN21" s="668">
        <v>0</v>
      </c>
      <c r="CO21" s="668">
        <v>0</v>
      </c>
      <c r="CP21" s="712">
        <v>0.12791200000000003</v>
      </c>
      <c r="CQ21" s="712">
        <v>0</v>
      </c>
      <c r="CR21" s="668">
        <v>0</v>
      </c>
      <c r="CS21" s="712">
        <v>0</v>
      </c>
      <c r="CT21" s="736">
        <v>0</v>
      </c>
      <c r="CU21" s="835">
        <v>0</v>
      </c>
      <c r="CV21" s="712">
        <v>0</v>
      </c>
      <c r="CW21" s="835">
        <v>0</v>
      </c>
      <c r="CX21" s="689">
        <v>0</v>
      </c>
      <c r="CY21" s="689">
        <v>0</v>
      </c>
      <c r="CZ21" s="689">
        <v>0</v>
      </c>
      <c r="DA21" s="689">
        <v>0</v>
      </c>
      <c r="DB21" s="668">
        <v>0</v>
      </c>
      <c r="DC21" s="679"/>
      <c r="DD21" s="843"/>
      <c r="DE21" s="479"/>
      <c r="DF21" s="819"/>
      <c r="DG21" s="722"/>
      <c r="DH21" s="722"/>
      <c r="DI21" s="722"/>
      <c r="DJ21" s="722"/>
    </row>
    <row r="22" spans="1:114" ht="13.5" customHeight="1" thickBot="1" x14ac:dyDescent="0.25">
      <c r="C22" s="568"/>
      <c r="D22" s="579" t="s">
        <v>43</v>
      </c>
      <c r="E22" s="580">
        <v>81</v>
      </c>
      <c r="F22" s="580">
        <v>46.9</v>
      </c>
      <c r="G22" s="580">
        <v>37.5</v>
      </c>
      <c r="H22" s="580">
        <v>14.5</v>
      </c>
      <c r="I22" s="580">
        <v>7.4349999999999996</v>
      </c>
      <c r="J22" s="580">
        <v>0</v>
      </c>
      <c r="K22" s="580">
        <v>0</v>
      </c>
      <c r="L22" s="580">
        <v>12</v>
      </c>
      <c r="M22" s="581">
        <v>0</v>
      </c>
      <c r="N22" s="580">
        <v>0</v>
      </c>
      <c r="O22" s="580">
        <v>0</v>
      </c>
      <c r="P22" s="582">
        <v>26</v>
      </c>
      <c r="Q22" s="580">
        <v>78.2</v>
      </c>
      <c r="R22" s="580">
        <v>16.8</v>
      </c>
      <c r="S22" s="583">
        <v>84.2</v>
      </c>
      <c r="T22" s="583">
        <v>114.9</v>
      </c>
      <c r="U22" s="583">
        <v>21.5</v>
      </c>
      <c r="V22" s="583">
        <v>17</v>
      </c>
      <c r="W22" s="583">
        <v>7.5</v>
      </c>
      <c r="X22" s="583">
        <v>3</v>
      </c>
      <c r="Y22" s="583">
        <v>0</v>
      </c>
      <c r="Z22" s="583">
        <v>0</v>
      </c>
      <c r="AA22" s="583">
        <v>0</v>
      </c>
      <c r="AB22" s="583">
        <v>0</v>
      </c>
      <c r="AC22" s="583">
        <v>0</v>
      </c>
      <c r="AD22" s="583">
        <v>0</v>
      </c>
      <c r="AE22" s="583">
        <v>0</v>
      </c>
      <c r="AF22" s="583">
        <v>0</v>
      </c>
      <c r="AG22" s="583">
        <v>0</v>
      </c>
      <c r="AH22" s="583">
        <v>0</v>
      </c>
      <c r="AI22" s="583">
        <v>0</v>
      </c>
      <c r="AJ22" s="583">
        <v>3</v>
      </c>
      <c r="AK22" s="583">
        <v>0</v>
      </c>
      <c r="AL22" s="583">
        <v>0</v>
      </c>
      <c r="AM22" s="583">
        <v>0</v>
      </c>
      <c r="AN22" s="583">
        <v>0</v>
      </c>
      <c r="AO22" s="583">
        <v>0</v>
      </c>
      <c r="AP22" s="583">
        <v>0</v>
      </c>
      <c r="AQ22" s="583">
        <v>0</v>
      </c>
      <c r="AR22" s="583">
        <v>0</v>
      </c>
      <c r="AS22" s="583">
        <v>0</v>
      </c>
      <c r="AT22" s="583">
        <v>0</v>
      </c>
      <c r="AU22" s="584">
        <v>0</v>
      </c>
      <c r="AV22" s="585">
        <v>0</v>
      </c>
      <c r="AW22" s="583">
        <v>0</v>
      </c>
      <c r="AX22" s="583">
        <v>0</v>
      </c>
      <c r="AY22" s="583">
        <v>17</v>
      </c>
      <c r="AZ22" s="583">
        <v>3.5</v>
      </c>
      <c r="BA22" s="583">
        <v>0</v>
      </c>
      <c r="BB22" s="583">
        <v>0</v>
      </c>
      <c r="BC22" s="583">
        <v>0</v>
      </c>
      <c r="BD22" s="583">
        <v>0</v>
      </c>
      <c r="BE22" s="583">
        <v>0</v>
      </c>
      <c r="BF22" s="583">
        <v>0</v>
      </c>
      <c r="BG22" s="583">
        <v>0</v>
      </c>
      <c r="BH22" s="583">
        <v>0</v>
      </c>
      <c r="BI22" s="583">
        <v>5</v>
      </c>
      <c r="BJ22" s="585">
        <v>2</v>
      </c>
      <c r="BK22" s="583">
        <v>0</v>
      </c>
      <c r="BL22" s="586">
        <v>14.5</v>
      </c>
      <c r="BM22" s="583">
        <v>32</v>
      </c>
      <c r="BN22" s="584">
        <v>37</v>
      </c>
      <c r="BO22" s="584">
        <v>43</v>
      </c>
      <c r="BP22" s="584">
        <v>1</v>
      </c>
      <c r="BQ22" s="584">
        <v>0</v>
      </c>
      <c r="BR22" s="584">
        <v>0</v>
      </c>
      <c r="BS22" s="587">
        <v>0</v>
      </c>
      <c r="BT22" s="584">
        <v>0</v>
      </c>
      <c r="BU22" s="587">
        <v>0</v>
      </c>
      <c r="BV22" s="584">
        <v>0</v>
      </c>
      <c r="BW22" s="588">
        <v>0</v>
      </c>
      <c r="BX22" s="588">
        <v>0</v>
      </c>
      <c r="BY22" s="584">
        <v>0</v>
      </c>
      <c r="BZ22" s="588">
        <v>3</v>
      </c>
      <c r="CA22" s="588">
        <v>37.030309840000001</v>
      </c>
      <c r="CB22" s="584">
        <v>56</v>
      </c>
      <c r="CC22" s="588">
        <v>105.5</v>
      </c>
      <c r="CD22" s="588">
        <v>60.5</v>
      </c>
      <c r="CE22" s="584">
        <v>115.125</v>
      </c>
      <c r="CF22" s="588">
        <v>73.3</v>
      </c>
      <c r="CG22" s="584">
        <v>179.3</v>
      </c>
      <c r="CH22" s="584">
        <v>94.9</v>
      </c>
      <c r="CI22" s="584">
        <v>222.8</v>
      </c>
      <c r="CJ22" s="584">
        <v>194.3</v>
      </c>
      <c r="CK22" s="584">
        <v>342.2</v>
      </c>
      <c r="CL22" s="658">
        <v>265</v>
      </c>
      <c r="CM22" s="658">
        <v>192.5</v>
      </c>
      <c r="CN22" s="658">
        <v>377.59999999999997</v>
      </c>
      <c r="CO22" s="658">
        <v>178.76</v>
      </c>
      <c r="CP22" s="709">
        <v>297</v>
      </c>
      <c r="CQ22" s="709">
        <v>362.65</v>
      </c>
      <c r="CR22" s="658">
        <v>144.30000000000001</v>
      </c>
      <c r="CS22" s="709">
        <v>80.7</v>
      </c>
      <c r="CT22" s="658">
        <v>135.476924</v>
      </c>
      <c r="CU22" s="709">
        <v>134.82112599999999</v>
      </c>
      <c r="CV22" s="709">
        <v>161.69999999999999</v>
      </c>
      <c r="CW22" s="709">
        <v>229.4</v>
      </c>
      <c r="CX22" s="686">
        <v>8.6999999999999993</v>
      </c>
      <c r="CY22" s="686">
        <v>7</v>
      </c>
      <c r="CZ22" s="686">
        <v>0</v>
      </c>
      <c r="DA22" s="686">
        <v>27.5</v>
      </c>
      <c r="DB22" s="658">
        <v>1</v>
      </c>
      <c r="DC22" s="679"/>
      <c r="DD22" s="843"/>
      <c r="DE22" s="479"/>
      <c r="DF22" s="819"/>
      <c r="DG22" s="722"/>
      <c r="DH22" s="722"/>
      <c r="DI22" s="722"/>
      <c r="DJ22" s="722"/>
    </row>
    <row r="23" spans="1:114" x14ac:dyDescent="0.2">
      <c r="A23" s="206"/>
      <c r="B23" s="3"/>
      <c r="C23" s="65" t="s">
        <v>56</v>
      </c>
      <c r="D23" s="94"/>
      <c r="E23" s="106"/>
      <c r="F23" s="106" t="e">
        <v>#REF!</v>
      </c>
      <c r="G23" s="106" t="e">
        <v>#REF!</v>
      </c>
      <c r="H23" s="106" t="e">
        <v>#REF!</v>
      </c>
      <c r="I23" s="106" t="e">
        <v>#REF!</v>
      </c>
      <c r="J23" s="106">
        <v>1.6829268292682926</v>
      </c>
      <c r="K23" s="106">
        <v>1.6829268292682926</v>
      </c>
      <c r="L23" s="106">
        <v>1.6829268292682926</v>
      </c>
      <c r="M23" s="143"/>
      <c r="N23" s="156"/>
      <c r="O23" s="106"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9"/>
      <c r="BW23" s="369"/>
      <c r="BX23" s="369"/>
      <c r="BY23" s="262"/>
      <c r="BZ23" s="369"/>
      <c r="CA23" s="369"/>
      <c r="CB23" s="172"/>
      <c r="CC23" s="636"/>
      <c r="CD23" s="369"/>
      <c r="CE23" s="172"/>
      <c r="CF23" s="369"/>
      <c r="CG23" s="172"/>
      <c r="CH23" s="262"/>
      <c r="CI23" s="185"/>
      <c r="CJ23" s="185"/>
      <c r="CK23" s="185"/>
      <c r="CL23" s="636"/>
      <c r="CM23" s="636"/>
      <c r="CN23" s="636"/>
      <c r="CO23" s="636"/>
      <c r="CP23" s="185"/>
      <c r="CQ23" s="223"/>
      <c r="CR23" s="636"/>
      <c r="CS23" s="223"/>
      <c r="CT23" s="459"/>
      <c r="CU23" s="223"/>
      <c r="CV23" s="223"/>
      <c r="CW23" s="185"/>
      <c r="CX23" s="659"/>
      <c r="CY23" s="659"/>
      <c r="CZ23" s="659"/>
      <c r="DA23" s="659"/>
      <c r="DB23" s="636"/>
      <c r="DC23" s="733"/>
      <c r="DD23" s="480" t="s">
        <v>3</v>
      </c>
      <c r="DE23" s="479"/>
      <c r="DF23" s="821"/>
    </row>
    <row r="24" spans="1:114" x14ac:dyDescent="0.2">
      <c r="A24" s="206"/>
      <c r="B24" s="903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v>30157.232277248353</v>
      </c>
      <c r="V24" s="225">
        <v>30403.324394647541</v>
      </c>
      <c r="W24" s="225">
        <v>29903.289470033258</v>
      </c>
      <c r="X24" s="225">
        <v>28898.70055204309</v>
      </c>
      <c r="Y24" s="225">
        <v>28619.650201445958</v>
      </c>
      <c r="Z24" s="225">
        <v>28656.14215422389</v>
      </c>
      <c r="AA24" s="225">
        <v>28178.482855580798</v>
      </c>
      <c r="AB24" s="225">
        <v>28789.856249272303</v>
      </c>
      <c r="AC24" s="225">
        <v>32577.475381140739</v>
      </c>
      <c r="AD24" s="225">
        <v>32958.579074453213</v>
      </c>
      <c r="AE24" s="225">
        <v>32753.997521922407</v>
      </c>
      <c r="AF24" s="225">
        <v>33318.498855925034</v>
      </c>
      <c r="AG24" s="225">
        <v>30179.544053439462</v>
      </c>
      <c r="AH24" s="225">
        <v>29387.94146173272</v>
      </c>
      <c r="AI24" s="225">
        <v>31157.768917289424</v>
      </c>
      <c r="AJ24" s="225">
        <v>31437.502481094012</v>
      </c>
      <c r="AK24" s="225">
        <v>32635.139769102381</v>
      </c>
      <c r="AL24" s="225">
        <v>34320.068200088397</v>
      </c>
      <c r="AM24" s="225">
        <v>35375.422907394481</v>
      </c>
      <c r="AN24" s="225">
        <v>37694.737930022849</v>
      </c>
      <c r="AO24" s="225">
        <v>41768.10404689797</v>
      </c>
      <c r="AP24" s="225">
        <v>39518.452970210099</v>
      </c>
      <c r="AQ24" s="225">
        <v>39171.409393767935</v>
      </c>
      <c r="AR24" s="225">
        <v>39703.293302109952</v>
      </c>
      <c r="AS24" s="225">
        <v>39703.293302109952</v>
      </c>
      <c r="AT24" s="225">
        <v>36725.834415524267</v>
      </c>
      <c r="AU24" s="330">
        <v>37503.828244931763</v>
      </c>
      <c r="AV24" s="347">
        <v>36976.145654643202</v>
      </c>
      <c r="AW24" s="225">
        <v>37915.235268250122</v>
      </c>
      <c r="AX24" s="225">
        <v>39808.812685307246</v>
      </c>
      <c r="AY24" s="225">
        <v>39897.674000118262</v>
      </c>
      <c r="AZ24" s="225">
        <v>42290.00662329363</v>
      </c>
      <c r="BA24" s="225">
        <v>48670.600375916838</v>
      </c>
      <c r="BB24" s="225">
        <v>45853.153171793674</v>
      </c>
      <c r="BC24" s="225">
        <v>45106.01534060634</v>
      </c>
      <c r="BD24" s="225">
        <v>43142.448600577838</v>
      </c>
      <c r="BE24" s="225">
        <v>41892.660601382173</v>
      </c>
      <c r="BF24" s="225">
        <v>41468.493126136476</v>
      </c>
      <c r="BG24" s="391">
        <v>43314.165693718947</v>
      </c>
      <c r="BH24" s="391">
        <v>42593.305946749912</v>
      </c>
      <c r="BI24" s="330">
        <v>43705.429036464229</v>
      </c>
      <c r="BJ24" s="225">
        <v>44527.373373869792</v>
      </c>
      <c r="BK24" s="225">
        <v>45122.235544590403</v>
      </c>
      <c r="BL24" s="394">
        <v>45309.288393787479</v>
      </c>
      <c r="BM24" s="225">
        <v>53487.841091198701</v>
      </c>
      <c r="BN24" s="330">
        <v>46502.025808538099</v>
      </c>
      <c r="BO24" s="330">
        <v>44971.025892743819</v>
      </c>
      <c r="BP24" s="330">
        <v>43583.380129660538</v>
      </c>
      <c r="BQ24" s="330">
        <v>44933.133215966773</v>
      </c>
      <c r="BR24" s="330">
        <v>44710.185835211887</v>
      </c>
      <c r="BS24" s="429">
        <v>46248.208124989978</v>
      </c>
      <c r="BT24" s="330">
        <v>45999.454656780101</v>
      </c>
      <c r="BU24" s="437">
        <v>47132.791285223575</v>
      </c>
      <c r="BV24" s="437">
        <v>48305.382136724707</v>
      </c>
      <c r="BW24" s="437">
        <v>51843.43906314332</v>
      </c>
      <c r="BX24" s="437">
        <v>52751.707843056443</v>
      </c>
      <c r="BY24" s="330">
        <v>61256.800381815308</v>
      </c>
      <c r="BZ24" s="437">
        <v>58118.611381419993</v>
      </c>
      <c r="CA24" s="437">
        <v>56149.437725975207</v>
      </c>
      <c r="CB24" s="330">
        <v>53168.353856128393</v>
      </c>
      <c r="CC24" s="437">
        <v>52657.881866565527</v>
      </c>
      <c r="CD24" s="437">
        <v>52892.309277199347</v>
      </c>
      <c r="CE24" s="330">
        <v>55576.847906729046</v>
      </c>
      <c r="CF24" s="437">
        <v>54704.039467584022</v>
      </c>
      <c r="CG24" s="330">
        <v>54681.517672292954</v>
      </c>
      <c r="CH24" s="330">
        <v>57953.789509191731</v>
      </c>
      <c r="CI24" s="330">
        <v>60037.29318046612</v>
      </c>
      <c r="CJ24" s="330">
        <v>61589.850563890606</v>
      </c>
      <c r="CK24" s="330">
        <v>71566.553777586814</v>
      </c>
      <c r="CL24" s="657">
        <v>66595.033799124838</v>
      </c>
      <c r="CM24" s="678">
        <v>63175.544665872658</v>
      </c>
      <c r="CN24" s="678">
        <v>59674.575930174418</v>
      </c>
      <c r="CO24" s="678">
        <v>57933.897321517827</v>
      </c>
      <c r="CP24" s="710">
        <v>58038.480422681801</v>
      </c>
      <c r="CQ24" s="710">
        <v>57272.583604808242</v>
      </c>
      <c r="CR24" s="657">
        <v>57778.740072339337</v>
      </c>
      <c r="CS24" s="710">
        <v>57714.220391912349</v>
      </c>
      <c r="CT24" s="720">
        <v>58538.723864955493</v>
      </c>
      <c r="CU24" s="710">
        <v>58494.781795643517</v>
      </c>
      <c r="CV24" s="710">
        <v>57913.366447426932</v>
      </c>
      <c r="CW24" s="710">
        <v>63139.495371858182</v>
      </c>
      <c r="CX24" s="687">
        <v>63315.628867626889</v>
      </c>
      <c r="CY24" s="687">
        <v>63417.070329622438</v>
      </c>
      <c r="CZ24" s="687">
        <v>63578.748036054712</v>
      </c>
      <c r="DA24" s="687">
        <v>63356.280946903193</v>
      </c>
      <c r="DB24" s="657">
        <v>63371.138082487872</v>
      </c>
      <c r="DC24" s="348">
        <v>231.64271062969055</v>
      </c>
      <c r="DD24" s="744">
        <v>0.36687450424719437</v>
      </c>
      <c r="DE24" s="479"/>
      <c r="DF24" s="729"/>
      <c r="DG24" s="271"/>
    </row>
    <row r="25" spans="1:114" x14ac:dyDescent="0.2">
      <c r="A25" s="206"/>
      <c r="B25" s="903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v>18102.7542961</v>
      </c>
      <c r="V25" s="225">
        <v>18598.362352259999</v>
      </c>
      <c r="W25" s="225">
        <v>19111.73186009</v>
      </c>
      <c r="X25" s="225">
        <v>19273.531734020002</v>
      </c>
      <c r="Y25" s="225">
        <v>19243.647425389998</v>
      </c>
      <c r="Z25" s="225">
        <v>19374.36654173</v>
      </c>
      <c r="AA25" s="225">
        <v>19720.61379911</v>
      </c>
      <c r="AB25" s="225">
        <v>20284.401278249999</v>
      </c>
      <c r="AC25" s="225">
        <v>24585.622267570001</v>
      </c>
      <c r="AD25" s="225">
        <v>23610.75446086</v>
      </c>
      <c r="AE25" s="225">
        <v>23358.59828613</v>
      </c>
      <c r="AF25" s="225">
        <v>23139.315299330003</v>
      </c>
      <c r="AG25" s="225">
        <v>23402.080371930002</v>
      </c>
      <c r="AH25" s="225">
        <v>23750.031313169999</v>
      </c>
      <c r="AI25" s="225">
        <v>24643.468506500001</v>
      </c>
      <c r="AJ25" s="225">
        <v>25057.120629689998</v>
      </c>
      <c r="AK25" s="225">
        <v>25377.25269935</v>
      </c>
      <c r="AL25" s="225">
        <v>25704.845640889998</v>
      </c>
      <c r="AM25" s="225">
        <v>26070.208207840002</v>
      </c>
      <c r="AN25" s="225">
        <v>26355.467033959998</v>
      </c>
      <c r="AO25" s="225">
        <v>28585.08716164</v>
      </c>
      <c r="AP25" s="225">
        <v>27904.261643500002</v>
      </c>
      <c r="AQ25" s="225">
        <v>27651.922542569999</v>
      </c>
      <c r="AR25" s="225">
        <v>27218.263037979999</v>
      </c>
      <c r="AS25" s="225">
        <v>27218.263037979999</v>
      </c>
      <c r="AT25" s="225">
        <v>27520.15649094</v>
      </c>
      <c r="AU25" s="330">
        <v>28361.012891549999</v>
      </c>
      <c r="AV25" s="347">
        <v>28505.503548820001</v>
      </c>
      <c r="AW25" s="225">
        <v>28584.619925939998</v>
      </c>
      <c r="AX25" s="225">
        <v>29033.313723990002</v>
      </c>
      <c r="AY25" s="225">
        <v>29535.500998900003</v>
      </c>
      <c r="AZ25" s="225">
        <v>30131.992337290001</v>
      </c>
      <c r="BA25" s="225">
        <v>32665.086160450002</v>
      </c>
      <c r="BB25" s="225">
        <v>31825.354411959997</v>
      </c>
      <c r="BC25" s="225">
        <v>31105.858646380002</v>
      </c>
      <c r="BD25" s="225">
        <v>30802.19048116</v>
      </c>
      <c r="BE25" s="225">
        <v>30829.345512419997</v>
      </c>
      <c r="BF25" s="225">
        <v>31213.30397026</v>
      </c>
      <c r="BG25" s="391">
        <v>31641.167205549998</v>
      </c>
      <c r="BH25" s="391">
        <v>31888.061633040001</v>
      </c>
      <c r="BI25" s="330">
        <v>31958.471105610002</v>
      </c>
      <c r="BJ25" s="225">
        <v>32333.088900520001</v>
      </c>
      <c r="BK25" s="225">
        <v>32726.848775180002</v>
      </c>
      <c r="BL25" s="394">
        <v>33376.52294907</v>
      </c>
      <c r="BM25" s="225">
        <v>37001.012189349996</v>
      </c>
      <c r="BN25" s="330">
        <v>35908.594242320003</v>
      </c>
      <c r="BO25" s="330">
        <v>35170.474726610002</v>
      </c>
      <c r="BP25" s="330">
        <v>34508.930251170001</v>
      </c>
      <c r="BQ25" s="330">
        <v>34555.717835570002</v>
      </c>
      <c r="BR25" s="330">
        <v>34634.109018330004</v>
      </c>
      <c r="BS25" s="429">
        <v>35280.659298040002</v>
      </c>
      <c r="BT25" s="330">
        <v>35344.692928870005</v>
      </c>
      <c r="BU25" s="437">
        <v>35635.031122339999</v>
      </c>
      <c r="BV25" s="437">
        <v>36020.29927055</v>
      </c>
      <c r="BW25" s="437">
        <v>36636.916671539999</v>
      </c>
      <c r="BX25" s="437">
        <v>37663.86396078</v>
      </c>
      <c r="BY25" s="330">
        <v>41371.515351379996</v>
      </c>
      <c r="BZ25" s="437">
        <v>40506.033192499999</v>
      </c>
      <c r="CA25" s="437">
        <v>39262.991807869999</v>
      </c>
      <c r="CB25" s="330">
        <v>38283.96615778</v>
      </c>
      <c r="CC25" s="437">
        <v>37850.323657679997</v>
      </c>
      <c r="CD25" s="437">
        <v>38148.541673379994</v>
      </c>
      <c r="CE25" s="330">
        <v>38359.647042080003</v>
      </c>
      <c r="CF25" s="437">
        <v>38372.521949379996</v>
      </c>
      <c r="CG25" s="330">
        <v>38105.396707079999</v>
      </c>
      <c r="CH25" s="330">
        <v>37894.315809970001</v>
      </c>
      <c r="CI25" s="330">
        <v>38141.613873480004</v>
      </c>
      <c r="CJ25" s="330">
        <v>38648.379029690004</v>
      </c>
      <c r="CK25" s="330">
        <v>42923.038548690005</v>
      </c>
      <c r="CL25" s="657">
        <v>41389.473878190001</v>
      </c>
      <c r="CM25" s="678">
        <v>40258.307510389997</v>
      </c>
      <c r="CN25" s="678">
        <v>39151.185397690002</v>
      </c>
      <c r="CO25" s="678">
        <v>39269.468627790004</v>
      </c>
      <c r="CP25" s="710">
        <v>39189.592521589999</v>
      </c>
      <c r="CQ25" s="710">
        <v>39483.083052790003</v>
      </c>
      <c r="CR25" s="657">
        <v>39461.471881789999</v>
      </c>
      <c r="CS25" s="710">
        <v>39435.987517089998</v>
      </c>
      <c r="CT25" s="720">
        <v>39426.338544689999</v>
      </c>
      <c r="CU25" s="710">
        <v>40028.206271989999</v>
      </c>
      <c r="CV25" s="710">
        <v>40347.942489199995</v>
      </c>
      <c r="CW25" s="710">
        <v>43144.7282987</v>
      </c>
      <c r="CX25" s="687">
        <v>43598.164504400003</v>
      </c>
      <c r="CY25" s="687">
        <v>43608.004001199995</v>
      </c>
      <c r="CZ25" s="687">
        <v>43473.026568599998</v>
      </c>
      <c r="DA25" s="687">
        <v>43440.5312538</v>
      </c>
      <c r="DB25" s="657">
        <v>43340.247886699995</v>
      </c>
      <c r="DC25" s="348">
        <v>195.51958799999557</v>
      </c>
      <c r="DD25" s="744">
        <v>0.45317144344119153</v>
      </c>
      <c r="DE25" s="479"/>
      <c r="DF25" s="729"/>
      <c r="DG25" s="271"/>
    </row>
    <row r="26" spans="1:114" x14ac:dyDescent="0.2">
      <c r="A26" s="206"/>
      <c r="B26" s="903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v>-40725.721875145755</v>
      </c>
      <c r="V26" s="225">
        <v>-40337.81012964726</v>
      </c>
      <c r="W26" s="225">
        <v>-40393.376146655639</v>
      </c>
      <c r="X26" s="225">
        <v>-40786.054479408231</v>
      </c>
      <c r="Y26" s="225">
        <v>-41654.468781513388</v>
      </c>
      <c r="Z26" s="225">
        <v>-43763.135008598176</v>
      </c>
      <c r="AA26" s="225">
        <v>-44456.948586455765</v>
      </c>
      <c r="AB26" s="225">
        <v>-44259.691304114895</v>
      </c>
      <c r="AC26" s="225">
        <v>-42938.181556930314</v>
      </c>
      <c r="AD26" s="225">
        <v>-45901.140750460218</v>
      </c>
      <c r="AE26" s="225">
        <v>-48312.242030117974</v>
      </c>
      <c r="AF26" s="225">
        <v>-49213.248066820343</v>
      </c>
      <c r="AG26" s="225">
        <v>-50678.862959427162</v>
      </c>
      <c r="AH26" s="225">
        <v>-49812.623303278691</v>
      </c>
      <c r="AI26" s="225">
        <v>-49325.781787705811</v>
      </c>
      <c r="AJ26" s="225">
        <v>-50765.833533730947</v>
      </c>
      <c r="AK26" s="225">
        <v>-54535.029617007371</v>
      </c>
      <c r="AL26" s="225">
        <v>-52669.107745117784</v>
      </c>
      <c r="AM26" s="225">
        <v>-55701.044226470614</v>
      </c>
      <c r="AN26" s="225">
        <v>-56751.641763571315</v>
      </c>
      <c r="AO26" s="225">
        <v>-53862.153016766635</v>
      </c>
      <c r="AP26" s="225">
        <v>-57769.8499961743</v>
      </c>
      <c r="AQ26" s="225">
        <v>-59738.430211019026</v>
      </c>
      <c r="AR26" s="225">
        <v>-60223.761023498584</v>
      </c>
      <c r="AS26" s="225">
        <v>-60223.761023498584</v>
      </c>
      <c r="AT26" s="225">
        <v>-57693.920501219334</v>
      </c>
      <c r="AU26" s="330">
        <v>-56975.733137620555</v>
      </c>
      <c r="AV26" s="347">
        <v>-58945.687472738617</v>
      </c>
      <c r="AW26" s="225">
        <v>-61032.358741471253</v>
      </c>
      <c r="AX26" s="225">
        <v>-63022.789226928377</v>
      </c>
      <c r="AY26" s="225">
        <v>-64938.716468228835</v>
      </c>
      <c r="AZ26" s="225">
        <v>-65398.945782221133</v>
      </c>
      <c r="BA26" s="225">
        <v>-62872.216313078694</v>
      </c>
      <c r="BB26" s="225">
        <v>-64550.757844114705</v>
      </c>
      <c r="BC26" s="225">
        <v>-65624.384177470201</v>
      </c>
      <c r="BD26" s="225">
        <v>-66525.27326386956</v>
      </c>
      <c r="BE26" s="225">
        <v>-66625.615153915016</v>
      </c>
      <c r="BF26" s="225">
        <v>-64879.032880982537</v>
      </c>
      <c r="BG26" s="391">
        <v>-64067.514772103619</v>
      </c>
      <c r="BH26" s="391">
        <v>-66282.880942301694</v>
      </c>
      <c r="BI26" s="330">
        <v>-66834.390144024423</v>
      </c>
      <c r="BJ26" s="225">
        <v>-67257.32114892808</v>
      </c>
      <c r="BK26" s="225">
        <v>-65027.991334582759</v>
      </c>
      <c r="BL26" s="394">
        <v>-64228.712436513662</v>
      </c>
      <c r="BM26" s="225">
        <v>-61989.77955595086</v>
      </c>
      <c r="BN26" s="330">
        <v>-63694.572215758635</v>
      </c>
      <c r="BO26" s="330">
        <v>-64695.313957981081</v>
      </c>
      <c r="BP26" s="330">
        <v>-64896.284958885997</v>
      </c>
      <c r="BQ26" s="330">
        <v>-65140.840120823574</v>
      </c>
      <c r="BR26" s="330">
        <v>-65115.007822482745</v>
      </c>
      <c r="BS26" s="429">
        <v>-66308.059794521148</v>
      </c>
      <c r="BT26" s="330">
        <v>-66686.713396128602</v>
      </c>
      <c r="BU26" s="437">
        <v>-69975.856252409969</v>
      </c>
      <c r="BV26" s="437">
        <v>-68744.612766179111</v>
      </c>
      <c r="BW26" s="437">
        <v>-68916.057885444578</v>
      </c>
      <c r="BX26" s="437">
        <v>-68511.081671989712</v>
      </c>
      <c r="BY26" s="330">
        <v>-62371.181571876186</v>
      </c>
      <c r="BZ26" s="437">
        <v>-62991.898781180244</v>
      </c>
      <c r="CA26" s="437">
        <v>-64621.504459789583</v>
      </c>
      <c r="CB26" s="330">
        <v>-64393.307691634778</v>
      </c>
      <c r="CC26" s="437">
        <v>-63958.757084868026</v>
      </c>
      <c r="CD26" s="437">
        <v>-62334.519483329743</v>
      </c>
      <c r="CE26" s="330">
        <v>-62536.810570389527</v>
      </c>
      <c r="CF26" s="437">
        <v>-61001.96543023803</v>
      </c>
      <c r="CG26" s="330">
        <v>-60353.853098806503</v>
      </c>
      <c r="CH26" s="330">
        <v>-59701.351525934311</v>
      </c>
      <c r="CI26" s="330">
        <v>-57673.077465773837</v>
      </c>
      <c r="CJ26" s="330">
        <v>-54156.628833257717</v>
      </c>
      <c r="CK26" s="330">
        <v>-46640.435887305335</v>
      </c>
      <c r="CL26" s="657">
        <v>-46544.133787802115</v>
      </c>
      <c r="CM26" s="678">
        <v>-47463.14076422833</v>
      </c>
      <c r="CN26" s="678">
        <v>-46480.539488136805</v>
      </c>
      <c r="CO26" s="678">
        <v>-44650.567615949723</v>
      </c>
      <c r="CP26" s="710">
        <v>-41245.249449274765</v>
      </c>
      <c r="CQ26" s="710">
        <v>-40154.577328311425</v>
      </c>
      <c r="CR26" s="657">
        <v>-39770.96991646169</v>
      </c>
      <c r="CS26" s="710">
        <v>-37797.531212909278</v>
      </c>
      <c r="CT26" s="720">
        <v>-36299.992402893055</v>
      </c>
      <c r="CU26" s="710">
        <v>-33334.603343671748</v>
      </c>
      <c r="CV26" s="710">
        <v>-30674.418702325333</v>
      </c>
      <c r="CW26" s="710">
        <v>-26010.657909970621</v>
      </c>
      <c r="CX26" s="687">
        <v>-25012.680304797825</v>
      </c>
      <c r="CY26" s="687">
        <v>-25112.938250259373</v>
      </c>
      <c r="CZ26" s="687">
        <v>-25293.154309783957</v>
      </c>
      <c r="DA26" s="687">
        <v>-25143.74414618835</v>
      </c>
      <c r="DB26" s="657">
        <v>-25596.566842516353</v>
      </c>
      <c r="DC26" s="348">
        <v>414.09106745426834</v>
      </c>
      <c r="DD26" s="744">
        <v>-1.5920053575251392</v>
      </c>
      <c r="DE26" s="479"/>
      <c r="DF26" s="729"/>
      <c r="DG26" s="271"/>
    </row>
    <row r="27" spans="1:114" x14ac:dyDescent="0.2">
      <c r="A27" s="206"/>
      <c r="B27" s="903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v>-14535.737468911831</v>
      </c>
      <c r="V27" s="225">
        <v>-14921.374404462185</v>
      </c>
      <c r="W27" s="225">
        <v>-16051.877890473672</v>
      </c>
      <c r="X27" s="225">
        <v>-17451.955823853175</v>
      </c>
      <c r="Y27" s="225">
        <v>-18695.844246511424</v>
      </c>
      <c r="Z27" s="225">
        <v>-19622.556781357227</v>
      </c>
      <c r="AA27" s="225">
        <v>-20206.230807064483</v>
      </c>
      <c r="AB27" s="225">
        <v>-20380.590815921831</v>
      </c>
      <c r="AC27" s="225">
        <v>-19033.717018390915</v>
      </c>
      <c r="AD27" s="225">
        <v>-20395.683250635</v>
      </c>
      <c r="AE27" s="225">
        <v>-21398.482908853341</v>
      </c>
      <c r="AF27" s="225">
        <v>-20515.376437737094</v>
      </c>
      <c r="AG27" s="225">
        <v>-22720.668638767067</v>
      </c>
      <c r="AH27" s="225">
        <v>-24039.985288323489</v>
      </c>
      <c r="AI27" s="225">
        <v>-23153.205909382435</v>
      </c>
      <c r="AJ27" s="225">
        <v>-24583.659881486485</v>
      </c>
      <c r="AK27" s="225">
        <v>-25793.166578529057</v>
      </c>
      <c r="AL27" s="225">
        <v>-26182.201187179729</v>
      </c>
      <c r="AM27" s="225">
        <v>-26496.70745701719</v>
      </c>
      <c r="AN27" s="225">
        <v>-25953.885438716748</v>
      </c>
      <c r="AO27" s="225">
        <v>-23173.066224700859</v>
      </c>
      <c r="AP27" s="225">
        <v>-26541.033333331314</v>
      </c>
      <c r="AQ27" s="225">
        <v>-27446.881256662626</v>
      </c>
      <c r="AR27" s="225">
        <v>-27543.760398590322</v>
      </c>
      <c r="AS27" s="225">
        <v>-27543.760398590322</v>
      </c>
      <c r="AT27" s="225">
        <v>-29605.296675278201</v>
      </c>
      <c r="AU27" s="330">
        <v>-29131.072663441082</v>
      </c>
      <c r="AV27" s="347">
        <v>-31072.632851696399</v>
      </c>
      <c r="AW27" s="225">
        <v>-32641.457819049901</v>
      </c>
      <c r="AX27" s="225">
        <v>-31624.133640066389</v>
      </c>
      <c r="AY27" s="225">
        <v>-35032.5816729574</v>
      </c>
      <c r="AZ27" s="225">
        <v>-34484.140394999115</v>
      </c>
      <c r="BA27" s="225">
        <v>-29315.840023017481</v>
      </c>
      <c r="BB27" s="225">
        <v>-31541.942415822032</v>
      </c>
      <c r="BC27" s="225">
        <v>-33255.567901084709</v>
      </c>
      <c r="BD27" s="225">
        <v>-34246.472273750573</v>
      </c>
      <c r="BE27" s="225">
        <v>-36347.891468227179</v>
      </c>
      <c r="BF27" s="225">
        <v>-36985.8815015625</v>
      </c>
      <c r="BG27" s="391">
        <v>-35653.62847587213</v>
      </c>
      <c r="BH27" s="391">
        <v>-37909.190004581549</v>
      </c>
      <c r="BI27" s="330">
        <v>-41299.918654736801</v>
      </c>
      <c r="BJ27" s="225">
        <v>-41345.434098601705</v>
      </c>
      <c r="BK27" s="225">
        <v>-41671.917323780086</v>
      </c>
      <c r="BL27" s="394">
        <v>-41205.002824314797</v>
      </c>
      <c r="BM27" s="225">
        <v>-33813.097812691674</v>
      </c>
      <c r="BN27" s="330">
        <v>-35379.873657794473</v>
      </c>
      <c r="BO27" s="330">
        <v>-35909.120431382136</v>
      </c>
      <c r="BP27" s="330">
        <v>-37354.259685190009</v>
      </c>
      <c r="BQ27" s="330">
        <v>-38644.746607878733</v>
      </c>
      <c r="BR27" s="330">
        <v>-39922.86813474472</v>
      </c>
      <c r="BS27" s="429">
        <v>-39064.965928607722</v>
      </c>
      <c r="BT27" s="330">
        <v>-41939.025653690995</v>
      </c>
      <c r="BU27" s="437">
        <v>-44207.526102950054</v>
      </c>
      <c r="BV27" s="437">
        <v>-42349.181198990605</v>
      </c>
      <c r="BW27" s="437">
        <v>-40838.065709731833</v>
      </c>
      <c r="BX27" s="437">
        <v>-40093.649966347883</v>
      </c>
      <c r="BY27" s="330">
        <v>-29328.915759721393</v>
      </c>
      <c r="BZ27" s="437">
        <v>-31461.852360015266</v>
      </c>
      <c r="CA27" s="437">
        <v>-31891.980872479322</v>
      </c>
      <c r="CB27" s="330">
        <v>-31100.461763368094</v>
      </c>
      <c r="CC27" s="437">
        <v>-33126.363105549004</v>
      </c>
      <c r="CD27" s="437">
        <v>-31763.446206964381</v>
      </c>
      <c r="CE27" s="330">
        <v>-31746.886380987838</v>
      </c>
      <c r="CF27" s="437">
        <v>-33903.953379198727</v>
      </c>
      <c r="CG27" s="330">
        <v>-34604.179077711262</v>
      </c>
      <c r="CH27" s="330">
        <v>-33442.229593978205</v>
      </c>
      <c r="CI27" s="330">
        <v>-31437.801849881685</v>
      </c>
      <c r="CJ27" s="330">
        <v>-29994.733169060746</v>
      </c>
      <c r="CK27" s="330">
        <v>-15862.082772082074</v>
      </c>
      <c r="CL27" s="657">
        <v>-20011.825010876411</v>
      </c>
      <c r="CM27" s="678">
        <v>-20263.734654778789</v>
      </c>
      <c r="CN27" s="678">
        <v>-19957.445178932117</v>
      </c>
      <c r="CO27" s="678">
        <v>-19968.056496929788</v>
      </c>
      <c r="CP27" s="710">
        <v>-18301.957266816651</v>
      </c>
      <c r="CQ27" s="710">
        <v>-16747.772520208971</v>
      </c>
      <c r="CR27" s="657">
        <v>-18024.699476287533</v>
      </c>
      <c r="CS27" s="710">
        <v>-16663.921395537138</v>
      </c>
      <c r="CT27" s="720">
        <v>-15085.995156880133</v>
      </c>
      <c r="CU27" s="710">
        <v>-13282.205899796347</v>
      </c>
      <c r="CV27" s="710">
        <v>-11924.63224701061</v>
      </c>
      <c r="CW27" s="710">
        <v>-5321.267392375471</v>
      </c>
      <c r="CX27" s="687">
        <v>-3741.3227716747128</v>
      </c>
      <c r="CY27" s="687">
        <v>-3502.628179189081</v>
      </c>
      <c r="CZ27" s="687">
        <v>-3446.3400885196875</v>
      </c>
      <c r="DA27" s="687">
        <v>-3411.0864257801018</v>
      </c>
      <c r="DB27" s="657">
        <v>-3570.0975619361193</v>
      </c>
      <c r="DC27" s="348">
        <v>1751.1698304393517</v>
      </c>
      <c r="DD27" s="744">
        <v>-32.908886197835109</v>
      </c>
      <c r="DE27" s="479"/>
      <c r="DF27" s="729"/>
      <c r="DG27" s="271"/>
    </row>
    <row r="28" spans="1:114" x14ac:dyDescent="0.2">
      <c r="A28" s="206"/>
      <c r="B28" s="903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v>5573.0120549231997</v>
      </c>
      <c r="BN28" s="330">
        <v>5575.2324228890002</v>
      </c>
      <c r="BO28" s="330">
        <v>5575.7902906360005</v>
      </c>
      <c r="BP28" s="330">
        <v>5732.2215220583994</v>
      </c>
      <c r="BQ28" s="330">
        <v>6387.6393860655999</v>
      </c>
      <c r="BR28" s="330">
        <v>6720.5717864904</v>
      </c>
      <c r="BS28" s="330">
        <v>6402.3115020688001</v>
      </c>
      <c r="BT28" s="330">
        <v>7008.4402740528003</v>
      </c>
      <c r="BU28" s="330">
        <v>6174.7879282787999</v>
      </c>
      <c r="BV28" s="330">
        <v>5572.7175188295996</v>
      </c>
      <c r="BW28" s="330">
        <v>6032.0038579862003</v>
      </c>
      <c r="BX28" s="330">
        <v>5550.5131906986007</v>
      </c>
      <c r="BY28" s="330">
        <v>5614.7077047839994</v>
      </c>
      <c r="BZ28" s="330">
        <v>5520.3519819792009</v>
      </c>
      <c r="CA28" s="330">
        <v>5515.2189933064001</v>
      </c>
      <c r="CB28" s="330">
        <v>5515.5993681549999</v>
      </c>
      <c r="CC28" s="437">
        <v>6006.9863481479997</v>
      </c>
      <c r="CD28" s="437">
        <v>5515.1043655202002</v>
      </c>
      <c r="CE28" s="330">
        <v>5514.9757570049997</v>
      </c>
      <c r="CF28" s="437">
        <v>5513.6795435652002</v>
      </c>
      <c r="CG28" s="330">
        <v>5513.5700385094005</v>
      </c>
      <c r="CH28" s="330">
        <v>5517.9591603192002</v>
      </c>
      <c r="CI28" s="330">
        <v>5517.3650404956006</v>
      </c>
      <c r="CJ28" s="330">
        <v>5517.1263421548001</v>
      </c>
      <c r="CK28" s="330">
        <v>5516.9044176325997</v>
      </c>
      <c r="CL28" s="657">
        <v>5515.2090533657993</v>
      </c>
      <c r="CM28" s="678">
        <v>5623.4534891457997</v>
      </c>
      <c r="CN28" s="678">
        <v>5624.4747691864004</v>
      </c>
      <c r="CO28" s="678">
        <v>5635.3376826232006</v>
      </c>
      <c r="CP28" s="710">
        <v>5515.4821652390001</v>
      </c>
      <c r="CQ28" s="710">
        <v>5511.5381379586006</v>
      </c>
      <c r="CR28" s="657">
        <v>5510.5030120494002</v>
      </c>
      <c r="CS28" s="710">
        <v>5511.4286723254008</v>
      </c>
      <c r="CT28" s="720">
        <v>5510.7441179747993</v>
      </c>
      <c r="CU28" s="710">
        <v>5648.4679061049992</v>
      </c>
      <c r="CV28" s="710">
        <v>5737.7142475352002</v>
      </c>
      <c r="CW28" s="710">
        <v>5726.5567081673998</v>
      </c>
      <c r="CX28" s="687">
        <v>5509.4859564074004</v>
      </c>
      <c r="CY28" s="687">
        <v>5509.5128699024008</v>
      </c>
      <c r="CZ28" s="687">
        <v>5509.5065217270003</v>
      </c>
      <c r="DA28" s="687">
        <v>5509.5183424674005</v>
      </c>
      <c r="DB28" s="657">
        <v>5509.5633902352001</v>
      </c>
      <c r="DC28" s="348">
        <v>-216.99331793219972</v>
      </c>
      <c r="DD28" s="744">
        <v>-3.7892459463942263</v>
      </c>
      <c r="DE28" s="479"/>
      <c r="DF28" s="729"/>
      <c r="DG28" s="271"/>
    </row>
    <row r="29" spans="1:114" ht="13.5" x14ac:dyDescent="0.2">
      <c r="A29" s="206"/>
      <c r="B29" s="903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5"/>
      <c r="CM29" s="655"/>
      <c r="CN29" s="655"/>
      <c r="CO29" s="655"/>
      <c r="CP29" s="711"/>
      <c r="CQ29" s="711"/>
      <c r="CR29" s="655"/>
      <c r="CS29" s="711"/>
      <c r="CT29" s="737"/>
      <c r="CU29" s="711"/>
      <c r="CV29" s="711"/>
      <c r="CW29" s="711"/>
      <c r="CX29" s="654"/>
      <c r="CY29" s="654"/>
      <c r="CZ29" s="654"/>
      <c r="DA29" s="654"/>
      <c r="DB29" s="655"/>
      <c r="DC29" s="546"/>
      <c r="DD29" s="730"/>
      <c r="DE29" s="479"/>
      <c r="DF29" s="265"/>
    </row>
    <row r="30" spans="1:114" x14ac:dyDescent="0.2">
      <c r="A30" s="206"/>
      <c r="B30" s="903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5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2">
        <v>66696.684680890001</v>
      </c>
      <c r="CM30" s="662">
        <v>68384.390425739999</v>
      </c>
      <c r="CN30" s="662">
        <v>68005.989753590009</v>
      </c>
      <c r="CO30" s="662">
        <v>67576.861078260001</v>
      </c>
      <c r="CP30" s="416">
        <v>68594.699163339988</v>
      </c>
      <c r="CQ30" s="416">
        <v>66760.323794970012</v>
      </c>
      <c r="CR30" s="662">
        <v>66403.841962839986</v>
      </c>
      <c r="CS30" s="416">
        <v>66125.799488139994</v>
      </c>
      <c r="CT30" s="457">
        <v>65875.047854664124</v>
      </c>
      <c r="CU30" s="710">
        <v>67540.117249139992</v>
      </c>
      <c r="CV30" s="710">
        <v>66778.826871550002</v>
      </c>
      <c r="CW30" s="710">
        <v>70128.990551389987</v>
      </c>
      <c r="CX30" s="687">
        <v>70192.573330364103</v>
      </c>
      <c r="CY30" s="687">
        <v>70289.647162974114</v>
      </c>
      <c r="CZ30" s="687">
        <v>70330.239731564114</v>
      </c>
      <c r="DA30" s="687">
        <v>70290.020645924116</v>
      </c>
      <c r="DB30" s="657">
        <v>69965.489877714121</v>
      </c>
      <c r="DC30" s="348">
        <v>-163.50067367586598</v>
      </c>
      <c r="DD30" s="744">
        <v>-0.23314277360951818</v>
      </c>
      <c r="DE30" s="479"/>
      <c r="DF30" s="820"/>
      <c r="DG30" s="271"/>
    </row>
    <row r="31" spans="1:114" x14ac:dyDescent="0.2">
      <c r="A31" s="206"/>
      <c r="B31" s="903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5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2">
        <v>119757.07853556001</v>
      </c>
      <c r="CM31" s="662">
        <v>119206.73807091999</v>
      </c>
      <c r="CN31" s="662">
        <v>118274.77636647</v>
      </c>
      <c r="CO31" s="662">
        <v>118420.66049187</v>
      </c>
      <c r="CP31" s="416">
        <v>119683.92752013999</v>
      </c>
      <c r="CQ31" s="416">
        <v>118425.39455832003</v>
      </c>
      <c r="CR31" s="662">
        <v>117052.89103028999</v>
      </c>
      <c r="CS31" s="416">
        <v>116779.52750785998</v>
      </c>
      <c r="CT31" s="457">
        <v>116847.73093733541</v>
      </c>
      <c r="CU31" s="710">
        <v>118177.57468470998</v>
      </c>
      <c r="CV31" s="710">
        <v>117066.89414675</v>
      </c>
      <c r="CW31" s="710">
        <v>121673.98267763999</v>
      </c>
      <c r="CX31" s="687">
        <v>121854.65567297536</v>
      </c>
      <c r="CY31" s="687">
        <v>121861.92098017539</v>
      </c>
      <c r="CZ31" s="687">
        <v>121813.89409318537</v>
      </c>
      <c r="DA31" s="687">
        <v>121638.43873439539</v>
      </c>
      <c r="DB31" s="657">
        <v>121321.19498923542</v>
      </c>
      <c r="DC31" s="348">
        <v>-352.78768840456905</v>
      </c>
      <c r="DD31" s="744">
        <v>-0.28994504876135307</v>
      </c>
      <c r="DE31" s="479"/>
      <c r="DF31" s="820"/>
      <c r="DG31" s="271"/>
    </row>
    <row r="32" spans="1:114" x14ac:dyDescent="0.2">
      <c r="A32" s="206"/>
      <c r="B32" s="903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5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2">
        <v>179621.50643555002</v>
      </c>
      <c r="CM32" s="662">
        <v>179315.63459114003</v>
      </c>
      <c r="CN32" s="662">
        <v>179403.43863933999</v>
      </c>
      <c r="CO32" s="662">
        <v>180487.03542771999</v>
      </c>
      <c r="CP32" s="416">
        <v>182079.20432506999</v>
      </c>
      <c r="CQ32" s="416">
        <v>181589.36455368003</v>
      </c>
      <c r="CR32" s="662">
        <v>181311.50296430002</v>
      </c>
      <c r="CS32" s="416">
        <v>182447.71622532001</v>
      </c>
      <c r="CT32" s="457">
        <v>183594.18128271299</v>
      </c>
      <c r="CU32" s="710">
        <v>185366.42780888997</v>
      </c>
      <c r="CV32" s="710">
        <v>185777.37719900996</v>
      </c>
      <c r="CW32" s="710">
        <v>191136.51697097</v>
      </c>
      <c r="CX32" s="687">
        <v>191012.31737884294</v>
      </c>
      <c r="CY32" s="687">
        <v>191002.90840321293</v>
      </c>
      <c r="CZ32" s="687">
        <v>190961.78229619295</v>
      </c>
      <c r="DA32" s="687">
        <v>190949.77844568292</v>
      </c>
      <c r="DB32" s="657">
        <v>190658.61130050296</v>
      </c>
      <c r="DC32" s="348">
        <v>-477.90567046703654</v>
      </c>
      <c r="DD32" s="744">
        <v>-0.2500336817059523</v>
      </c>
      <c r="DE32" s="479"/>
      <c r="DF32" s="820"/>
      <c r="DG32" s="271"/>
    </row>
    <row r="33" spans="1:111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6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60"/>
      <c r="CM33" s="660"/>
      <c r="CN33" s="660"/>
      <c r="CO33" s="660"/>
      <c r="CP33" s="174"/>
      <c r="CQ33" s="174"/>
      <c r="CR33" s="660"/>
      <c r="CS33" s="174"/>
      <c r="CT33" s="371"/>
      <c r="CU33" s="711"/>
      <c r="CV33" s="711"/>
      <c r="CW33" s="711"/>
      <c r="CX33" s="654"/>
      <c r="CY33" s="654"/>
      <c r="CZ33" s="654"/>
      <c r="DA33" s="654"/>
      <c r="DB33" s="655"/>
      <c r="DC33" s="546"/>
      <c r="DD33" s="734"/>
      <c r="DE33" s="479"/>
      <c r="DF33" s="821"/>
    </row>
    <row r="34" spans="1:111" x14ac:dyDescent="0.2">
      <c r="A34" s="206"/>
      <c r="B34" s="44"/>
      <c r="C34" s="17"/>
      <c r="D34" s="22" t="s">
        <v>64</v>
      </c>
      <c r="E34" s="534">
        <v>84.687568656156287</v>
      </c>
      <c r="F34" s="534">
        <v>84.331973948542242</v>
      </c>
      <c r="G34" s="534">
        <v>83.249717358655815</v>
      </c>
      <c r="H34" s="534">
        <v>82.103227596010399</v>
      </c>
      <c r="I34" s="534">
        <v>81.663372572488598</v>
      </c>
      <c r="J34" s="534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4">
        <v>82.250799393981566</v>
      </c>
      <c r="R34" s="534">
        <v>81.927568861316914</v>
      </c>
      <c r="S34" s="493">
        <v>81.638520444450052</v>
      </c>
      <c r="T34" s="493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5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5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5">
        <v>85.334321880549723</v>
      </c>
      <c r="BM34" s="214">
        <v>87.143727181908147</v>
      </c>
      <c r="BN34" s="535">
        <v>86.764335043762372</v>
      </c>
      <c r="BO34" s="535">
        <v>87.028208216336594</v>
      </c>
      <c r="BP34" s="535">
        <v>86.580852319747365</v>
      </c>
      <c r="BQ34" s="535">
        <v>86.286169608291175</v>
      </c>
      <c r="BR34" s="535">
        <v>85.853321058948538</v>
      </c>
      <c r="BS34" s="536">
        <v>86.248134971333343</v>
      </c>
      <c r="BT34" s="75">
        <v>86.503620026125034</v>
      </c>
      <c r="BU34" s="537">
        <v>86.899514816094452</v>
      </c>
      <c r="BV34" s="537">
        <v>87.492916553420443</v>
      </c>
      <c r="BW34" s="537">
        <v>87.076823300589922</v>
      </c>
      <c r="BX34" s="537">
        <v>87.429051186936434</v>
      </c>
      <c r="BY34" s="538">
        <v>88.203445218054142</v>
      </c>
      <c r="BZ34" s="537">
        <v>87.698614095670138</v>
      </c>
      <c r="CA34" s="537">
        <v>87.132964639105055</v>
      </c>
      <c r="CB34" s="538">
        <v>86.592915896893658</v>
      </c>
      <c r="CC34" s="537">
        <v>86.168552453661903</v>
      </c>
      <c r="CD34" s="537">
        <v>85.760026663405625</v>
      </c>
      <c r="CE34" s="538">
        <v>86.291797638196911</v>
      </c>
      <c r="CF34" s="537">
        <v>85.622912671998364</v>
      </c>
      <c r="CG34" s="538">
        <v>86.114501579644241</v>
      </c>
      <c r="CH34" s="538">
        <v>85.979616989218826</v>
      </c>
      <c r="CI34" s="538">
        <v>87.072952253233737</v>
      </c>
      <c r="CJ34" s="538">
        <v>87.292332011896207</v>
      </c>
      <c r="CK34" s="538">
        <v>87.774024524076296</v>
      </c>
      <c r="CL34" s="656">
        <v>87.961824589070616</v>
      </c>
      <c r="CM34" s="656">
        <v>87.858771125132122</v>
      </c>
      <c r="CN34" s="656">
        <v>87.409716268545409</v>
      </c>
      <c r="CO34" s="656">
        <v>88.056545069941834</v>
      </c>
      <c r="CP34" s="701">
        <v>87.750944584018882</v>
      </c>
      <c r="CQ34" s="701">
        <v>88.204913893791968</v>
      </c>
      <c r="CR34" s="656">
        <v>88.414329434379354</v>
      </c>
      <c r="CS34" s="701">
        <v>88.534374610034277</v>
      </c>
      <c r="CT34" s="738">
        <v>88.49010157658121</v>
      </c>
      <c r="CU34" s="836">
        <v>88.138869816084025</v>
      </c>
      <c r="CV34" s="836">
        <v>88.478867089610745</v>
      </c>
      <c r="CW34" s="836">
        <v>89.606137023534387</v>
      </c>
      <c r="CX34" s="725">
        <v>89.511633852586442</v>
      </c>
      <c r="CY34" s="725">
        <v>89.527572070189791</v>
      </c>
      <c r="CZ34" s="725">
        <v>89.607984949807857</v>
      </c>
      <c r="DA34" s="725">
        <v>89.577944362312337</v>
      </c>
      <c r="DB34" s="823">
        <v>89.479859244714774</v>
      </c>
      <c r="DC34" s="348">
        <v>-0.12627777881961322</v>
      </c>
      <c r="DD34" s="744">
        <v>-0.14092536852297055</v>
      </c>
      <c r="DE34" s="479"/>
      <c r="DF34" s="820"/>
    </row>
    <row r="35" spans="1:111" x14ac:dyDescent="0.2">
      <c r="A35" s="206"/>
      <c r="B35" s="44"/>
      <c r="C35" s="17"/>
      <c r="D35" s="750" t="s">
        <v>65</v>
      </c>
      <c r="E35" s="534">
        <v>73.669928665821331</v>
      </c>
      <c r="F35" s="534">
        <v>72.638456988386352</v>
      </c>
      <c r="G35" s="534">
        <v>71.802722371860327</v>
      </c>
      <c r="H35" s="534">
        <v>70.306627157396647</v>
      </c>
      <c r="I35" s="534">
        <v>69.683255699729884</v>
      </c>
      <c r="J35" s="534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4">
        <v>70.027675132566685</v>
      </c>
      <c r="R35" s="534">
        <v>69.888354030476592</v>
      </c>
      <c r="S35" s="493">
        <v>69.300063805834313</v>
      </c>
      <c r="T35" s="493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5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5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5">
        <v>79.813267286677956</v>
      </c>
      <c r="BM35" s="214">
        <v>81.772004122477085</v>
      </c>
      <c r="BN35" s="535">
        <v>81.331805555582321</v>
      </c>
      <c r="BO35" s="535">
        <v>81.27908640076754</v>
      </c>
      <c r="BP35" s="535">
        <v>81.018809356912811</v>
      </c>
      <c r="BQ35" s="535">
        <v>81.005965270427566</v>
      </c>
      <c r="BR35" s="535">
        <v>80.629591712573358</v>
      </c>
      <c r="BS35" s="536">
        <v>80.933068495558629</v>
      </c>
      <c r="BT35" s="75">
        <v>80.881584667743226</v>
      </c>
      <c r="BU35" s="751">
        <v>81.27072973795471</v>
      </c>
      <c r="BV35" s="751">
        <v>81.903012564586675</v>
      </c>
      <c r="BW35" s="751">
        <v>81.920860682059043</v>
      </c>
      <c r="BX35" s="751">
        <v>82.238070746653648</v>
      </c>
      <c r="BY35" s="538">
        <v>83.442450853385225</v>
      </c>
      <c r="BZ35" s="751">
        <v>82.726479779714111</v>
      </c>
      <c r="CA35" s="751">
        <v>82.365601639783463</v>
      </c>
      <c r="CB35" s="538">
        <v>81.809200985689912</v>
      </c>
      <c r="CC35" s="751">
        <v>81.569298124319985</v>
      </c>
      <c r="CD35" s="751">
        <v>81.419929497921046</v>
      </c>
      <c r="CE35" s="538">
        <v>81.923887376399819</v>
      </c>
      <c r="CF35" s="751">
        <v>81.449728655897275</v>
      </c>
      <c r="CG35" s="538">
        <v>81.851234972383509</v>
      </c>
      <c r="CH35" s="538">
        <v>81.981501846638452</v>
      </c>
      <c r="CI35" s="538">
        <v>82.825524464523809</v>
      </c>
      <c r="CJ35" s="538">
        <v>83.148498474244661</v>
      </c>
      <c r="CK35" s="538">
        <v>84.3559854595171</v>
      </c>
      <c r="CL35" s="656">
        <v>83.797424972338177</v>
      </c>
      <c r="CM35" s="656">
        <v>83.485251078243508</v>
      </c>
      <c r="CN35" s="656">
        <v>83.146108714870167</v>
      </c>
      <c r="CO35" s="656">
        <v>83.529223966185299</v>
      </c>
      <c r="CP35" s="701">
        <v>83.39571675236671</v>
      </c>
      <c r="CQ35" s="701">
        <v>83.662873305275596</v>
      </c>
      <c r="CR35" s="656">
        <v>83.577089029868119</v>
      </c>
      <c r="CS35" s="701">
        <v>83.600631993093984</v>
      </c>
      <c r="CT35" s="656">
        <v>83.640774692804953</v>
      </c>
      <c r="CU35" s="836">
        <v>83.438419673227344</v>
      </c>
      <c r="CV35" s="836">
        <v>83.574785484113036</v>
      </c>
      <c r="CW35" s="836">
        <v>84.367678525389977</v>
      </c>
      <c r="CX35" s="725">
        <v>84.349311307648904</v>
      </c>
      <c r="CY35" s="725">
        <v>84.335421281247335</v>
      </c>
      <c r="CZ35" s="725">
        <v>84.392205349810453</v>
      </c>
      <c r="DA35" s="725">
        <v>84.345467346935536</v>
      </c>
      <c r="DB35" s="823">
        <v>84.257262616249037</v>
      </c>
      <c r="DC35" s="348">
        <v>-0.11041590914094002</v>
      </c>
      <c r="DD35" s="744">
        <v>-0.13087465611337779</v>
      </c>
      <c r="DE35" s="479"/>
      <c r="DF35" s="820"/>
    </row>
    <row r="36" spans="1:111" ht="13.5" thickBot="1" x14ac:dyDescent="0.25">
      <c r="A36" s="206"/>
      <c r="B36" s="44"/>
      <c r="C36" s="27"/>
      <c r="D36" s="85" t="s">
        <v>66</v>
      </c>
      <c r="E36" s="753">
        <v>60.273576235717684</v>
      </c>
      <c r="F36" s="753">
        <v>59.003816889426844</v>
      </c>
      <c r="G36" s="753">
        <v>58.113195449165303</v>
      </c>
      <c r="H36" s="753">
        <v>56.732519402305414</v>
      </c>
      <c r="I36" s="753">
        <v>56.042252284811688</v>
      </c>
      <c r="J36" s="753">
        <v>55.239901421683193</v>
      </c>
      <c r="K36" s="503">
        <v>55.833681285608726</v>
      </c>
      <c r="L36" s="503">
        <v>55.80621867180917</v>
      </c>
      <c r="M36" s="505">
        <v>55.534033126282367</v>
      </c>
      <c r="N36" s="503">
        <v>56.046024180998444</v>
      </c>
      <c r="O36" s="503">
        <v>57.061137116288108</v>
      </c>
      <c r="P36" s="506">
        <v>57.751854317328423</v>
      </c>
      <c r="Q36" s="753">
        <v>59.760006321845523</v>
      </c>
      <c r="R36" s="753">
        <v>59.856096711048458</v>
      </c>
      <c r="S36" s="754">
        <v>59.692379055945779</v>
      </c>
      <c r="T36" s="754">
        <v>59.387757288566434</v>
      </c>
      <c r="U36" s="507">
        <v>59.068052132404581</v>
      </c>
      <c r="V36" s="507">
        <v>60.112243779597407</v>
      </c>
      <c r="W36" s="507">
        <v>60.146838598819784</v>
      </c>
      <c r="X36" s="507">
        <v>60.47093279713485</v>
      </c>
      <c r="Y36" s="507">
        <v>60.803096908391176</v>
      </c>
      <c r="Z36" s="507">
        <v>61.085856105438886</v>
      </c>
      <c r="AA36" s="507">
        <v>61.500583424061738</v>
      </c>
      <c r="AB36" s="507">
        <v>62.99745827060196</v>
      </c>
      <c r="AC36" s="755">
        <v>68.088230250139517</v>
      </c>
      <c r="AD36" s="507">
        <v>67.798041929084462</v>
      </c>
      <c r="AE36" s="507">
        <v>68.015039925485695</v>
      </c>
      <c r="AF36" s="507">
        <v>68.389057435262004</v>
      </c>
      <c r="AG36" s="507">
        <v>68.006842337210131</v>
      </c>
      <c r="AH36" s="507">
        <v>68.320583847575008</v>
      </c>
      <c r="AI36" s="507">
        <v>69.206052234518182</v>
      </c>
      <c r="AJ36" s="507">
        <v>69.368300927787857</v>
      </c>
      <c r="AK36" s="507">
        <v>70.510700983551516</v>
      </c>
      <c r="AL36" s="507">
        <v>71.438450074271898</v>
      </c>
      <c r="AM36" s="507">
        <v>71.901239981003798</v>
      </c>
      <c r="AN36" s="507">
        <v>72.458132706913574</v>
      </c>
      <c r="AO36" s="507">
        <v>73.79118997100953</v>
      </c>
      <c r="AP36" s="507">
        <v>73.855744510667137</v>
      </c>
      <c r="AQ36" s="507">
        <v>74.1451043958496</v>
      </c>
      <c r="AR36" s="507">
        <v>74.527636455069526</v>
      </c>
      <c r="AS36" s="507">
        <v>74.565441666406201</v>
      </c>
      <c r="AT36" s="507">
        <v>75.119682879834926</v>
      </c>
      <c r="AU36" s="755">
        <v>75.996207041878122</v>
      </c>
      <c r="AV36" s="508">
        <v>76.381681131649856</v>
      </c>
      <c r="AW36" s="507">
        <v>76.843705591295191</v>
      </c>
      <c r="AX36" s="507">
        <v>77.278841514277261</v>
      </c>
      <c r="AY36" s="507">
        <v>77.389274325543511</v>
      </c>
      <c r="AZ36" s="507">
        <v>78.149688307881917</v>
      </c>
      <c r="BA36" s="507">
        <v>79.51026499272281</v>
      </c>
      <c r="BB36" s="507">
        <v>79.012493047000419</v>
      </c>
      <c r="BC36" s="507">
        <v>78.943838202376625</v>
      </c>
      <c r="BD36" s="507">
        <v>79.17584432189399</v>
      </c>
      <c r="BE36" s="507">
        <v>79.242850151247751</v>
      </c>
      <c r="BF36" s="507">
        <v>79.398645333226312</v>
      </c>
      <c r="BG36" s="507">
        <v>80.149569282651782</v>
      </c>
      <c r="BH36" s="507">
        <v>80.403582103084645</v>
      </c>
      <c r="BI36" s="507">
        <v>81.057720562922029</v>
      </c>
      <c r="BJ36" s="508">
        <v>80.973807231566212</v>
      </c>
      <c r="BK36" s="507">
        <v>81.203623633035605</v>
      </c>
      <c r="BL36" s="756">
        <v>81.404792892849557</v>
      </c>
      <c r="BM36" s="507">
        <v>82.811047055828411</v>
      </c>
      <c r="BN36" s="755">
        <v>82.578423286805801</v>
      </c>
      <c r="BO36" s="755">
        <v>82.629300058484944</v>
      </c>
      <c r="BP36" s="755">
        <v>82.495226635575634</v>
      </c>
      <c r="BQ36" s="755">
        <v>82.521770135965596</v>
      </c>
      <c r="BR36" s="755">
        <v>82.437970508558493</v>
      </c>
      <c r="BS36" s="757">
        <v>82.860840720363086</v>
      </c>
      <c r="BT36" s="530">
        <v>83.021177659442088</v>
      </c>
      <c r="BU36" s="758">
        <v>83.427521905848039</v>
      </c>
      <c r="BV36" s="758">
        <v>83.940657653654654</v>
      </c>
      <c r="BW36" s="758">
        <v>84.123377096602567</v>
      </c>
      <c r="BX36" s="758">
        <v>84.363824078603528</v>
      </c>
      <c r="BY36" s="759">
        <v>85.213845190488897</v>
      </c>
      <c r="BZ36" s="758">
        <v>84.916030206714154</v>
      </c>
      <c r="CA36" s="758">
        <v>84.697324158212353</v>
      </c>
      <c r="CB36" s="759">
        <v>84.392246278745134</v>
      </c>
      <c r="CC36" s="758">
        <v>84.281418496161791</v>
      </c>
      <c r="CD36" s="758">
        <v>84.396438324483057</v>
      </c>
      <c r="CE36" s="759">
        <v>84.79873281647167</v>
      </c>
      <c r="CF36" s="758">
        <v>84.625509020023841</v>
      </c>
      <c r="CG36" s="759">
        <v>84.964700584848131</v>
      </c>
      <c r="CH36" s="759">
        <v>85.067387163049787</v>
      </c>
      <c r="CI36" s="759">
        <v>85.702308389915828</v>
      </c>
      <c r="CJ36" s="759">
        <v>85.80721297212456</v>
      </c>
      <c r="CK36" s="759">
        <v>86.590798893887893</v>
      </c>
      <c r="CL36" s="760">
        <v>86.36450054232337</v>
      </c>
      <c r="CM36" s="760">
        <v>86.290421336663655</v>
      </c>
      <c r="CN36" s="760">
        <v>86.130230170998971</v>
      </c>
      <c r="CO36" s="760">
        <v>86.419858481904271</v>
      </c>
      <c r="CP36" s="761">
        <v>86.417364690323808</v>
      </c>
      <c r="CQ36" s="761">
        <v>86.593834113438106</v>
      </c>
      <c r="CR36" s="760">
        <v>86.702931129026567</v>
      </c>
      <c r="CS36" s="761">
        <v>86.841411904245987</v>
      </c>
      <c r="CT36" s="760">
        <v>86.997227110775626</v>
      </c>
      <c r="CU36" s="837">
        <v>86.900672438115862</v>
      </c>
      <c r="CV36" s="837">
        <v>87.064960429790133</v>
      </c>
      <c r="CW36" s="837">
        <v>87.547797584668302</v>
      </c>
      <c r="CX36" s="762">
        <v>87.51373773054712</v>
      </c>
      <c r="CY36" s="762">
        <v>87.499869142594505</v>
      </c>
      <c r="CZ36" s="762">
        <v>87.538042671014367</v>
      </c>
      <c r="DA36" s="762">
        <v>87.5217613053006</v>
      </c>
      <c r="DB36" s="824">
        <v>87.470060459803108</v>
      </c>
      <c r="DC36" s="551">
        <v>-7.7737124865194573E-2</v>
      </c>
      <c r="DD36" s="763">
        <v>-8.8793924016206116E-2</v>
      </c>
      <c r="DE36" s="479"/>
      <c r="DF36" s="820"/>
    </row>
    <row r="37" spans="1:111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1"/>
      <c r="CM37" s="661"/>
      <c r="CN37" s="661"/>
      <c r="CO37" s="661"/>
      <c r="CP37" s="175"/>
      <c r="CQ37" s="175"/>
      <c r="CR37" s="661"/>
      <c r="CS37" s="175"/>
      <c r="CT37" s="372"/>
      <c r="CU37" s="175"/>
      <c r="CV37" s="882"/>
      <c r="CW37" s="882"/>
      <c r="CX37" s="728"/>
      <c r="CY37" s="728"/>
      <c r="CZ37" s="728"/>
      <c r="DA37" s="728"/>
      <c r="DB37" s="825"/>
      <c r="DC37" s="547" t="s">
        <v>3</v>
      </c>
      <c r="DD37" s="735"/>
      <c r="DE37" s="479"/>
      <c r="DF37" s="265"/>
    </row>
    <row r="38" spans="1:111" ht="12.75" customHeight="1" x14ac:dyDescent="0.2">
      <c r="A38" s="206"/>
      <c r="B38" s="905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7">
        <v>3169.9099883381923</v>
      </c>
      <c r="BM38" s="228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4">
        <v>4189.0607434402327</v>
      </c>
      <c r="BS38" s="434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2">
        <v>2781.8310262390664</v>
      </c>
      <c r="CM38" s="662">
        <v>2701.9375510204072</v>
      </c>
      <c r="CN38" s="662">
        <v>2852.7180320699699</v>
      </c>
      <c r="CO38" s="662">
        <v>2774.1133819241977</v>
      </c>
      <c r="CP38" s="416">
        <v>2607.1107055393577</v>
      </c>
      <c r="CQ38" s="416">
        <v>2646.128122448979</v>
      </c>
      <c r="CR38" s="662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416">
        <v>2847.5661632653055</v>
      </c>
      <c r="CW38" s="416">
        <v>2849.1090351355679</v>
      </c>
      <c r="CX38" s="425">
        <v>2880.8419447565589</v>
      </c>
      <c r="CY38" s="425">
        <v>2880.8419447565589</v>
      </c>
      <c r="CZ38" s="425">
        <v>2880.8419447565589</v>
      </c>
      <c r="DA38" s="425">
        <v>2880.8419447565589</v>
      </c>
      <c r="DB38" s="662">
        <v>2894.1040834008736</v>
      </c>
      <c r="DC38" s="348">
        <v>44.995048265305741</v>
      </c>
      <c r="DD38" s="744">
        <v>1.5792673327142293</v>
      </c>
      <c r="DE38" s="479"/>
      <c r="DF38" s="628"/>
      <c r="DG38" s="271"/>
    </row>
    <row r="39" spans="1:111" x14ac:dyDescent="0.2">
      <c r="A39" s="206"/>
      <c r="B39" s="905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8">
        <v>1068.3026559766768</v>
      </c>
      <c r="BM39" s="229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4">
        <v>1353.8394169096216</v>
      </c>
      <c r="BS39" s="434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2">
        <v>1503.075341107872</v>
      </c>
      <c r="CM39" s="662">
        <v>1491.258833819242</v>
      </c>
      <c r="CN39" s="662">
        <v>1488.2744460641402</v>
      </c>
      <c r="CO39" s="662">
        <v>1477.3063848396503</v>
      </c>
      <c r="CP39" s="416">
        <v>1486.8378192419827</v>
      </c>
      <c r="CQ39" s="416">
        <v>1493.0236034985426</v>
      </c>
      <c r="CR39" s="662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416">
        <v>1814.1145597667642</v>
      </c>
      <c r="CW39" s="416">
        <v>1840.3536268221576</v>
      </c>
      <c r="CX39" s="425">
        <v>1840.4740000000002</v>
      </c>
      <c r="CY39" s="425">
        <v>1840.4740000000002</v>
      </c>
      <c r="CZ39" s="425">
        <v>1840.4740000000002</v>
      </c>
      <c r="DA39" s="425">
        <v>1840.4740000000002</v>
      </c>
      <c r="DB39" s="662">
        <v>1840.4740000000002</v>
      </c>
      <c r="DC39" s="348">
        <v>0.12037317784256629</v>
      </c>
      <c r="DD39" s="744">
        <v>6.5407634754599542E-3</v>
      </c>
      <c r="DE39" s="479"/>
      <c r="DF39" s="265"/>
      <c r="DG39" s="271"/>
    </row>
    <row r="40" spans="1:111" ht="12.75" customHeight="1" x14ac:dyDescent="0.2">
      <c r="A40" s="206"/>
      <c r="B40" s="905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5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4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2">
        <v>10311.096840000002</v>
      </c>
      <c r="CM40" s="662">
        <v>10230.035600000001</v>
      </c>
      <c r="CN40" s="662">
        <v>10209.562700000002</v>
      </c>
      <c r="CO40" s="662">
        <v>10134.321800000002</v>
      </c>
      <c r="CP40" s="416">
        <v>10199.707440000002</v>
      </c>
      <c r="CQ40" s="416">
        <v>10242.141920000002</v>
      </c>
      <c r="CR40" s="662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416">
        <v>12444.825880000002</v>
      </c>
      <c r="CW40" s="416">
        <v>12624.825880000002</v>
      </c>
      <c r="CX40" s="425">
        <v>12625.651640000002</v>
      </c>
      <c r="CY40" s="425">
        <v>12625.651640000002</v>
      </c>
      <c r="CZ40" s="425">
        <v>12625.651640000002</v>
      </c>
      <c r="DA40" s="425">
        <v>12625.651640000002</v>
      </c>
      <c r="DB40" s="662">
        <v>12625.651640000002</v>
      </c>
      <c r="DC40" s="348">
        <v>0.82575999999971827</v>
      </c>
      <c r="DD40" s="744">
        <v>6.5407634754599542E-3</v>
      </c>
      <c r="DE40" s="479"/>
      <c r="DF40" s="265"/>
      <c r="DG40" s="271"/>
    </row>
    <row r="41" spans="1:111" ht="12.75" customHeight="1" x14ac:dyDescent="0.2">
      <c r="A41" s="206"/>
      <c r="B41" s="905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5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4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2">
        <v>0</v>
      </c>
      <c r="CM41" s="662">
        <v>0</v>
      </c>
      <c r="CN41" s="662">
        <v>0</v>
      </c>
      <c r="CO41" s="662">
        <v>0</v>
      </c>
      <c r="CP41" s="416">
        <v>0</v>
      </c>
      <c r="CQ41" s="416">
        <v>0</v>
      </c>
      <c r="CR41" s="662">
        <v>0</v>
      </c>
      <c r="CS41" s="416">
        <v>0</v>
      </c>
      <c r="CT41" s="457">
        <v>0</v>
      </c>
      <c r="CU41" s="416">
        <v>0</v>
      </c>
      <c r="CV41" s="416">
        <v>0</v>
      </c>
      <c r="CW41" s="416">
        <v>0</v>
      </c>
      <c r="CX41" s="425">
        <v>0</v>
      </c>
      <c r="CY41" s="425">
        <v>0</v>
      </c>
      <c r="CZ41" s="425">
        <v>0</v>
      </c>
      <c r="DA41" s="425">
        <v>0</v>
      </c>
      <c r="DB41" s="662">
        <v>0</v>
      </c>
      <c r="DC41" s="348">
        <v>0</v>
      </c>
      <c r="DD41" s="744"/>
      <c r="DE41" s="479"/>
      <c r="DF41" s="265"/>
      <c r="DG41" s="271"/>
    </row>
    <row r="42" spans="1:111" x14ac:dyDescent="0.2">
      <c r="A42" s="206"/>
      <c r="B42" s="905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8">
        <v>2101.6073323615155</v>
      </c>
      <c r="BM42" s="229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4">
        <v>2835.2213265306113</v>
      </c>
      <c r="BS42" s="434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2">
        <v>1278.7556851311945</v>
      </c>
      <c r="CM42" s="662">
        <v>1210.6787172011652</v>
      </c>
      <c r="CN42" s="662">
        <v>1364.44358600583</v>
      </c>
      <c r="CO42" s="662">
        <v>1296.8069970845472</v>
      </c>
      <c r="CP42" s="416">
        <v>1120.2728862973752</v>
      </c>
      <c r="CQ42" s="416">
        <v>1153.1045189504364</v>
      </c>
      <c r="CR42" s="662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416">
        <v>1033.4516034985411</v>
      </c>
      <c r="CW42" s="416">
        <v>1008.75540831341</v>
      </c>
      <c r="CX42" s="425">
        <v>1040.3679447565587</v>
      </c>
      <c r="CY42" s="425">
        <v>1040.3679447565587</v>
      </c>
      <c r="CZ42" s="425">
        <v>1040.3679447565587</v>
      </c>
      <c r="DA42" s="425">
        <v>1040.3679447565587</v>
      </c>
      <c r="DB42" s="662">
        <v>1053.6300834008734</v>
      </c>
      <c r="DC42" s="348">
        <v>44.874675087463402</v>
      </c>
      <c r="DD42" s="744">
        <v>4.4485189093054434</v>
      </c>
      <c r="DE42" s="479"/>
      <c r="DF42" s="265"/>
      <c r="DG42" s="271"/>
    </row>
    <row r="43" spans="1:111" ht="13.5" x14ac:dyDescent="0.2">
      <c r="A43" s="206"/>
      <c r="B43" s="905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5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4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2">
        <v>8772.2639999999938</v>
      </c>
      <c r="CM43" s="662">
        <v>8305.2559999999939</v>
      </c>
      <c r="CN43" s="662">
        <v>9360.0829999999933</v>
      </c>
      <c r="CO43" s="662">
        <v>8896.0959999999941</v>
      </c>
      <c r="CP43" s="416">
        <v>7685.0719999999937</v>
      </c>
      <c r="CQ43" s="416">
        <v>7910.2969999999941</v>
      </c>
      <c r="CR43" s="662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416">
        <v>7089.4779999999928</v>
      </c>
      <c r="CW43" s="416">
        <v>6920.0621010299928</v>
      </c>
      <c r="CX43" s="425">
        <v>7136.9241010299929</v>
      </c>
      <c r="CY43" s="425">
        <v>7136.9241010299929</v>
      </c>
      <c r="CZ43" s="425">
        <v>7136.9241010299929</v>
      </c>
      <c r="DA43" s="425">
        <v>7136.9241010299929</v>
      </c>
      <c r="DB43" s="662">
        <v>7227.9023721299927</v>
      </c>
      <c r="DC43" s="348">
        <v>307.84027109999988</v>
      </c>
      <c r="DD43" s="744">
        <v>4.4485189093054656</v>
      </c>
      <c r="DE43" s="479"/>
      <c r="DF43" s="265"/>
      <c r="DG43" s="271"/>
    </row>
    <row r="44" spans="1:111" ht="12.75" customHeight="1" x14ac:dyDescent="0.2">
      <c r="A44" s="206"/>
      <c r="B44" s="905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5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4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2">
        <v>1501.7879999999996</v>
      </c>
      <c r="CM44" s="662">
        <v>1497.4209999999998</v>
      </c>
      <c r="CN44" s="662">
        <v>1484.0839999999996</v>
      </c>
      <c r="CO44" s="662">
        <v>1460.4469999999997</v>
      </c>
      <c r="CP44" s="416">
        <v>1445.0419999999995</v>
      </c>
      <c r="CQ44" s="416">
        <v>1435.2699999999995</v>
      </c>
      <c r="CR44" s="662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416">
        <v>939.4869999999994</v>
      </c>
      <c r="CW44" s="416">
        <v>1428.0801010299992</v>
      </c>
      <c r="CX44" s="425">
        <v>1491.9421010299993</v>
      </c>
      <c r="CY44" s="425">
        <v>1491.9421010299993</v>
      </c>
      <c r="CZ44" s="425">
        <v>1491.9421010299993</v>
      </c>
      <c r="DA44" s="425">
        <v>1491.9421010299993</v>
      </c>
      <c r="DB44" s="662">
        <v>1488.4203721299994</v>
      </c>
      <c r="DC44" s="348">
        <v>60.340271100000109</v>
      </c>
      <c r="DD44" s="744">
        <v>4.2252721718116337</v>
      </c>
      <c r="DE44" s="479"/>
      <c r="DF44" s="265"/>
      <c r="DG44" s="271"/>
    </row>
    <row r="45" spans="1:111" x14ac:dyDescent="0.2">
      <c r="A45" s="206"/>
      <c r="B45" s="905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9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4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2">
        <v>0</v>
      </c>
      <c r="CM45" s="662">
        <v>0</v>
      </c>
      <c r="CN45" s="662">
        <v>0</v>
      </c>
      <c r="CO45" s="662">
        <v>0</v>
      </c>
      <c r="CP45" s="416">
        <v>0</v>
      </c>
      <c r="CQ45" s="416">
        <v>0</v>
      </c>
      <c r="CR45" s="662">
        <v>0</v>
      </c>
      <c r="CS45" s="416">
        <v>0</v>
      </c>
      <c r="CT45" s="457">
        <v>0</v>
      </c>
      <c r="CU45" s="416">
        <v>0</v>
      </c>
      <c r="CV45" s="416">
        <v>0</v>
      </c>
      <c r="CW45" s="416">
        <v>0</v>
      </c>
      <c r="CX45" s="425">
        <v>0</v>
      </c>
      <c r="CY45" s="425">
        <v>0</v>
      </c>
      <c r="CZ45" s="425">
        <v>0</v>
      </c>
      <c r="DA45" s="425">
        <v>0</v>
      </c>
      <c r="DB45" s="662">
        <v>0</v>
      </c>
      <c r="DC45" s="348">
        <v>0</v>
      </c>
      <c r="DD45" s="844">
        <v>0</v>
      </c>
      <c r="DE45" s="479"/>
      <c r="DF45" s="265"/>
    </row>
    <row r="46" spans="1:111" x14ac:dyDescent="0.2">
      <c r="A46" s="206"/>
      <c r="B46" s="905"/>
      <c r="C46" s="17"/>
      <c r="D46" s="22" t="s">
        <v>26</v>
      </c>
      <c r="E46" s="111">
        <v>3.5868005738880919</v>
      </c>
      <c r="F46" s="111">
        <v>0</v>
      </c>
      <c r="G46" s="111">
        <v>4.3294978479196553</v>
      </c>
      <c r="H46" s="111">
        <v>0</v>
      </c>
      <c r="I46" s="111">
        <v>0</v>
      </c>
      <c r="J46" s="111">
        <v>5.7388809182209476E-2</v>
      </c>
      <c r="K46" s="111">
        <v>0</v>
      </c>
      <c r="L46" s="111">
        <v>0</v>
      </c>
      <c r="M46" s="110">
        <v>0.03</v>
      </c>
      <c r="N46" s="111">
        <v>0.02</v>
      </c>
      <c r="O46" s="111">
        <v>0.02</v>
      </c>
      <c r="P46" s="160">
        <v>0.02</v>
      </c>
      <c r="Q46" s="111">
        <v>0.02</v>
      </c>
      <c r="R46" s="111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9.5504655172413792E-3</v>
      </c>
      <c r="AC46" s="176">
        <v>15.950432276657061</v>
      </c>
      <c r="AD46" s="176">
        <v>0</v>
      </c>
      <c r="AE46" s="176">
        <v>0</v>
      </c>
      <c r="AF46" s="176">
        <v>0</v>
      </c>
      <c r="AG46" s="176">
        <v>3.6269956458635702</v>
      </c>
      <c r="AH46" s="176">
        <v>18.143686502177069</v>
      </c>
      <c r="AI46" s="176">
        <v>0</v>
      </c>
      <c r="AJ46" s="176">
        <v>7.2765647743813684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304">
        <v>0</v>
      </c>
      <c r="AR46" s="304">
        <v>0</v>
      </c>
      <c r="AS46" s="304">
        <v>0</v>
      </c>
      <c r="AT46" s="176">
        <v>0.40466472303207002</v>
      </c>
      <c r="AU46" s="304">
        <v>1.2771137026239066E-3</v>
      </c>
      <c r="AV46" s="338">
        <v>1.2771137026239066E-3</v>
      </c>
      <c r="AW46" s="176">
        <v>0.15</v>
      </c>
      <c r="AX46" s="176">
        <v>0</v>
      </c>
      <c r="AY46" s="176">
        <v>0</v>
      </c>
      <c r="AZ46" s="176">
        <v>0</v>
      </c>
      <c r="BA46" s="176">
        <v>0.5</v>
      </c>
      <c r="BB46" s="176">
        <v>0.9</v>
      </c>
      <c r="BC46" s="176">
        <v>0.9</v>
      </c>
      <c r="BD46" s="176">
        <v>1.1000000000000001</v>
      </c>
      <c r="BE46" s="176">
        <v>0.35</v>
      </c>
      <c r="BF46" s="176">
        <v>0.2</v>
      </c>
      <c r="BG46" s="176">
        <v>8.7463556851311949E-2</v>
      </c>
      <c r="BH46" s="176">
        <v>0.13119533527696792</v>
      </c>
      <c r="BI46" s="176">
        <v>0.64577259475218662</v>
      </c>
      <c r="BJ46" s="176">
        <v>0.35</v>
      </c>
      <c r="BK46" s="176">
        <v>0</v>
      </c>
      <c r="BL46" s="410">
        <v>42.889775510204082</v>
      </c>
      <c r="BM46" s="410">
        <v>0.2</v>
      </c>
      <c r="BN46" s="304">
        <v>0.55000000000000004</v>
      </c>
      <c r="BO46" s="304">
        <v>0.6</v>
      </c>
      <c r="BP46" s="304">
        <v>23.377157208454815</v>
      </c>
      <c r="BQ46" s="304">
        <v>118.84701221574343</v>
      </c>
      <c r="BR46" s="334">
        <v>167.33179602623909</v>
      </c>
      <c r="BS46" s="424">
        <v>120.92988466034986</v>
      </c>
      <c r="BT46" s="334">
        <v>209.33883865597659</v>
      </c>
      <c r="BU46" s="455">
        <v>87.879145138483906</v>
      </c>
      <c r="BV46" s="455">
        <v>0.49577259475218655</v>
      </c>
      <c r="BW46" s="455">
        <v>67.394652016034996</v>
      </c>
      <c r="BX46" s="455">
        <v>0.24577259475218657</v>
      </c>
      <c r="BY46" s="334">
        <v>14.107194333819198</v>
      </c>
      <c r="BZ46" s="455">
        <v>0.45</v>
      </c>
      <c r="CA46" s="455">
        <v>0.3</v>
      </c>
      <c r="CB46" s="334">
        <v>0.40408163265306118</v>
      </c>
      <c r="CC46" s="455">
        <v>72.245680758017485</v>
      </c>
      <c r="CD46" s="334">
        <v>0.6</v>
      </c>
      <c r="CE46" s="334">
        <v>0.55000000000000004</v>
      </c>
      <c r="CF46" s="334">
        <v>0.4</v>
      </c>
      <c r="CG46" s="334">
        <v>0.35</v>
      </c>
      <c r="CH46" s="334">
        <v>0.71</v>
      </c>
      <c r="CI46" s="334">
        <v>0.6426822157434402</v>
      </c>
      <c r="CJ46" s="334">
        <v>0.62830903790087456</v>
      </c>
      <c r="CK46" s="334">
        <v>0.65</v>
      </c>
      <c r="CL46" s="663">
        <v>0.38749271137026237</v>
      </c>
      <c r="CM46" s="663">
        <v>16.167346938775509</v>
      </c>
      <c r="CN46" s="663">
        <v>16.273007234693875</v>
      </c>
      <c r="CO46" s="663">
        <v>17.827638483965014</v>
      </c>
      <c r="CP46" s="712">
        <v>0.37492711370262433</v>
      </c>
      <c r="CQ46" s="712">
        <v>0</v>
      </c>
      <c r="CR46" s="663">
        <v>0</v>
      </c>
      <c r="CS46" s="712">
        <v>0.13078717201166179</v>
      </c>
      <c r="CT46" s="736">
        <v>7.3309037900874632E-2</v>
      </c>
      <c r="CU46" s="712">
        <v>20.174927113702623</v>
      </c>
      <c r="CV46" s="712">
        <v>33.221574344023324</v>
      </c>
      <c r="CW46" s="712">
        <v>31.641107871720116</v>
      </c>
      <c r="CX46" s="689">
        <v>0</v>
      </c>
      <c r="CY46" s="689">
        <v>0</v>
      </c>
      <c r="CZ46" s="689">
        <v>0</v>
      </c>
      <c r="DA46" s="689">
        <v>0</v>
      </c>
      <c r="DB46" s="663">
        <v>0</v>
      </c>
      <c r="DC46" s="348">
        <v>-31.641107871720116</v>
      </c>
      <c r="DD46" s="744">
        <v>-100</v>
      </c>
      <c r="DE46" s="479"/>
      <c r="DF46" s="265"/>
    </row>
    <row r="47" spans="1:111" x14ac:dyDescent="0.2">
      <c r="A47" s="206"/>
      <c r="B47" s="905"/>
      <c r="C47" s="17"/>
      <c r="D47" s="22" t="s">
        <v>15</v>
      </c>
      <c r="E47" s="111">
        <v>0</v>
      </c>
      <c r="F47" s="111">
        <v>0</v>
      </c>
      <c r="G47" s="111">
        <v>0.78</v>
      </c>
      <c r="H47" s="111">
        <v>0</v>
      </c>
      <c r="I47" s="111">
        <v>0</v>
      </c>
      <c r="J47" s="111">
        <v>5.7388809182209476E-2</v>
      </c>
      <c r="K47" s="111">
        <v>0</v>
      </c>
      <c r="L47" s="111">
        <v>0</v>
      </c>
      <c r="M47" s="110">
        <v>0.03</v>
      </c>
      <c r="N47" s="111">
        <v>0.02</v>
      </c>
      <c r="O47" s="111">
        <v>0.02</v>
      </c>
      <c r="P47" s="160">
        <v>0</v>
      </c>
      <c r="Q47" s="111">
        <v>0</v>
      </c>
      <c r="R47" s="111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9.5504655172413792E-3</v>
      </c>
      <c r="AC47" s="176">
        <v>15.950432276657061</v>
      </c>
      <c r="AD47" s="176">
        <v>0</v>
      </c>
      <c r="AE47" s="176">
        <v>0</v>
      </c>
      <c r="AF47" s="176">
        <v>0</v>
      </c>
      <c r="AG47" s="176">
        <v>0</v>
      </c>
      <c r="AH47" s="176">
        <v>4.3541364296081275E-3</v>
      </c>
      <c r="AI47" s="176">
        <v>0</v>
      </c>
      <c r="AJ47" s="176">
        <v>7.2765647743813684</v>
      </c>
      <c r="AK47" s="176">
        <v>0</v>
      </c>
      <c r="AL47" s="176">
        <v>0</v>
      </c>
      <c r="AM47" s="176">
        <v>0</v>
      </c>
      <c r="AN47" s="176">
        <v>0</v>
      </c>
      <c r="AO47" s="176">
        <v>0</v>
      </c>
      <c r="AP47" s="176">
        <v>0</v>
      </c>
      <c r="AQ47" s="176">
        <v>0</v>
      </c>
      <c r="AR47" s="176">
        <v>0</v>
      </c>
      <c r="AS47" s="176">
        <v>0</v>
      </c>
      <c r="AT47" s="176">
        <v>0.40466472303207002</v>
      </c>
      <c r="AU47" s="176">
        <v>1.2771137026239066E-3</v>
      </c>
      <c r="AV47" s="338">
        <v>1.2771137026239066E-3</v>
      </c>
      <c r="AW47" s="176">
        <v>0.15</v>
      </c>
      <c r="AX47" s="176">
        <v>0</v>
      </c>
      <c r="AY47" s="176">
        <v>0</v>
      </c>
      <c r="AZ47" s="176">
        <v>0</v>
      </c>
      <c r="BA47" s="176">
        <v>0.5</v>
      </c>
      <c r="BB47" s="176">
        <v>0.9</v>
      </c>
      <c r="BC47" s="176">
        <v>0.9</v>
      </c>
      <c r="BD47" s="176">
        <v>1.1000000000000001</v>
      </c>
      <c r="BE47" s="176">
        <v>0.35</v>
      </c>
      <c r="BF47" s="176">
        <v>0.2</v>
      </c>
      <c r="BG47" s="176">
        <v>8.7463556851311949E-2</v>
      </c>
      <c r="BH47" s="176">
        <v>0.13119533527696792</v>
      </c>
      <c r="BI47" s="176">
        <v>0.64577259475218662</v>
      </c>
      <c r="BJ47" s="176">
        <v>0.35</v>
      </c>
      <c r="BK47" s="176">
        <v>0</v>
      </c>
      <c r="BL47" s="410">
        <v>0.2</v>
      </c>
      <c r="BM47" s="410">
        <v>0.2</v>
      </c>
      <c r="BN47" s="304">
        <v>0.55000000000000004</v>
      </c>
      <c r="BO47" s="304">
        <v>0.6</v>
      </c>
      <c r="BP47" s="304">
        <v>1.1000000000000001</v>
      </c>
      <c r="BQ47" s="304">
        <v>0.7</v>
      </c>
      <c r="BR47" s="334">
        <v>0.47288629737609333</v>
      </c>
      <c r="BS47" s="424">
        <v>0.25</v>
      </c>
      <c r="BT47" s="334">
        <v>0</v>
      </c>
      <c r="BU47" s="455">
        <v>5.0736151603498545</v>
      </c>
      <c r="BV47" s="455">
        <v>0.49577259475218655</v>
      </c>
      <c r="BW47" s="455">
        <v>0.35830903790087465</v>
      </c>
      <c r="BX47" s="455">
        <v>0.24577259475218657</v>
      </c>
      <c r="BY47" s="334">
        <v>5.0606413994169088</v>
      </c>
      <c r="BZ47" s="455">
        <v>0.45</v>
      </c>
      <c r="CA47" s="455">
        <v>0.3</v>
      </c>
      <c r="CB47" s="334">
        <v>0.40408163265306118</v>
      </c>
      <c r="CC47" s="455">
        <v>0.7</v>
      </c>
      <c r="CD47" s="334">
        <v>0.6</v>
      </c>
      <c r="CE47" s="334">
        <v>0.55000000000000004</v>
      </c>
      <c r="CF47" s="334">
        <v>0.4</v>
      </c>
      <c r="CG47" s="334">
        <v>0.35</v>
      </c>
      <c r="CH47" s="334">
        <v>0.71</v>
      </c>
      <c r="CI47" s="334">
        <v>0.6426822157434402</v>
      </c>
      <c r="CJ47" s="334">
        <v>0.62830903790087456</v>
      </c>
      <c r="CK47" s="334">
        <v>0.65</v>
      </c>
      <c r="CL47" s="663">
        <v>0.38749271137026237</v>
      </c>
      <c r="CM47" s="663">
        <v>16.167346938775509</v>
      </c>
      <c r="CN47" s="663">
        <v>16.273007234693875</v>
      </c>
      <c r="CO47" s="663">
        <v>17.827638483965014</v>
      </c>
      <c r="CP47" s="712">
        <v>0.37492711370262433</v>
      </c>
      <c r="CQ47" s="712">
        <v>0</v>
      </c>
      <c r="CR47" s="663">
        <v>0</v>
      </c>
      <c r="CS47" s="712">
        <v>0.13078717201166179</v>
      </c>
      <c r="CT47" s="736">
        <v>7.3309037900874632E-2</v>
      </c>
      <c r="CU47" s="712">
        <v>20.174927113702623</v>
      </c>
      <c r="CV47" s="712">
        <v>33.221574344023324</v>
      </c>
      <c r="CW47" s="712">
        <v>31.641107871720116</v>
      </c>
      <c r="CX47" s="689">
        <v>0</v>
      </c>
      <c r="CY47" s="689">
        <v>0</v>
      </c>
      <c r="CZ47" s="689">
        <v>0</v>
      </c>
      <c r="DA47" s="689">
        <v>0</v>
      </c>
      <c r="DB47" s="663">
        <v>0</v>
      </c>
      <c r="DC47" s="348">
        <v>-31.641107871720116</v>
      </c>
      <c r="DD47" s="744">
        <v>-100</v>
      </c>
      <c r="DE47" s="479"/>
      <c r="DF47" s="628"/>
    </row>
    <row r="48" spans="1:111" ht="12.75" customHeight="1" outlineLevel="1" x14ac:dyDescent="0.2">
      <c r="A48" s="206"/>
      <c r="B48" s="905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1">
        <v>0</v>
      </c>
      <c r="BM48" s="295">
        <v>0</v>
      </c>
      <c r="BN48" s="400">
        <v>0</v>
      </c>
      <c r="BO48" s="400">
        <v>0</v>
      </c>
      <c r="BP48" s="400">
        <v>0</v>
      </c>
      <c r="BQ48" s="400">
        <v>0</v>
      </c>
      <c r="BR48" s="334">
        <v>0.5</v>
      </c>
      <c r="BS48" s="424">
        <v>0</v>
      </c>
      <c r="BT48" s="334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4">
        <v>30.6</v>
      </c>
      <c r="BZ48" s="455">
        <v>0</v>
      </c>
      <c r="CA48" s="455">
        <v>0</v>
      </c>
      <c r="CB48" s="334">
        <v>1.4</v>
      </c>
      <c r="CC48" s="455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3">
        <v>0.12</v>
      </c>
      <c r="CM48" s="663">
        <v>109.879</v>
      </c>
      <c r="CN48" s="663">
        <v>111.63282962999999</v>
      </c>
      <c r="CO48" s="663">
        <v>121.2</v>
      </c>
      <c r="CP48" s="712">
        <v>1.2000000000000026</v>
      </c>
      <c r="CQ48" s="712">
        <v>0</v>
      </c>
      <c r="CR48" s="663">
        <v>0</v>
      </c>
      <c r="CS48" s="712">
        <v>0.76</v>
      </c>
      <c r="CT48" s="736">
        <v>0.4</v>
      </c>
      <c r="CU48" s="712">
        <v>138.4</v>
      </c>
      <c r="CV48" s="712">
        <v>125</v>
      </c>
      <c r="CW48" s="712">
        <v>112.1</v>
      </c>
      <c r="CX48" s="689">
        <v>0</v>
      </c>
      <c r="CY48" s="689">
        <v>0</v>
      </c>
      <c r="CZ48" s="689">
        <v>0</v>
      </c>
      <c r="DA48" s="689">
        <v>0</v>
      </c>
      <c r="DB48" s="663">
        <v>0</v>
      </c>
      <c r="DC48" s="348">
        <v>-112.1</v>
      </c>
      <c r="DD48" s="870"/>
      <c r="DE48" s="749"/>
      <c r="DF48" s="628"/>
    </row>
    <row r="49" spans="1:113" ht="12.75" customHeight="1" outlineLevel="1" x14ac:dyDescent="0.2">
      <c r="A49" s="206"/>
      <c r="B49" s="905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1">
        <v>0.2</v>
      </c>
      <c r="BM49" s="295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4">
        <v>0.4</v>
      </c>
      <c r="BS49" s="424">
        <v>0.25</v>
      </c>
      <c r="BT49" s="334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5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3">
        <v>0.37</v>
      </c>
      <c r="CM49" s="663">
        <v>0.15</v>
      </c>
      <c r="CN49" s="663">
        <v>0</v>
      </c>
      <c r="CO49" s="663">
        <v>0.16</v>
      </c>
      <c r="CP49" s="712">
        <v>0.2</v>
      </c>
      <c r="CQ49" s="712">
        <v>0</v>
      </c>
      <c r="CR49" s="663">
        <v>0</v>
      </c>
      <c r="CS49" s="712">
        <v>0.02</v>
      </c>
      <c r="CT49" s="736">
        <v>1.4999999999999999E-2</v>
      </c>
      <c r="CU49" s="712">
        <v>0</v>
      </c>
      <c r="CV49" s="712">
        <v>15</v>
      </c>
      <c r="CW49" s="712">
        <v>15.3</v>
      </c>
      <c r="CX49" s="689">
        <v>0</v>
      </c>
      <c r="CY49" s="689">
        <v>0</v>
      </c>
      <c r="CZ49" s="689">
        <v>0</v>
      </c>
      <c r="DA49" s="689">
        <v>0</v>
      </c>
      <c r="DB49" s="663">
        <v>0</v>
      </c>
      <c r="DC49" s="348">
        <v>-15.3</v>
      </c>
      <c r="DD49" s="744">
        <v>-100</v>
      </c>
      <c r="DE49" s="479"/>
      <c r="DF49" s="628"/>
    </row>
    <row r="50" spans="1:113" x14ac:dyDescent="0.2">
      <c r="A50" s="206"/>
      <c r="B50" s="905"/>
      <c r="C50" s="17"/>
      <c r="D50" s="22" t="s">
        <v>30</v>
      </c>
      <c r="E50" s="111">
        <v>3.5868005738880919</v>
      </c>
      <c r="F50" s="111">
        <v>0</v>
      </c>
      <c r="G50" s="111">
        <v>3.5494978479196555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0">
        <v>0</v>
      </c>
      <c r="N50" s="111">
        <v>0</v>
      </c>
      <c r="O50" s="111">
        <v>0</v>
      </c>
      <c r="P50" s="160">
        <v>0</v>
      </c>
      <c r="Q50" s="111">
        <v>0</v>
      </c>
      <c r="R50" s="111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3.6269956458635702</v>
      </c>
      <c r="AH50" s="176">
        <v>18.13933236574746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410">
        <v>42.689775510204079</v>
      </c>
      <c r="BM50" s="176">
        <v>0</v>
      </c>
      <c r="BN50" s="304">
        <v>0</v>
      </c>
      <c r="BO50" s="304">
        <v>0</v>
      </c>
      <c r="BP50" s="304">
        <v>22.277157208454813</v>
      </c>
      <c r="BQ50" s="304">
        <v>118.14701221574343</v>
      </c>
      <c r="BR50" s="334">
        <v>166.85890972886298</v>
      </c>
      <c r="BS50" s="424">
        <v>120.67988466034986</v>
      </c>
      <c r="BT50" s="334">
        <v>209.33883865597659</v>
      </c>
      <c r="BU50" s="455">
        <v>82.805529978134047</v>
      </c>
      <c r="BV50" s="455">
        <v>0</v>
      </c>
      <c r="BW50" s="455">
        <v>67.036342978134115</v>
      </c>
      <c r="BX50" s="455">
        <v>0</v>
      </c>
      <c r="BY50" s="334">
        <v>9.046552934402289</v>
      </c>
      <c r="BZ50" s="455">
        <v>0</v>
      </c>
      <c r="CA50" s="455">
        <v>0</v>
      </c>
      <c r="CB50" s="334">
        <v>0</v>
      </c>
      <c r="CC50" s="455">
        <v>71.545680758017483</v>
      </c>
      <c r="CD50" s="334">
        <v>0</v>
      </c>
      <c r="CE50" s="334">
        <v>0</v>
      </c>
      <c r="CF50" s="334">
        <v>0</v>
      </c>
      <c r="CG50" s="334">
        <v>0</v>
      </c>
      <c r="CH50" s="334">
        <v>0</v>
      </c>
      <c r="CI50" s="334">
        <v>0</v>
      </c>
      <c r="CJ50" s="334">
        <v>0</v>
      </c>
      <c r="CK50" s="334">
        <v>0</v>
      </c>
      <c r="CL50" s="663">
        <v>0</v>
      </c>
      <c r="CM50" s="663">
        <v>0</v>
      </c>
      <c r="CN50" s="663">
        <v>0</v>
      </c>
      <c r="CO50" s="663">
        <v>0</v>
      </c>
      <c r="CP50" s="712">
        <v>0</v>
      </c>
      <c r="CQ50" s="712">
        <v>0</v>
      </c>
      <c r="CR50" s="663">
        <v>0</v>
      </c>
      <c r="CS50" s="712">
        <v>0</v>
      </c>
      <c r="CT50" s="736">
        <v>0</v>
      </c>
      <c r="CU50" s="712">
        <v>0</v>
      </c>
      <c r="CV50" s="712">
        <v>0</v>
      </c>
      <c r="CW50" s="712">
        <v>0</v>
      </c>
      <c r="CX50" s="689">
        <v>0</v>
      </c>
      <c r="CY50" s="689">
        <v>0</v>
      </c>
      <c r="CZ50" s="689">
        <v>0</v>
      </c>
      <c r="DA50" s="689">
        <v>0</v>
      </c>
      <c r="DB50" s="663">
        <v>0</v>
      </c>
      <c r="DC50" s="348">
        <v>0</v>
      </c>
      <c r="DD50" s="870" t="e">
        <v>#DIV/0!</v>
      </c>
      <c r="DE50" s="479"/>
      <c r="DF50" s="265"/>
    </row>
    <row r="51" spans="1:113" ht="12.75" customHeight="1" outlineLevel="1" x14ac:dyDescent="0.2">
      <c r="A51" s="206"/>
      <c r="B51" s="905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10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4">
        <v>827.86400877000005</v>
      </c>
      <c r="BT51" s="334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4">
        <v>62.059353129999707</v>
      </c>
      <c r="BZ51" s="455">
        <v>0</v>
      </c>
      <c r="CA51" s="455">
        <v>0</v>
      </c>
      <c r="CB51" s="334">
        <v>0</v>
      </c>
      <c r="CC51" s="455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3">
        <v>0</v>
      </c>
      <c r="CM51" s="663">
        <v>0</v>
      </c>
      <c r="CN51" s="663">
        <v>0</v>
      </c>
      <c r="CO51" s="663">
        <v>0</v>
      </c>
      <c r="CP51" s="712">
        <v>0</v>
      </c>
      <c r="CQ51" s="712">
        <v>0</v>
      </c>
      <c r="CR51" s="663">
        <v>0</v>
      </c>
      <c r="CS51" s="712">
        <v>0</v>
      </c>
      <c r="CT51" s="736">
        <v>0</v>
      </c>
      <c r="CU51" s="712">
        <v>0</v>
      </c>
      <c r="CV51" s="712">
        <v>0</v>
      </c>
      <c r="CW51" s="712">
        <v>0</v>
      </c>
      <c r="CX51" s="689">
        <v>0</v>
      </c>
      <c r="CY51" s="689">
        <v>0</v>
      </c>
      <c r="CZ51" s="689">
        <v>0</v>
      </c>
      <c r="DA51" s="689">
        <v>0</v>
      </c>
      <c r="DB51" s="663">
        <v>0</v>
      </c>
      <c r="DC51" s="348">
        <v>0</v>
      </c>
      <c r="DD51" s="870" t="e">
        <v>#DIV/0!</v>
      </c>
      <c r="DE51" s="479"/>
      <c r="DF51" s="265"/>
    </row>
    <row r="52" spans="1:113" ht="12.75" customHeight="1" outlineLevel="1" thickBot="1" x14ac:dyDescent="0.25">
      <c r="A52" s="206"/>
      <c r="B52" s="905"/>
      <c r="C52" s="27"/>
      <c r="D52" s="85" t="s">
        <v>10</v>
      </c>
      <c r="E52" s="764">
        <v>0</v>
      </c>
      <c r="F52" s="764">
        <v>0</v>
      </c>
      <c r="G52" s="764">
        <v>0</v>
      </c>
      <c r="H52" s="764">
        <v>0</v>
      </c>
      <c r="I52" s="764">
        <v>0</v>
      </c>
      <c r="J52" s="764">
        <v>0</v>
      </c>
      <c r="K52" s="764">
        <v>0</v>
      </c>
      <c r="L52" s="764">
        <v>0</v>
      </c>
      <c r="M52" s="765">
        <v>0</v>
      </c>
      <c r="N52" s="764">
        <v>0</v>
      </c>
      <c r="O52" s="764">
        <v>0</v>
      </c>
      <c r="P52" s="766">
        <v>0</v>
      </c>
      <c r="Q52" s="764">
        <v>0</v>
      </c>
      <c r="R52" s="764">
        <v>0</v>
      </c>
      <c r="S52" s="767">
        <v>0</v>
      </c>
      <c r="T52" s="767">
        <v>0</v>
      </c>
      <c r="U52" s="767">
        <v>0</v>
      </c>
      <c r="V52" s="767">
        <v>0</v>
      </c>
      <c r="W52" s="767">
        <v>0</v>
      </c>
      <c r="X52" s="767">
        <v>0</v>
      </c>
      <c r="Y52" s="767">
        <v>0</v>
      </c>
      <c r="Z52" s="767">
        <v>0</v>
      </c>
      <c r="AA52" s="767">
        <v>0</v>
      </c>
      <c r="AB52" s="768">
        <v>0</v>
      </c>
      <c r="AC52" s="767">
        <v>0</v>
      </c>
      <c r="AD52" s="767">
        <v>0</v>
      </c>
      <c r="AE52" s="767">
        <v>0</v>
      </c>
      <c r="AF52" s="767">
        <v>0</v>
      </c>
      <c r="AG52" s="767">
        <v>0</v>
      </c>
      <c r="AH52" s="767">
        <v>0</v>
      </c>
      <c r="AI52" s="767">
        <v>0</v>
      </c>
      <c r="AJ52" s="767">
        <v>0</v>
      </c>
      <c r="AK52" s="767">
        <v>0</v>
      </c>
      <c r="AL52" s="767">
        <v>0</v>
      </c>
      <c r="AM52" s="767">
        <v>0</v>
      </c>
      <c r="AN52" s="767">
        <v>0</v>
      </c>
      <c r="AO52" s="767">
        <v>0</v>
      </c>
      <c r="AP52" s="767">
        <v>0</v>
      </c>
      <c r="AQ52" s="767">
        <v>0</v>
      </c>
      <c r="AR52" s="767">
        <v>0</v>
      </c>
      <c r="AS52" s="767">
        <v>0</v>
      </c>
      <c r="AT52" s="767">
        <v>0</v>
      </c>
      <c r="AU52" s="767">
        <v>0</v>
      </c>
      <c r="AV52" s="769">
        <v>0</v>
      </c>
      <c r="AW52" s="767">
        <v>0</v>
      </c>
      <c r="AX52" s="767">
        <v>0</v>
      </c>
      <c r="AY52" s="767">
        <v>0</v>
      </c>
      <c r="AZ52" s="767">
        <v>0</v>
      </c>
      <c r="BA52" s="767">
        <v>0</v>
      </c>
      <c r="BB52" s="767">
        <v>0</v>
      </c>
      <c r="BC52" s="767">
        <v>0</v>
      </c>
      <c r="BD52" s="767">
        <v>0</v>
      </c>
      <c r="BE52" s="767">
        <v>0</v>
      </c>
      <c r="BF52" s="767">
        <v>0</v>
      </c>
      <c r="BG52" s="767">
        <v>0</v>
      </c>
      <c r="BH52" s="767">
        <v>0</v>
      </c>
      <c r="BI52" s="767">
        <v>0</v>
      </c>
      <c r="BJ52" s="769">
        <v>0</v>
      </c>
      <c r="BK52" s="767">
        <v>0</v>
      </c>
      <c r="BL52" s="770">
        <v>0</v>
      </c>
      <c r="BM52" s="767">
        <v>0</v>
      </c>
      <c r="BN52" s="768">
        <v>0</v>
      </c>
      <c r="BO52" s="768">
        <v>0</v>
      </c>
      <c r="BP52" s="768">
        <v>0</v>
      </c>
      <c r="BQ52" s="768">
        <v>0</v>
      </c>
      <c r="BR52" s="771">
        <v>0</v>
      </c>
      <c r="BS52" s="772">
        <v>0</v>
      </c>
      <c r="BT52" s="771">
        <v>0</v>
      </c>
      <c r="BU52" s="773">
        <v>0</v>
      </c>
      <c r="BV52" s="773">
        <v>0</v>
      </c>
      <c r="BW52" s="773">
        <v>0</v>
      </c>
      <c r="BX52" s="773">
        <v>0</v>
      </c>
      <c r="BY52" s="771">
        <v>0</v>
      </c>
      <c r="BZ52" s="773">
        <v>0</v>
      </c>
      <c r="CA52" s="773">
        <v>0</v>
      </c>
      <c r="CB52" s="771">
        <v>0</v>
      </c>
      <c r="CC52" s="773">
        <v>0</v>
      </c>
      <c r="CD52" s="771">
        <v>0</v>
      </c>
      <c r="CE52" s="771">
        <v>0</v>
      </c>
      <c r="CF52" s="771">
        <v>0</v>
      </c>
      <c r="CG52" s="771">
        <v>0</v>
      </c>
      <c r="CH52" s="771">
        <v>0</v>
      </c>
      <c r="CI52" s="771">
        <v>0</v>
      </c>
      <c r="CJ52" s="771">
        <v>0</v>
      </c>
      <c r="CK52" s="771">
        <v>0</v>
      </c>
      <c r="CL52" s="774">
        <v>0</v>
      </c>
      <c r="CM52" s="774">
        <v>0</v>
      </c>
      <c r="CN52" s="774">
        <v>0</v>
      </c>
      <c r="CO52" s="774">
        <v>0</v>
      </c>
      <c r="CP52" s="775">
        <v>0</v>
      </c>
      <c r="CQ52" s="775">
        <v>0</v>
      </c>
      <c r="CR52" s="774">
        <v>0</v>
      </c>
      <c r="CS52" s="775">
        <v>0</v>
      </c>
      <c r="CT52" s="774">
        <v>0</v>
      </c>
      <c r="CU52" s="775">
        <v>0</v>
      </c>
      <c r="CV52" s="775">
        <v>0</v>
      </c>
      <c r="CW52" s="775">
        <v>0</v>
      </c>
      <c r="CX52" s="776">
        <v>0</v>
      </c>
      <c r="CY52" s="776">
        <v>0</v>
      </c>
      <c r="CZ52" s="776">
        <v>0</v>
      </c>
      <c r="DA52" s="776">
        <v>0</v>
      </c>
      <c r="DB52" s="774">
        <v>0</v>
      </c>
      <c r="DC52" s="551">
        <v>0</v>
      </c>
      <c r="DD52" s="871" t="e">
        <v>#DIV/0!</v>
      </c>
      <c r="DE52" s="479"/>
      <c r="DF52" s="265"/>
    </row>
    <row r="53" spans="1:113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9"/>
      <c r="CM53" s="669"/>
      <c r="CN53" s="669"/>
      <c r="CO53" s="669"/>
      <c r="CP53" s="177"/>
      <c r="CQ53" s="177"/>
      <c r="CR53" s="669"/>
      <c r="CS53" s="177"/>
      <c r="CT53" s="373"/>
      <c r="CU53" s="177"/>
      <c r="CV53" s="177"/>
      <c r="CW53" s="177"/>
      <c r="CX53" s="171"/>
      <c r="CY53" s="171"/>
      <c r="CZ53" s="171"/>
      <c r="DA53" s="171"/>
      <c r="DB53" s="669"/>
      <c r="DC53" s="547"/>
      <c r="DD53" s="735"/>
      <c r="DE53" s="479"/>
      <c r="DF53" s="821"/>
      <c r="DG53" s="202"/>
    </row>
    <row r="54" spans="1:113" ht="14.25" x14ac:dyDescent="0.2">
      <c r="A54" s="206"/>
      <c r="B54" s="11"/>
      <c r="C54" s="26"/>
      <c r="D54" s="454" t="s">
        <v>195</v>
      </c>
      <c r="E54" s="446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2">
        <v>22417.362263173472</v>
      </c>
      <c r="CM54" s="662">
        <v>22392.224273766762</v>
      </c>
      <c r="CN54" s="662">
        <v>22487.287757099122</v>
      </c>
      <c r="CO54" s="662">
        <v>22516.959029600584</v>
      </c>
      <c r="CP54" s="416">
        <v>22927.718152762387</v>
      </c>
      <c r="CQ54" s="416">
        <v>22707.015627081637</v>
      </c>
      <c r="CR54" s="662">
        <v>22612.499167218655</v>
      </c>
      <c r="CS54" s="416">
        <v>22818.969573408165</v>
      </c>
      <c r="CT54" s="457">
        <v>23037.799451886298</v>
      </c>
      <c r="CU54" s="416">
        <v>23250.550293135562</v>
      </c>
      <c r="CV54" s="416">
        <v>23322.256054580179</v>
      </c>
      <c r="CW54" s="416">
        <v>23763.270053651606</v>
      </c>
      <c r="CX54" s="425">
        <v>23758.554430800719</v>
      </c>
      <c r="CY54" s="425">
        <v>23779.55909286048</v>
      </c>
      <c r="CZ54" s="425">
        <v>23789.246931915877</v>
      </c>
      <c r="DA54" s="425">
        <v>23803.17509201209</v>
      </c>
      <c r="DB54" s="662">
        <v>23777.600817539787</v>
      </c>
      <c r="DC54" s="348">
        <v>14.330763888181536</v>
      </c>
      <c r="DD54" s="744">
        <v>6.0306362953532755E-2</v>
      </c>
      <c r="DE54" s="886">
        <v>100</v>
      </c>
      <c r="DF54" s="820"/>
      <c r="DG54" s="202"/>
    </row>
    <row r="55" spans="1:113" ht="13.5" x14ac:dyDescent="0.2">
      <c r="A55" s="206"/>
      <c r="B55" s="11"/>
      <c r="C55" s="26"/>
      <c r="D55" s="449" t="s">
        <v>198</v>
      </c>
      <c r="E55" s="486">
        <v>51.727152070935503</v>
      </c>
      <c r="F55" s="487">
        <v>51.133659524873487</v>
      </c>
      <c r="G55" s="487">
        <v>50.612696094026511</v>
      </c>
      <c r="H55" s="487">
        <v>49.611305595307712</v>
      </c>
      <c r="I55" s="487">
        <v>48.916552660337778</v>
      </c>
      <c r="J55" s="487">
        <v>47.411505283843887</v>
      </c>
      <c r="K55" s="487">
        <v>48.232964993599921</v>
      </c>
      <c r="L55" s="487">
        <v>48.262101736828008</v>
      </c>
      <c r="M55" s="487">
        <v>47.316358988207192</v>
      </c>
      <c r="N55" s="487">
        <v>48.25530152386002</v>
      </c>
      <c r="O55" s="487">
        <v>49.012342617898149</v>
      </c>
      <c r="P55" s="487">
        <v>49.813842218581513</v>
      </c>
      <c r="Q55" s="487">
        <v>50.969723080935779</v>
      </c>
      <c r="R55" s="487"/>
      <c r="S55" s="487"/>
      <c r="T55" s="487"/>
      <c r="U55" s="487"/>
      <c r="V55" s="487"/>
      <c r="W55" s="487"/>
      <c r="X55" s="487"/>
      <c r="Y55" s="487"/>
      <c r="Z55" s="487"/>
      <c r="AA55" s="487"/>
      <c r="AB55" s="487"/>
      <c r="AC55" s="487">
        <v>58.145068410508749</v>
      </c>
      <c r="AD55" s="487">
        <v>58.365569329977504</v>
      </c>
      <c r="AE55" s="487">
        <v>58.807248180688333</v>
      </c>
      <c r="AF55" s="487">
        <v>59.558198630217021</v>
      </c>
      <c r="AG55" s="487">
        <v>59.085732785894209</v>
      </c>
      <c r="AH55" s="487">
        <v>59.3598739312135</v>
      </c>
      <c r="AI55" s="487">
        <v>60.578190432634884</v>
      </c>
      <c r="AJ55" s="487">
        <v>60.504108737334086</v>
      </c>
      <c r="AK55" s="487">
        <v>62.005837772806949</v>
      </c>
      <c r="AL55" s="487">
        <v>63.133984676621566</v>
      </c>
      <c r="AM55" s="487">
        <v>63.45015851799446</v>
      </c>
      <c r="AN55" s="487">
        <v>64.625068167142288</v>
      </c>
      <c r="AO55" s="488">
        <v>65.736999268964922</v>
      </c>
      <c r="AP55" s="488">
        <v>66.140406184457731</v>
      </c>
      <c r="AQ55" s="488">
        <v>66.727961165597506</v>
      </c>
      <c r="AR55" s="488">
        <v>67.480303731025231</v>
      </c>
      <c r="AS55" s="488">
        <v>67.384912755293641</v>
      </c>
      <c r="AT55" s="488">
        <v>68.391859628769907</v>
      </c>
      <c r="AU55" s="488">
        <v>69.360597153899874</v>
      </c>
      <c r="AV55" s="488">
        <v>69.982818834754497</v>
      </c>
      <c r="AW55" s="488">
        <v>70.516102973323385</v>
      </c>
      <c r="AX55" s="488">
        <v>70.848767160945513</v>
      </c>
      <c r="AY55" s="488">
        <v>70.933489308554158</v>
      </c>
      <c r="AZ55" s="488">
        <v>71.480889610536238</v>
      </c>
      <c r="BA55" s="488">
        <v>72.718015380159841</v>
      </c>
      <c r="BB55" s="488">
        <v>72.410804568011002</v>
      </c>
      <c r="BC55" s="488">
        <v>72.782479911099145</v>
      </c>
      <c r="BD55" s="488">
        <v>73.1903283469114</v>
      </c>
      <c r="BE55" s="488">
        <v>73.12073202570221</v>
      </c>
      <c r="BF55" s="488">
        <v>73.808207497036719</v>
      </c>
      <c r="BG55" s="488">
        <v>74.920466547110948</v>
      </c>
      <c r="BH55" s="488">
        <v>75.482891157535818</v>
      </c>
      <c r="BI55" s="488">
        <v>76.463588400680123</v>
      </c>
      <c r="BJ55" s="488">
        <v>76.373049337756044</v>
      </c>
      <c r="BK55" s="488">
        <v>76.728157816989608</v>
      </c>
      <c r="BL55" s="488">
        <v>77.434907464096554</v>
      </c>
      <c r="BM55" s="488">
        <v>78.898152631609079</v>
      </c>
      <c r="BN55" s="488">
        <v>79.074503336060289</v>
      </c>
      <c r="BO55" s="488">
        <v>79.181617321576297</v>
      </c>
      <c r="BP55" s="488">
        <v>79.092362337921713</v>
      </c>
      <c r="BQ55" s="488">
        <v>79.396558658773813</v>
      </c>
      <c r="BR55" s="488">
        <v>79.238303983454756</v>
      </c>
      <c r="BS55" s="488">
        <v>79.633614683688165</v>
      </c>
      <c r="BT55" s="488">
        <v>80.01258371889692</v>
      </c>
      <c r="BU55" s="489">
        <v>80.599010913293355</v>
      </c>
      <c r="BV55" s="489">
        <v>81.378263668595679</v>
      </c>
      <c r="BW55" s="489">
        <v>81.687768714648044</v>
      </c>
      <c r="BX55" s="490">
        <v>82.026441293331359</v>
      </c>
      <c r="BY55" s="491">
        <v>82.616982937023636</v>
      </c>
      <c r="BZ55" s="490">
        <v>82.456661356542313</v>
      </c>
      <c r="CA55" s="490">
        <v>82.415091038418879</v>
      </c>
      <c r="CB55" s="491">
        <v>82.331898666147609</v>
      </c>
      <c r="CC55" s="490">
        <v>82.276099841935775</v>
      </c>
      <c r="CD55" s="490">
        <v>82.281523583069401</v>
      </c>
      <c r="CE55" s="491">
        <v>82.464204991421497</v>
      </c>
      <c r="CF55" s="490">
        <v>82.557040296329959</v>
      </c>
      <c r="CG55" s="491">
        <v>82.523740512203531</v>
      </c>
      <c r="CH55" s="491">
        <v>82.304774525105202</v>
      </c>
      <c r="CI55" s="491">
        <v>82.882411753798408</v>
      </c>
      <c r="CJ55" s="491">
        <v>83.143691901778709</v>
      </c>
      <c r="CK55" s="491">
        <v>83.76132118255363</v>
      </c>
      <c r="CL55" s="656">
        <v>83.588133324526694</v>
      </c>
      <c r="CM55" s="656">
        <v>83.662312306638086</v>
      </c>
      <c r="CN55" s="656">
        <v>83.306428968755412</v>
      </c>
      <c r="CO55" s="656">
        <v>83.736932399001603</v>
      </c>
      <c r="CP55" s="701">
        <v>83.417891331927891</v>
      </c>
      <c r="CQ55" s="701">
        <v>83.747700968202594</v>
      </c>
      <c r="CR55" s="656">
        <v>83.910666189740695</v>
      </c>
      <c r="CS55" s="701">
        <v>84.075974438673498</v>
      </c>
      <c r="CT55" s="738">
        <v>84.317151256029632</v>
      </c>
      <c r="CU55" s="701">
        <v>84.068419059280856</v>
      </c>
      <c r="CV55" s="701">
        <v>84.294507422846195</v>
      </c>
      <c r="CW55" s="701">
        <v>84.885334089501313</v>
      </c>
      <c r="CX55" s="688">
        <v>84.848171443714904</v>
      </c>
      <c r="CY55" s="688">
        <v>84.830680879005641</v>
      </c>
      <c r="CZ55" s="688">
        <v>84.854625703201364</v>
      </c>
      <c r="DA55" s="688">
        <v>84.827220275076002</v>
      </c>
      <c r="DB55" s="656">
        <v>84.779684062757539</v>
      </c>
      <c r="DC55" s="348">
        <v>-0.10565002674377411</v>
      </c>
      <c r="DD55" s="744">
        <v>-0.1244620497486415</v>
      </c>
      <c r="DE55" s="885"/>
      <c r="DF55" s="628" t="s">
        <v>234</v>
      </c>
      <c r="DG55" s="202"/>
    </row>
    <row r="56" spans="1:113" ht="12.75" customHeight="1" x14ac:dyDescent="0.2">
      <c r="A56" s="206"/>
      <c r="B56" s="904" t="s">
        <v>3</v>
      </c>
      <c r="C56" s="18"/>
      <c r="D56" s="22" t="s">
        <v>184</v>
      </c>
      <c r="E56" s="446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2">
        <v>20997.725055360057</v>
      </c>
      <c r="CM56" s="662">
        <v>21122.079939620991</v>
      </c>
      <c r="CN56" s="662">
        <v>21259.087559482508</v>
      </c>
      <c r="CO56" s="662">
        <v>21380.380880285713</v>
      </c>
      <c r="CP56" s="416">
        <v>21670.841998638909</v>
      </c>
      <c r="CQ56" s="416">
        <v>21575.299255326536</v>
      </c>
      <c r="CR56" s="662">
        <v>21498.124485957727</v>
      </c>
      <c r="CS56" s="416">
        <v>21718.067254239064</v>
      </c>
      <c r="CT56" s="457">
        <v>21876.931797358604</v>
      </c>
      <c r="CU56" s="416">
        <v>22069.449434886294</v>
      </c>
      <c r="CV56" s="416">
        <v>22147.717226884837</v>
      </c>
      <c r="CW56" s="416">
        <v>22461.909186373181</v>
      </c>
      <c r="CX56" s="425">
        <v>22445.523764009169</v>
      </c>
      <c r="CY56" s="425">
        <v>22464.591661821123</v>
      </c>
      <c r="CZ56" s="425">
        <v>22472.547247609757</v>
      </c>
      <c r="DA56" s="425">
        <v>22485.313708375059</v>
      </c>
      <c r="DB56" s="662">
        <v>22458.358492589348</v>
      </c>
      <c r="DC56" s="348">
        <v>-3.5506937838326849</v>
      </c>
      <c r="DD56" s="744">
        <v>-1.5807622381391884E-2</v>
      </c>
      <c r="DE56" s="886"/>
      <c r="DF56" s="819"/>
      <c r="DG56" s="822"/>
    </row>
    <row r="57" spans="1:113" ht="12.75" customHeight="1" x14ac:dyDescent="0.2">
      <c r="A57" s="206"/>
      <c r="B57" s="904"/>
      <c r="C57" s="19"/>
      <c r="D57" s="449" t="s">
        <v>178</v>
      </c>
      <c r="E57" s="486">
        <v>46.862771685166102</v>
      </c>
      <c r="F57" s="487">
        <v>46.32426177659169</v>
      </c>
      <c r="G57" s="487">
        <v>45.755709676836467</v>
      </c>
      <c r="H57" s="487">
        <v>44.560042978442993</v>
      </c>
      <c r="I57" s="487">
        <v>43.791842978449225</v>
      </c>
      <c r="J57" s="487">
        <v>42.688610820507478</v>
      </c>
      <c r="K57" s="487">
        <v>43.854588430115086</v>
      </c>
      <c r="L57" s="487">
        <v>43.763649790868278</v>
      </c>
      <c r="M57" s="487">
        <v>43.020278904289206</v>
      </c>
      <c r="N57" s="487">
        <v>44.274967823234839</v>
      </c>
      <c r="O57" s="487">
        <v>45.206314800105005</v>
      </c>
      <c r="P57" s="487">
        <v>45.88628527609788</v>
      </c>
      <c r="Q57" s="487">
        <v>47.528352868071586</v>
      </c>
      <c r="R57" s="487">
        <v>48.263784021680948</v>
      </c>
      <c r="S57" s="487">
        <v>48.436758880543707</v>
      </c>
      <c r="T57" s="487">
        <v>47.985195381865857</v>
      </c>
      <c r="U57" s="487">
        <v>47.303110509328782</v>
      </c>
      <c r="V57" s="487">
        <v>48.705220800017933</v>
      </c>
      <c r="W57" s="487">
        <v>48.502395339910684</v>
      </c>
      <c r="X57" s="487">
        <v>48.667212205744995</v>
      </c>
      <c r="Y57" s="487">
        <v>49.266792109175064</v>
      </c>
      <c r="Z57" s="487">
        <v>49.657480226141679</v>
      </c>
      <c r="AA57" s="487">
        <v>50.010920392071881</v>
      </c>
      <c r="AB57" s="487">
        <v>51.688468661517653</v>
      </c>
      <c r="AC57" s="487">
        <v>56.12401510574626</v>
      </c>
      <c r="AD57" s="487">
        <v>56.41267742238886</v>
      </c>
      <c r="AE57" s="487">
        <v>56.93400325561926</v>
      </c>
      <c r="AF57" s="487">
        <v>57.534027061023515</v>
      </c>
      <c r="AG57" s="487">
        <v>56.68166095281827</v>
      </c>
      <c r="AH57" s="487">
        <v>56.87188488374705</v>
      </c>
      <c r="AI57" s="487">
        <v>58.15132818759394</v>
      </c>
      <c r="AJ57" s="487">
        <v>58.16649977689945</v>
      </c>
      <c r="AK57" s="487">
        <v>59.911371375648514</v>
      </c>
      <c r="AL57" s="487">
        <v>61.232514211766102</v>
      </c>
      <c r="AM57" s="487">
        <v>61.628099620826703</v>
      </c>
      <c r="AN57" s="487">
        <v>62.718616419154216</v>
      </c>
      <c r="AO57" s="488">
        <v>64.016751848453453</v>
      </c>
      <c r="AP57" s="488">
        <v>64.46023524160735</v>
      </c>
      <c r="AQ57" s="488">
        <v>65.037528774567321</v>
      </c>
      <c r="AR57" s="488">
        <v>65.780800707184298</v>
      </c>
      <c r="AS57" s="488">
        <v>65.763272006741815</v>
      </c>
      <c r="AT57" s="488">
        <v>66.735957005269938</v>
      </c>
      <c r="AU57" s="488">
        <v>67.874892844027329</v>
      </c>
      <c r="AV57" s="488">
        <v>68.298299533830416</v>
      </c>
      <c r="AW57" s="488">
        <v>69.121992345233025</v>
      </c>
      <c r="AX57" s="488">
        <v>69.654850409057943</v>
      </c>
      <c r="AY57" s="488">
        <v>69.674572947042819</v>
      </c>
      <c r="AZ57" s="488">
        <v>70.458375597270489</v>
      </c>
      <c r="BA57" s="488">
        <v>72.001384554409753</v>
      </c>
      <c r="BB57" s="488">
        <v>71.63744927633482</v>
      </c>
      <c r="BC57" s="488">
        <v>71.832317959987108</v>
      </c>
      <c r="BD57" s="488">
        <v>72.205866840483566</v>
      </c>
      <c r="BE57" s="488">
        <v>72.211309053879674</v>
      </c>
      <c r="BF57" s="488">
        <v>72.44719560541256</v>
      </c>
      <c r="BG57" s="488">
        <v>73.332394270590058</v>
      </c>
      <c r="BH57" s="488">
        <v>73.825885712356907</v>
      </c>
      <c r="BI57" s="488">
        <v>74.960753739735495</v>
      </c>
      <c r="BJ57" s="488">
        <v>74.976069313789452</v>
      </c>
      <c r="BK57" s="488">
        <v>75.284922941338863</v>
      </c>
      <c r="BL57" s="488">
        <v>75.580187469605633</v>
      </c>
      <c r="BM57" s="488">
        <v>77.076293226000431</v>
      </c>
      <c r="BN57" s="488">
        <v>76.910179581654461</v>
      </c>
      <c r="BO57" s="488">
        <v>76.842381325389667</v>
      </c>
      <c r="BP57" s="488">
        <v>76.612766100674193</v>
      </c>
      <c r="BQ57" s="488">
        <v>76.805605481701122</v>
      </c>
      <c r="BR57" s="488">
        <v>76.580797254595652</v>
      </c>
      <c r="BS57" s="488">
        <v>77.05100533499845</v>
      </c>
      <c r="BT57" s="488">
        <v>77.315801780356523</v>
      </c>
      <c r="BU57" s="489">
        <v>78.035847120868581</v>
      </c>
      <c r="BV57" s="489">
        <v>78.925366752463773</v>
      </c>
      <c r="BW57" s="489">
        <v>79.195777664214404</v>
      </c>
      <c r="BX57" s="490">
        <v>79.5946544950841</v>
      </c>
      <c r="BY57" s="491">
        <v>80.348426168189292</v>
      </c>
      <c r="BZ57" s="490">
        <v>80.262753349421473</v>
      </c>
      <c r="CA57" s="490">
        <v>80.0013941549187</v>
      </c>
      <c r="CB57" s="491">
        <v>79.640689073266373</v>
      </c>
      <c r="CC57" s="490">
        <v>79.540260684159264</v>
      </c>
      <c r="CD57" s="490">
        <v>79.735162847274367</v>
      </c>
      <c r="CE57" s="491">
        <v>80.298776276578494</v>
      </c>
      <c r="CF57" s="490">
        <v>80.247426678533401</v>
      </c>
      <c r="CG57" s="491">
        <v>80.75688534184475</v>
      </c>
      <c r="CH57" s="491">
        <v>80.903885164436872</v>
      </c>
      <c r="CI57" s="491">
        <v>81.716649577819993</v>
      </c>
      <c r="CJ57" s="491">
        <v>82.005462927461664</v>
      </c>
      <c r="CK57" s="491">
        <v>82.777307453834808</v>
      </c>
      <c r="CL57" s="670">
        <v>82.571555229330883</v>
      </c>
      <c r="CM57" s="670">
        <v>82.639762972245876</v>
      </c>
      <c r="CN57" s="670">
        <v>82.488156337865803</v>
      </c>
      <c r="CO57" s="670">
        <v>82.945285959414278</v>
      </c>
      <c r="CP57" s="701">
        <v>82.548423501593888</v>
      </c>
      <c r="CQ57" s="701">
        <v>82.932755993151446</v>
      </c>
      <c r="CR57" s="670">
        <v>83.173862391838</v>
      </c>
      <c r="CS57" s="701">
        <v>83.435196215810066</v>
      </c>
      <c r="CT57" s="738">
        <v>83.703486206073521</v>
      </c>
      <c r="CU57" s="701">
        <v>83.439337816470569</v>
      </c>
      <c r="CV57" s="701">
        <v>83.616078733581404</v>
      </c>
      <c r="CW57" s="701">
        <v>84.174205356867887</v>
      </c>
      <c r="CX57" s="688">
        <v>84.123289517468621</v>
      </c>
      <c r="CY57" s="688">
        <v>84.09606310932854</v>
      </c>
      <c r="CZ57" s="688">
        <v>84.131407477203751</v>
      </c>
      <c r="DA57" s="688">
        <v>84.122587185784425</v>
      </c>
      <c r="DB57" s="656">
        <v>84.058721289104582</v>
      </c>
      <c r="DC57" s="348">
        <v>-0.11548406776330467</v>
      </c>
      <c r="DD57" s="744">
        <v>-0.13719650488376312</v>
      </c>
      <c r="DF57" s="820"/>
      <c r="DG57" s="822"/>
    </row>
    <row r="58" spans="1:113" ht="3" customHeight="1" x14ac:dyDescent="0.2">
      <c r="A58" s="206"/>
      <c r="B58" s="904"/>
      <c r="C58" s="19"/>
      <c r="D58" s="22"/>
      <c r="E58" s="447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7"/>
      <c r="BV58" s="447"/>
      <c r="BW58" s="447"/>
      <c r="BX58" s="478"/>
      <c r="BY58" s="532"/>
      <c r="BZ58" s="478"/>
      <c r="CA58" s="478"/>
      <c r="CB58" s="532"/>
      <c r="CC58" s="478"/>
      <c r="CD58" s="478"/>
      <c r="CE58" s="532"/>
      <c r="CF58" s="478"/>
      <c r="CG58" s="532"/>
      <c r="CH58" s="532"/>
      <c r="CI58" s="532"/>
      <c r="CJ58" s="532"/>
      <c r="CK58" s="532"/>
      <c r="CL58" s="671"/>
      <c r="CM58" s="671"/>
      <c r="CN58" s="671"/>
      <c r="CO58" s="671"/>
      <c r="CP58" s="713"/>
      <c r="CQ58" s="713"/>
      <c r="CR58" s="671"/>
      <c r="CS58" s="713"/>
      <c r="CT58" s="747"/>
      <c r="CU58" s="713"/>
      <c r="CV58" s="701"/>
      <c r="CW58" s="701"/>
      <c r="CX58" s="688"/>
      <c r="CY58" s="688"/>
      <c r="CZ58" s="688"/>
      <c r="DA58" s="688"/>
      <c r="DB58" s="656"/>
      <c r="DC58" s="348">
        <v>0</v>
      </c>
      <c r="DD58" s="744"/>
      <c r="DF58" s="821"/>
      <c r="DG58" s="822"/>
    </row>
    <row r="59" spans="1:113" x14ac:dyDescent="0.2">
      <c r="A59" s="206"/>
      <c r="B59" s="904"/>
      <c r="C59" s="17"/>
      <c r="D59" s="22" t="s">
        <v>179</v>
      </c>
      <c r="E59" s="446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2">
        <v>4536.3807762551023</v>
      </c>
      <c r="CM59" s="662">
        <v>4951.344638542274</v>
      </c>
      <c r="CN59" s="662">
        <v>5020.3924827309202</v>
      </c>
      <c r="CO59" s="662">
        <v>4921.1717914431474</v>
      </c>
      <c r="CP59" s="416">
        <v>5128.0296280282955</v>
      </c>
      <c r="CQ59" s="416">
        <v>4836.3720310247809</v>
      </c>
      <c r="CR59" s="662">
        <v>4747.7365848702602</v>
      </c>
      <c r="CS59" s="416">
        <v>4761.5196249125356</v>
      </c>
      <c r="CT59" s="457">
        <v>4716.7088326763851</v>
      </c>
      <c r="CU59" s="416">
        <v>4893.6024145145775</v>
      </c>
      <c r="CV59" s="416">
        <v>4800.9897739023327</v>
      </c>
      <c r="CW59" s="416">
        <v>4822.3280756472313</v>
      </c>
      <c r="CX59" s="425">
        <v>4833.3161767673619</v>
      </c>
      <c r="CY59" s="425">
        <v>4867.9063498329615</v>
      </c>
      <c r="CZ59" s="425">
        <v>4887.7742790049724</v>
      </c>
      <c r="DA59" s="425">
        <v>4896.4277317338356</v>
      </c>
      <c r="DB59" s="662">
        <v>4864.6090140487049</v>
      </c>
      <c r="DC59" s="348">
        <v>42.280938401473577</v>
      </c>
      <c r="DD59" s="744">
        <v>0.87677440726177114</v>
      </c>
      <c r="DF59" s="821"/>
      <c r="DG59" s="822"/>
    </row>
    <row r="60" spans="1:113" x14ac:dyDescent="0.2">
      <c r="A60" s="206"/>
      <c r="B60" s="904"/>
      <c r="C60" s="17"/>
      <c r="D60" s="450" t="s">
        <v>178</v>
      </c>
      <c r="E60" s="492">
        <v>60.084351140735379</v>
      </c>
      <c r="F60" s="493">
        <v>61.319086062235939</v>
      </c>
      <c r="G60" s="493">
        <v>59.624425565475001</v>
      </c>
      <c r="H60" s="493">
        <v>57.829590890409236</v>
      </c>
      <c r="I60" s="493">
        <v>56.4310531792608</v>
      </c>
      <c r="J60" s="493">
        <v>55.353026963149297</v>
      </c>
      <c r="K60" s="493">
        <v>56.659609526118324</v>
      </c>
      <c r="L60" s="493">
        <v>57.692482729005654</v>
      </c>
      <c r="M60" s="493">
        <v>56.124337575690411</v>
      </c>
      <c r="N60" s="493">
        <v>55.075094856112713</v>
      </c>
      <c r="O60" s="493">
        <v>56.973134937777516</v>
      </c>
      <c r="P60" s="493">
        <v>58.742406405049984</v>
      </c>
      <c r="Q60" s="493">
        <v>59.312739782679081</v>
      </c>
      <c r="R60" s="493">
        <v>59.957309361085109</v>
      </c>
      <c r="S60" s="493">
        <v>59.977732299537521</v>
      </c>
      <c r="T60" s="493">
        <v>57.504017016673991</v>
      </c>
      <c r="U60" s="493">
        <v>54.079210103830491</v>
      </c>
      <c r="V60" s="493">
        <v>58.134934264262014</v>
      </c>
      <c r="W60" s="493">
        <v>57.466858078453157</v>
      </c>
      <c r="X60" s="493">
        <v>57.417682459328958</v>
      </c>
      <c r="Y60" s="493">
        <v>58.057703473090626</v>
      </c>
      <c r="Z60" s="493">
        <v>57.181557418190145</v>
      </c>
      <c r="AA60" s="493">
        <v>58.274470921666818</v>
      </c>
      <c r="AB60" s="493">
        <v>58.296576010949593</v>
      </c>
      <c r="AC60" s="493">
        <v>63.7229277506041</v>
      </c>
      <c r="AD60" s="493">
        <v>63.134537367185764</v>
      </c>
      <c r="AE60" s="493">
        <v>63.526740094935199</v>
      </c>
      <c r="AF60" s="493">
        <v>64.501458521583615</v>
      </c>
      <c r="AG60" s="493">
        <v>60.429480842277194</v>
      </c>
      <c r="AH60" s="493">
        <v>60.724991510381528</v>
      </c>
      <c r="AI60" s="493">
        <v>60.969849791486361</v>
      </c>
      <c r="AJ60" s="493">
        <v>59.111972751000266</v>
      </c>
      <c r="AK60" s="493">
        <v>61.294837764550238</v>
      </c>
      <c r="AL60" s="493">
        <v>61.908650875330416</v>
      </c>
      <c r="AM60" s="493">
        <v>62.964300709345878</v>
      </c>
      <c r="AN60" s="493">
        <v>64.800717827131052</v>
      </c>
      <c r="AO60" s="494">
        <v>66.314941051981748</v>
      </c>
      <c r="AP60" s="494">
        <v>67.340899628617194</v>
      </c>
      <c r="AQ60" s="494">
        <v>67.169728203822899</v>
      </c>
      <c r="AR60" s="494">
        <v>66.383823756535207</v>
      </c>
      <c r="AS60" s="494">
        <v>63.824970603853806</v>
      </c>
      <c r="AT60" s="494">
        <v>64.349851190084749</v>
      </c>
      <c r="AU60" s="494">
        <v>65.595334970900552</v>
      </c>
      <c r="AV60" s="494">
        <v>65.042229548241423</v>
      </c>
      <c r="AW60" s="494">
        <v>65.455360590629581</v>
      </c>
      <c r="AX60" s="494">
        <v>66.451863006690473</v>
      </c>
      <c r="AY60" s="494">
        <v>65.064639667305798</v>
      </c>
      <c r="AZ60" s="494">
        <v>66.227924109720234</v>
      </c>
      <c r="BA60" s="494">
        <v>69.110074885137124</v>
      </c>
      <c r="BB60" s="494">
        <v>66.554242927320047</v>
      </c>
      <c r="BC60" s="494">
        <v>66.138234765126072</v>
      </c>
      <c r="BD60" s="494">
        <v>66.468762214228335</v>
      </c>
      <c r="BE60" s="494">
        <v>64.719809023821384</v>
      </c>
      <c r="BF60" s="494">
        <v>64.696889001157359</v>
      </c>
      <c r="BG60" s="494">
        <v>67.310175515078143</v>
      </c>
      <c r="BH60" s="494">
        <v>65.886371310350313</v>
      </c>
      <c r="BI60" s="494">
        <v>66.944990578486255</v>
      </c>
      <c r="BJ60" s="494">
        <v>66.054993845281444</v>
      </c>
      <c r="BK60" s="494">
        <v>66.506389519375546</v>
      </c>
      <c r="BL60" s="494">
        <v>67.108553076311452</v>
      </c>
      <c r="BM60" s="494">
        <v>70.495617939552858</v>
      </c>
      <c r="BN60" s="494">
        <v>69.953948486103599</v>
      </c>
      <c r="BO60" s="494">
        <v>70.706311044989604</v>
      </c>
      <c r="BP60" s="494">
        <v>70.478573939164889</v>
      </c>
      <c r="BQ60" s="494">
        <v>69.395431181316283</v>
      </c>
      <c r="BR60" s="494">
        <v>68.625415281547717</v>
      </c>
      <c r="BS60" s="494">
        <v>69.524694948184063</v>
      </c>
      <c r="BT60" s="494">
        <v>69.332830480482102</v>
      </c>
      <c r="BU60" s="495">
        <v>69.849057086277298</v>
      </c>
      <c r="BV60" s="495">
        <v>71.999185857576336</v>
      </c>
      <c r="BW60" s="495">
        <v>71.110292807354057</v>
      </c>
      <c r="BX60" s="496">
        <v>72.958128749445493</v>
      </c>
      <c r="BY60" s="533">
        <v>73.305689779494045</v>
      </c>
      <c r="BZ60" s="496">
        <v>72.791612212165703</v>
      </c>
      <c r="CA60" s="496">
        <v>71.724287228211267</v>
      </c>
      <c r="CB60" s="533">
        <v>71.209542224186279</v>
      </c>
      <c r="CC60" s="496">
        <v>69.907214277961245</v>
      </c>
      <c r="CD60" s="496">
        <v>69.169685736835334</v>
      </c>
      <c r="CE60" s="533">
        <v>70.864989338876001</v>
      </c>
      <c r="CF60" s="496">
        <v>68.168514287041646</v>
      </c>
      <c r="CG60" s="533">
        <v>69.402714610974698</v>
      </c>
      <c r="CH60" s="533">
        <v>69.951707644495315</v>
      </c>
      <c r="CI60" s="533">
        <v>71.999258390756765</v>
      </c>
      <c r="CJ60" s="533">
        <v>73.377519763604752</v>
      </c>
      <c r="CK60" s="533">
        <v>74.100573520525998</v>
      </c>
      <c r="CL60" s="672">
        <v>74.199311408007929</v>
      </c>
      <c r="CM60" s="672">
        <v>75.558018401545397</v>
      </c>
      <c r="CN60" s="672">
        <v>75.13886791492817</v>
      </c>
      <c r="CO60" s="672">
        <v>76.092434820210457</v>
      </c>
      <c r="CP60" s="701">
        <v>76.116378857281049</v>
      </c>
      <c r="CQ60" s="701">
        <v>76.265737934557052</v>
      </c>
      <c r="CR60" s="672">
        <v>76.378707818531922</v>
      </c>
      <c r="CS60" s="701">
        <v>76.788725388156351</v>
      </c>
      <c r="CT60" s="738">
        <v>76.566927229737644</v>
      </c>
      <c r="CU60" s="701">
        <v>76.136448103592329</v>
      </c>
      <c r="CV60" s="701">
        <v>76.639664515391999</v>
      </c>
      <c r="CW60" s="701">
        <v>77.965981696779622</v>
      </c>
      <c r="CX60" s="688">
        <v>77.796078520539425</v>
      </c>
      <c r="CY60" s="688">
        <v>77.956913073956642</v>
      </c>
      <c r="CZ60" s="688">
        <v>78.202503959832825</v>
      </c>
      <c r="DA60" s="688">
        <v>78.19060624377218</v>
      </c>
      <c r="DB60" s="656">
        <v>77.943663754345934</v>
      </c>
      <c r="DC60" s="348">
        <v>-2.2317942433687676E-2</v>
      </c>
      <c r="DD60" s="744">
        <v>-2.862523109179449E-2</v>
      </c>
      <c r="DF60" s="821"/>
      <c r="DG60" s="821"/>
      <c r="DH60" s="821"/>
      <c r="DI60" s="821"/>
    </row>
    <row r="61" spans="1:113" ht="3" customHeight="1" x14ac:dyDescent="0.2">
      <c r="A61" s="206"/>
      <c r="B61" s="904"/>
      <c r="C61" s="17"/>
      <c r="D61" s="22"/>
      <c r="E61" s="446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6"/>
      <c r="BV61" s="446"/>
      <c r="BW61" s="446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2"/>
      <c r="CM61" s="662"/>
      <c r="CN61" s="662"/>
      <c r="CO61" s="662"/>
      <c r="CP61" s="416"/>
      <c r="CQ61" s="416"/>
      <c r="CR61" s="662"/>
      <c r="CS61" s="416"/>
      <c r="CT61" s="457"/>
      <c r="CU61" s="838"/>
      <c r="CV61" s="838"/>
      <c r="CW61" s="838"/>
      <c r="CX61" s="746"/>
      <c r="CY61" s="746"/>
      <c r="CZ61" s="746"/>
      <c r="DA61" s="746"/>
      <c r="DB61" s="826"/>
      <c r="DC61" s="348">
        <v>0</v>
      </c>
      <c r="DD61" s="744"/>
      <c r="DF61" s="821"/>
      <c r="DG61" s="822"/>
    </row>
    <row r="62" spans="1:113" x14ac:dyDescent="0.2">
      <c r="A62" s="206"/>
      <c r="B62" s="904"/>
      <c r="C62" s="17"/>
      <c r="D62" s="22" t="s">
        <v>180</v>
      </c>
      <c r="E62" s="446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2">
        <v>7734.7512907682212</v>
      </c>
      <c r="CM62" s="662">
        <v>7408.5054876355671</v>
      </c>
      <c r="CN62" s="662">
        <v>7327.8114830876493</v>
      </c>
      <c r="CO62" s="662">
        <v>7411.6325675816315</v>
      </c>
      <c r="CP62" s="416">
        <v>7447.409404949165</v>
      </c>
      <c r="CQ62" s="416">
        <v>7531.3514232288644</v>
      </c>
      <c r="CR62" s="662">
        <v>7383.2433042930033</v>
      </c>
      <c r="CS62" s="416">
        <v>7383.9253673061221</v>
      </c>
      <c r="CT62" s="457">
        <v>7430.4202509795923</v>
      </c>
      <c r="CU62" s="416">
        <v>7381.5535620364408</v>
      </c>
      <c r="CV62" s="416">
        <v>7330.622051778425</v>
      </c>
      <c r="CW62" s="416">
        <v>7513.8472487244908</v>
      </c>
      <c r="CX62" s="425">
        <v>7530.9157933835659</v>
      </c>
      <c r="CY62" s="425">
        <v>7517.8241716036828</v>
      </c>
      <c r="CZ62" s="425">
        <v>7504.9058836182612</v>
      </c>
      <c r="DA62" s="425">
        <v>7485.1921411765688</v>
      </c>
      <c r="DB62" s="662">
        <v>7486.254389434589</v>
      </c>
      <c r="DC62" s="348">
        <v>-27.592859289901753</v>
      </c>
      <c r="DD62" s="744">
        <v>-0.36722677979095231</v>
      </c>
      <c r="DF62" s="821"/>
      <c r="DG62" s="822"/>
    </row>
    <row r="63" spans="1:113" x14ac:dyDescent="0.2">
      <c r="A63" s="206"/>
      <c r="B63" s="904"/>
      <c r="C63" s="17"/>
      <c r="D63" s="450" t="s">
        <v>178</v>
      </c>
      <c r="E63" s="492">
        <v>58.563668429599467</v>
      </c>
      <c r="F63" s="493">
        <v>57.190986430588033</v>
      </c>
      <c r="G63" s="493">
        <v>57.030072864073844</v>
      </c>
      <c r="H63" s="493">
        <v>55.231676251557062</v>
      </c>
      <c r="I63" s="493">
        <v>54.618479896087521</v>
      </c>
      <c r="J63" s="493">
        <v>53.088469258428475</v>
      </c>
      <c r="K63" s="493">
        <v>53.84901955768283</v>
      </c>
      <c r="L63" s="493">
        <v>53.429772612651959</v>
      </c>
      <c r="M63" s="493">
        <v>53.030715066072851</v>
      </c>
      <c r="N63" s="493">
        <v>54.000615754180195</v>
      </c>
      <c r="O63" s="493">
        <v>53.211950551676999</v>
      </c>
      <c r="P63" s="493">
        <v>52.264983122164899</v>
      </c>
      <c r="Q63" s="493">
        <v>53.225443709203027</v>
      </c>
      <c r="R63" s="493">
        <v>54.032793165590732</v>
      </c>
      <c r="S63" s="493">
        <v>53.430785930791288</v>
      </c>
      <c r="T63" s="493">
        <v>53.258170502148829</v>
      </c>
      <c r="U63" s="493">
        <v>53.086839922475527</v>
      </c>
      <c r="V63" s="493">
        <v>53.38681103471594</v>
      </c>
      <c r="W63" s="493">
        <v>53.105411964007573</v>
      </c>
      <c r="X63" s="493">
        <v>53.085744012762667</v>
      </c>
      <c r="Y63" s="493">
        <v>53.099233372018986</v>
      </c>
      <c r="Z63" s="493">
        <v>53.023991004991487</v>
      </c>
      <c r="AA63" s="493">
        <v>52.714246701317037</v>
      </c>
      <c r="AB63" s="493">
        <v>55.208396964871575</v>
      </c>
      <c r="AC63" s="493">
        <v>61.930600655546122</v>
      </c>
      <c r="AD63" s="493">
        <v>61.379177196254886</v>
      </c>
      <c r="AE63" s="493">
        <v>61.616075457481301</v>
      </c>
      <c r="AF63" s="493">
        <v>61.650306163145906</v>
      </c>
      <c r="AG63" s="493">
        <v>61.22241719320197</v>
      </c>
      <c r="AH63" s="493">
        <v>60.940422910332956</v>
      </c>
      <c r="AI63" s="493">
        <v>62.297478115511417</v>
      </c>
      <c r="AJ63" s="493">
        <v>61.93334703980041</v>
      </c>
      <c r="AK63" s="493">
        <v>63.71029091249882</v>
      </c>
      <c r="AL63" s="493">
        <v>64.673930660389118</v>
      </c>
      <c r="AM63" s="493">
        <v>64.457890979801817</v>
      </c>
      <c r="AN63" s="493">
        <v>64.884185852101524</v>
      </c>
      <c r="AO63" s="494">
        <v>66.048965051295568</v>
      </c>
      <c r="AP63" s="494">
        <v>64.928287957213868</v>
      </c>
      <c r="AQ63" s="494">
        <v>64.973137715973536</v>
      </c>
      <c r="AR63" s="494">
        <v>65.496999909600333</v>
      </c>
      <c r="AS63" s="494">
        <v>65.556858654559832</v>
      </c>
      <c r="AT63" s="494">
        <v>65.74863664031831</v>
      </c>
      <c r="AU63" s="494">
        <v>66.700075932555052</v>
      </c>
      <c r="AV63" s="494">
        <v>66.804404869928888</v>
      </c>
      <c r="AW63" s="494">
        <v>67.412459156087593</v>
      </c>
      <c r="AX63" s="494">
        <v>67.040733444326676</v>
      </c>
      <c r="AY63" s="494">
        <v>67.219096350098624</v>
      </c>
      <c r="AZ63" s="494">
        <v>68.61533574352066</v>
      </c>
      <c r="BA63" s="494">
        <v>70.327981030853337</v>
      </c>
      <c r="BB63" s="494">
        <v>70.06453723082528</v>
      </c>
      <c r="BC63" s="494">
        <v>69.999515042951856</v>
      </c>
      <c r="BD63" s="494">
        <v>69.664025711082544</v>
      </c>
      <c r="BE63" s="494">
        <v>69.739899283929688</v>
      </c>
      <c r="BF63" s="494">
        <v>69.150676482624391</v>
      </c>
      <c r="BG63" s="494">
        <v>69.694857456170013</v>
      </c>
      <c r="BH63" s="494">
        <v>70.501759613531064</v>
      </c>
      <c r="BI63" s="494">
        <v>71.172290429470337</v>
      </c>
      <c r="BJ63" s="494">
        <v>70.990799159732802</v>
      </c>
      <c r="BK63" s="494">
        <v>71.491190531316178</v>
      </c>
      <c r="BL63" s="494">
        <v>71.268460759557442</v>
      </c>
      <c r="BM63" s="494">
        <v>73.544266715480589</v>
      </c>
      <c r="BN63" s="494">
        <v>73.237636663356497</v>
      </c>
      <c r="BO63" s="494">
        <v>72.650789855482628</v>
      </c>
      <c r="BP63" s="494">
        <v>72.762392170329136</v>
      </c>
      <c r="BQ63" s="494">
        <v>73.516672655612084</v>
      </c>
      <c r="BR63" s="494">
        <v>73.025035138789519</v>
      </c>
      <c r="BS63" s="494">
        <v>73.115678427633668</v>
      </c>
      <c r="BT63" s="494">
        <v>72.873022552185063</v>
      </c>
      <c r="BU63" s="495">
        <v>73.196784221221961</v>
      </c>
      <c r="BV63" s="495">
        <v>73.846377040488477</v>
      </c>
      <c r="BW63" s="495">
        <v>74.519002898293081</v>
      </c>
      <c r="BX63" s="496">
        <v>74.399889397822932</v>
      </c>
      <c r="BY63" s="533">
        <v>76.383103504698411</v>
      </c>
      <c r="BZ63" s="496">
        <v>75.286138288230518</v>
      </c>
      <c r="CA63" s="496">
        <v>75.497668754741099</v>
      </c>
      <c r="CB63" s="533">
        <v>74.791151829084058</v>
      </c>
      <c r="CC63" s="496">
        <v>75.07613588990489</v>
      </c>
      <c r="CD63" s="496">
        <v>75.293351608168251</v>
      </c>
      <c r="CE63" s="533">
        <v>75.810304820894132</v>
      </c>
      <c r="CF63" s="496">
        <v>75.700123665249933</v>
      </c>
      <c r="CG63" s="533">
        <v>76.423497441736174</v>
      </c>
      <c r="CH63" s="533">
        <v>76.975935330742018</v>
      </c>
      <c r="CI63" s="533">
        <v>77.563505926444037</v>
      </c>
      <c r="CJ63" s="533">
        <v>77.973536529160697</v>
      </c>
      <c r="CK63" s="533">
        <v>80.068834808388502</v>
      </c>
      <c r="CL63" s="672">
        <v>78.562792736415247</v>
      </c>
      <c r="CM63" s="672">
        <v>77.600555182421502</v>
      </c>
      <c r="CN63" s="672">
        <v>77.378098921378154</v>
      </c>
      <c r="CO63" s="672">
        <v>77.51192878341547</v>
      </c>
      <c r="CP63" s="701">
        <v>77.548438650657943</v>
      </c>
      <c r="CQ63" s="701">
        <v>77.793761042405094</v>
      </c>
      <c r="CR63" s="672">
        <v>77.235186205006272</v>
      </c>
      <c r="CS63" s="701">
        <v>77.159888384116698</v>
      </c>
      <c r="CT63" s="738">
        <v>77.373699683628843</v>
      </c>
      <c r="CU63" s="701">
        <v>77.168970734638421</v>
      </c>
      <c r="CV63" s="701">
        <v>77.0625285165642</v>
      </c>
      <c r="CW63" s="701">
        <v>77.240549557741332</v>
      </c>
      <c r="CX63" s="688">
        <v>77.335333408201251</v>
      </c>
      <c r="CY63" s="688">
        <v>77.258858237598943</v>
      </c>
      <c r="CZ63" s="688">
        <v>77.267088956979734</v>
      </c>
      <c r="DA63" s="688">
        <v>77.182814024169673</v>
      </c>
      <c r="DB63" s="656">
        <v>77.142151826691858</v>
      </c>
      <c r="DC63" s="348">
        <v>-9.8397731049473691E-2</v>
      </c>
      <c r="DD63" s="744">
        <v>-0.12739128814187595</v>
      </c>
      <c r="DF63" s="821"/>
      <c r="DG63" s="822"/>
    </row>
    <row r="64" spans="1:113" ht="3.75" customHeight="1" x14ac:dyDescent="0.2">
      <c r="A64" s="206"/>
      <c r="B64" s="904"/>
      <c r="C64" s="17"/>
      <c r="D64" s="22"/>
      <c r="E64" s="44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7"/>
      <c r="BV64" s="447"/>
      <c r="BW64" s="447"/>
      <c r="BX64" s="478"/>
      <c r="BY64" s="532"/>
      <c r="BZ64" s="478"/>
      <c r="CA64" s="478"/>
      <c r="CB64" s="532"/>
      <c r="CC64" s="478"/>
      <c r="CD64" s="478"/>
      <c r="CE64" s="532"/>
      <c r="CF64" s="478"/>
      <c r="CG64" s="532"/>
      <c r="CH64" s="532"/>
      <c r="CI64" s="532"/>
      <c r="CJ64" s="532"/>
      <c r="CK64" s="532"/>
      <c r="CL64" s="671"/>
      <c r="CM64" s="671"/>
      <c r="CN64" s="671"/>
      <c r="CO64" s="671"/>
      <c r="CP64" s="713"/>
      <c r="CQ64" s="713"/>
      <c r="CR64" s="713"/>
      <c r="CS64" s="713"/>
      <c r="CT64" s="747"/>
      <c r="CU64" s="713"/>
      <c r="CV64" s="713"/>
      <c r="CW64" s="713"/>
      <c r="CX64" s="748"/>
      <c r="CY64" s="748"/>
      <c r="CZ64" s="748"/>
      <c r="DA64" s="748"/>
      <c r="DB64" s="671"/>
      <c r="DC64" s="348"/>
      <c r="DD64" s="744"/>
      <c r="DF64" s="821"/>
      <c r="DG64" s="822"/>
    </row>
    <row r="65" spans="1:111" x14ac:dyDescent="0.2">
      <c r="A65" s="206"/>
      <c r="B65" s="904"/>
      <c r="C65" s="17"/>
      <c r="D65" s="22" t="s">
        <v>181</v>
      </c>
      <c r="E65" s="446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2">
        <v>8066.7078304693887</v>
      </c>
      <c r="CM65" s="662">
        <v>8092.1894513396501</v>
      </c>
      <c r="CN65" s="662">
        <v>8241.0326061603446</v>
      </c>
      <c r="CO65" s="662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9030.7322952448976</v>
      </c>
      <c r="CV65" s="416">
        <v>9208.3991900087476</v>
      </c>
      <c r="CW65" s="416">
        <v>9304.5268395685143</v>
      </c>
      <c r="CX65" s="425">
        <v>9270.7082352915386</v>
      </c>
      <c r="CY65" s="425">
        <v>9266.4673366151528</v>
      </c>
      <c r="CZ65" s="425">
        <v>9270.4256996559707</v>
      </c>
      <c r="DA65" s="425">
        <v>9270.6361304067013</v>
      </c>
      <c r="DB65" s="662">
        <v>9273.2171051865807</v>
      </c>
      <c r="DC65" s="348">
        <v>-31.309734381933595</v>
      </c>
      <c r="DD65" s="744">
        <v>-0.33650001683895869</v>
      </c>
      <c r="DF65" s="821"/>
      <c r="DG65" s="822"/>
    </row>
    <row r="66" spans="1:111" x14ac:dyDescent="0.2">
      <c r="A66" s="206"/>
      <c r="B66" s="904"/>
      <c r="C66" s="17"/>
      <c r="D66" s="450" t="s">
        <v>178</v>
      </c>
      <c r="E66" s="492">
        <v>27.726229875785002</v>
      </c>
      <c r="F66" s="493">
        <v>27.488318630119153</v>
      </c>
      <c r="G66" s="493">
        <v>27.458082221878477</v>
      </c>
      <c r="H66" s="493">
        <v>27.950040096179535</v>
      </c>
      <c r="I66" s="493">
        <v>27.597597098513404</v>
      </c>
      <c r="J66" s="493">
        <v>27.250104677887144</v>
      </c>
      <c r="K66" s="493">
        <v>28.087635839311403</v>
      </c>
      <c r="L66" s="493">
        <v>27.84294317299636</v>
      </c>
      <c r="M66" s="493">
        <v>28.449824701835901</v>
      </c>
      <c r="N66" s="493">
        <v>29.644222593728603</v>
      </c>
      <c r="O66" s="493">
        <v>32.016033238488561</v>
      </c>
      <c r="P66" s="493">
        <v>33.35300384184626</v>
      </c>
      <c r="Q66" s="493">
        <v>36.113295541145526</v>
      </c>
      <c r="R66" s="493">
        <v>36.565497571669098</v>
      </c>
      <c r="S66" s="493">
        <v>37.376328956608795</v>
      </c>
      <c r="T66" s="493">
        <v>38.100824945897514</v>
      </c>
      <c r="U66" s="493">
        <v>38.776672287369017</v>
      </c>
      <c r="V66" s="493">
        <v>39.094166727029474</v>
      </c>
      <c r="W66" s="493">
        <v>39.721494424172747</v>
      </c>
      <c r="X66" s="493">
        <v>40.391966789877557</v>
      </c>
      <c r="Y66" s="493">
        <v>41.385088881530102</v>
      </c>
      <c r="Z66" s="493">
        <v>43.382868474833543</v>
      </c>
      <c r="AA66" s="493">
        <v>44.206303294054571</v>
      </c>
      <c r="AB66" s="493">
        <v>45.973508213864669</v>
      </c>
      <c r="AC66" s="493">
        <v>47.595161135426224</v>
      </c>
      <c r="AD66" s="493">
        <v>48.803678883118145</v>
      </c>
      <c r="AE66" s="493">
        <v>49.705463548936258</v>
      </c>
      <c r="AF66" s="493">
        <v>50.829024579294845</v>
      </c>
      <c r="AG66" s="493">
        <v>51.393924119155088</v>
      </c>
      <c r="AH66" s="493">
        <v>52.535130162286578</v>
      </c>
      <c r="AI66" s="493">
        <v>53.741177822615882</v>
      </c>
      <c r="AJ66" s="493">
        <v>55.615327871973619</v>
      </c>
      <c r="AK66" s="493">
        <v>57.0723614458716</v>
      </c>
      <c r="AL66" s="493">
        <v>59.104882283193064</v>
      </c>
      <c r="AM66" s="493">
        <v>60.190789262031345</v>
      </c>
      <c r="AN66" s="493">
        <v>61.50007861887201</v>
      </c>
      <c r="AO66" s="494">
        <v>62.347023045736648</v>
      </c>
      <c r="AP66" s="494">
        <v>64.0324397471353</v>
      </c>
      <c r="AQ66" s="494">
        <v>65.639290035572884</v>
      </c>
      <c r="AR66" s="494">
        <v>67.598161926596077</v>
      </c>
      <c r="AS66" s="494">
        <v>69.109874730849555</v>
      </c>
      <c r="AT66" s="494">
        <v>70.864662563196831</v>
      </c>
      <c r="AU66" s="494">
        <v>72.052709741719028</v>
      </c>
      <c r="AV66" s="494">
        <v>73.164203824225964</v>
      </c>
      <c r="AW66" s="494">
        <v>74.163132875471618</v>
      </c>
      <c r="AX66" s="494">
        <v>75.065161119103209</v>
      </c>
      <c r="AY66" s="494">
        <v>75.859386981108855</v>
      </c>
      <c r="AZ66" s="494">
        <v>76.760020879424999</v>
      </c>
      <c r="BA66" s="494">
        <v>77.566755521160616</v>
      </c>
      <c r="BB66" s="494">
        <v>78.053612005737264</v>
      </c>
      <c r="BC66" s="494">
        <v>78.813252454800079</v>
      </c>
      <c r="BD66" s="494">
        <v>79.59137676323958</v>
      </c>
      <c r="BE66" s="494">
        <v>80.362984400328713</v>
      </c>
      <c r="BF66" s="494">
        <v>81.566248680036551</v>
      </c>
      <c r="BG66" s="494">
        <v>82.401606575673483</v>
      </c>
      <c r="BH66" s="494">
        <v>83.294793710472547</v>
      </c>
      <c r="BI66" s="494">
        <v>84.163004065730433</v>
      </c>
      <c r="BJ66" s="494">
        <v>84.992356713831356</v>
      </c>
      <c r="BK66" s="494">
        <v>85.298792015754856</v>
      </c>
      <c r="BL66" s="494">
        <v>85.705752773291479</v>
      </c>
      <c r="BM66" s="494">
        <v>86.106880339804988</v>
      </c>
      <c r="BN66" s="494">
        <v>86.297077949785731</v>
      </c>
      <c r="BO66" s="494">
        <v>86.535623575225159</v>
      </c>
      <c r="BP66" s="494">
        <v>86.707331062857207</v>
      </c>
      <c r="BQ66" s="494">
        <v>86.898367482853573</v>
      </c>
      <c r="BR66" s="494">
        <v>87.435753291397788</v>
      </c>
      <c r="BS66" s="494">
        <v>88.072972228339736</v>
      </c>
      <c r="BT66" s="494">
        <v>88.53583836263897</v>
      </c>
      <c r="BU66" s="495">
        <v>88.849449387117687</v>
      </c>
      <c r="BV66" s="495">
        <v>89.120430988952776</v>
      </c>
      <c r="BW66" s="495">
        <v>89.548873426334438</v>
      </c>
      <c r="BX66" s="496">
        <v>89.840862940864866</v>
      </c>
      <c r="BY66" s="533">
        <v>90.404459147841465</v>
      </c>
      <c r="BZ66" s="496">
        <v>90.68787959099069</v>
      </c>
      <c r="CA66" s="496">
        <v>90.87911557015974</v>
      </c>
      <c r="CB66" s="533">
        <v>91.02944057135231</v>
      </c>
      <c r="CC66" s="496">
        <v>91.115965350746293</v>
      </c>
      <c r="CD66" s="496">
        <v>91.557818450515143</v>
      </c>
      <c r="CE66" s="533">
        <v>91.693686600294285</v>
      </c>
      <c r="CF66" s="496">
        <v>91.898667388181863</v>
      </c>
      <c r="CG66" s="533">
        <v>92.043520619315942</v>
      </c>
      <c r="CH66" s="533">
        <v>92.175412668997865</v>
      </c>
      <c r="CI66" s="533">
        <v>92.253971680846377</v>
      </c>
      <c r="CJ66" s="533">
        <v>92.192109813328798</v>
      </c>
      <c r="CK66" s="533">
        <v>92.366079614868696</v>
      </c>
      <c r="CL66" s="672">
        <v>92.547119559035281</v>
      </c>
      <c r="CM66" s="672">
        <v>92.757728226083259</v>
      </c>
      <c r="CN66" s="672">
        <v>92.773877012268883</v>
      </c>
      <c r="CO66" s="672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8">
        <v>93.687818836045338</v>
      </c>
      <c r="CU66" s="701">
        <v>93.846312330945096</v>
      </c>
      <c r="CV66" s="701">
        <v>94.052183866199996</v>
      </c>
      <c r="CW66" s="701">
        <v>94.149454930458305</v>
      </c>
      <c r="CX66" s="688">
        <v>94.139220941207924</v>
      </c>
      <c r="CY66" s="688">
        <v>94.135876157980363</v>
      </c>
      <c r="CZ66" s="688">
        <v>94.104236053137569</v>
      </c>
      <c r="DA66" s="688">
        <v>94.10322891975035</v>
      </c>
      <c r="DB66" s="656">
        <v>94.104529564472045</v>
      </c>
      <c r="DC66" s="348">
        <v>-4.492536598625918E-2</v>
      </c>
      <c r="DD66" s="744">
        <v>-4.771707496282751E-2</v>
      </c>
      <c r="DF66" s="821"/>
      <c r="DG66" s="822"/>
    </row>
    <row r="67" spans="1:111" ht="3" customHeight="1" x14ac:dyDescent="0.2">
      <c r="A67" s="206"/>
      <c r="B67" s="904"/>
      <c r="C67" s="17"/>
      <c r="D67" s="22"/>
      <c r="E67" s="446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6"/>
      <c r="BV67" s="446"/>
      <c r="BW67" s="446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2"/>
      <c r="CM67" s="662"/>
      <c r="CN67" s="662"/>
      <c r="CO67" s="662"/>
      <c r="CP67" s="416"/>
      <c r="CQ67" s="416"/>
      <c r="CR67" s="416"/>
      <c r="CS67" s="416"/>
      <c r="CT67" s="457"/>
      <c r="CU67" s="416"/>
      <c r="CV67" s="416"/>
      <c r="CW67" s="416"/>
      <c r="CX67" s="425"/>
      <c r="CY67" s="425"/>
      <c r="CZ67" s="425"/>
      <c r="DA67" s="425"/>
      <c r="DB67" s="662"/>
      <c r="DC67" s="348">
        <v>0</v>
      </c>
      <c r="DD67" s="744"/>
      <c r="DF67" s="821"/>
      <c r="DG67" s="822"/>
    </row>
    <row r="68" spans="1:111" x14ac:dyDescent="0.2">
      <c r="A68" s="206"/>
      <c r="B68" s="904"/>
      <c r="C68" s="17"/>
      <c r="D68" s="22" t="s">
        <v>182</v>
      </c>
      <c r="E68" s="446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2">
        <v>659.88515786734695</v>
      </c>
      <c r="CM68" s="662">
        <v>670.04036210349864</v>
      </c>
      <c r="CN68" s="662">
        <v>669.85166983200975</v>
      </c>
      <c r="CO68" s="662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763.56116309037918</v>
      </c>
      <c r="CV68" s="416">
        <v>807.70621119533541</v>
      </c>
      <c r="CW68" s="416">
        <v>821.20702243294443</v>
      </c>
      <c r="CX68" s="425">
        <v>810.58355856670346</v>
      </c>
      <c r="CY68" s="425">
        <v>812.39380376932752</v>
      </c>
      <c r="CZ68" s="425">
        <v>809.44138533055195</v>
      </c>
      <c r="DA68" s="425">
        <v>833.05770505795704</v>
      </c>
      <c r="DB68" s="662">
        <v>834.27798391947317</v>
      </c>
      <c r="DC68" s="348">
        <v>13.070961486528745</v>
      </c>
      <c r="DD68" s="744">
        <v>1.5916767793587638</v>
      </c>
      <c r="DF68" s="821"/>
      <c r="DG68" s="822"/>
    </row>
    <row r="69" spans="1:111" ht="12.75" customHeight="1" x14ac:dyDescent="0.2">
      <c r="A69" s="206"/>
      <c r="B69" s="904"/>
      <c r="C69" s="17"/>
      <c r="D69" s="450" t="s">
        <v>178</v>
      </c>
      <c r="E69" s="492">
        <v>29.608725951431719</v>
      </c>
      <c r="F69" s="493">
        <v>29.982314879707221</v>
      </c>
      <c r="G69" s="493">
        <v>29.10871909184284</v>
      </c>
      <c r="H69" s="493">
        <v>25.325194831620745</v>
      </c>
      <c r="I69" s="493">
        <v>29.337065971699726</v>
      </c>
      <c r="J69" s="493">
        <v>25.413734907762723</v>
      </c>
      <c r="K69" s="493">
        <v>36.125562689101329</v>
      </c>
      <c r="L69" s="493">
        <v>33.753248787141729</v>
      </c>
      <c r="M69" s="493">
        <v>26.003375728121746</v>
      </c>
      <c r="N69" s="493">
        <v>36.150484698156845</v>
      </c>
      <c r="O69" s="493">
        <v>32.051945241635131</v>
      </c>
      <c r="P69" s="493">
        <v>37.568973260565095</v>
      </c>
      <c r="Q69" s="493">
        <v>33.300094505160288</v>
      </c>
      <c r="R69" s="493">
        <v>41.015211045997766</v>
      </c>
      <c r="S69" s="493">
        <v>35.217164730836252</v>
      </c>
      <c r="T69" s="493">
        <v>34.805092083168454</v>
      </c>
      <c r="U69" s="493">
        <v>35.248688179698405</v>
      </c>
      <c r="V69" s="493">
        <v>37.984396950735359</v>
      </c>
      <c r="W69" s="493">
        <v>35.051326609730523</v>
      </c>
      <c r="X69" s="493">
        <v>34.571407331737092</v>
      </c>
      <c r="Y69" s="493">
        <v>40.805673344128309</v>
      </c>
      <c r="Z69" s="493">
        <v>39.245893166712492</v>
      </c>
      <c r="AA69" s="493">
        <v>32.869212830342761</v>
      </c>
      <c r="AB69" s="493">
        <v>38.230594090884942</v>
      </c>
      <c r="AC69" s="493">
        <v>37.470745567076619</v>
      </c>
      <c r="AD69" s="493">
        <v>36.777092579676427</v>
      </c>
      <c r="AE69" s="493">
        <v>37.325811476374483</v>
      </c>
      <c r="AF69" s="493">
        <v>37.370450314426677</v>
      </c>
      <c r="AG69" s="493">
        <v>44.746327550562455</v>
      </c>
      <c r="AH69" s="493">
        <v>39.131425037896797</v>
      </c>
      <c r="AI69" s="493">
        <v>44.087644264850375</v>
      </c>
      <c r="AJ69" s="493">
        <v>40.100579164462566</v>
      </c>
      <c r="AK69" s="493">
        <v>39.42991972955241</v>
      </c>
      <c r="AL69" s="493">
        <v>40.845236656628792</v>
      </c>
      <c r="AM69" s="493">
        <v>49.584347280466602</v>
      </c>
      <c r="AN69" s="493">
        <v>50.455696913299896</v>
      </c>
      <c r="AO69" s="494">
        <v>58.608036943807164</v>
      </c>
      <c r="AP69" s="494">
        <v>58.339067857931624</v>
      </c>
      <c r="AQ69" s="494">
        <v>58.581650319176369</v>
      </c>
      <c r="AR69" s="494">
        <v>58.371894458164078</v>
      </c>
      <c r="AS69" s="494">
        <v>58.110520200614467</v>
      </c>
      <c r="AT69" s="494">
        <v>58.854996624132916</v>
      </c>
      <c r="AU69" s="494">
        <v>59.596084814168968</v>
      </c>
      <c r="AV69" s="494">
        <v>59.768941976268188</v>
      </c>
      <c r="AW69" s="494">
        <v>62.993185278390762</v>
      </c>
      <c r="AX69" s="494">
        <v>64.369198381571266</v>
      </c>
      <c r="AY69" s="494">
        <v>68.13478913480445</v>
      </c>
      <c r="AZ69" s="494">
        <v>69.439463645575586</v>
      </c>
      <c r="BA69" s="494">
        <v>70.81904509240195</v>
      </c>
      <c r="BB69" s="494">
        <v>72.043568279043029</v>
      </c>
      <c r="BC69" s="494">
        <v>72.526230116597034</v>
      </c>
      <c r="BD69" s="494">
        <v>73.719885384619857</v>
      </c>
      <c r="BE69" s="494">
        <v>75.74383979358592</v>
      </c>
      <c r="BF69" s="494">
        <v>70.749886130043279</v>
      </c>
      <c r="BG69" s="494">
        <v>71.340213120718715</v>
      </c>
      <c r="BH69" s="494">
        <v>70.567153237013173</v>
      </c>
      <c r="BI69" s="494">
        <v>71.64581749353664</v>
      </c>
      <c r="BJ69" s="494">
        <v>67.770944749219524</v>
      </c>
      <c r="BK69" s="494">
        <v>69.390923102800784</v>
      </c>
      <c r="BL69" s="494">
        <v>70.532599535105021</v>
      </c>
      <c r="BM69" s="494">
        <v>71.592959802047517</v>
      </c>
      <c r="BN69" s="494">
        <v>71.231021100407744</v>
      </c>
      <c r="BO69" s="494">
        <v>71.30459376162591</v>
      </c>
      <c r="BP69" s="494">
        <v>71.066773054539226</v>
      </c>
      <c r="BQ69" s="494">
        <v>70.45254225565435</v>
      </c>
      <c r="BR69" s="494">
        <v>70.951084854575285</v>
      </c>
      <c r="BS69" s="494">
        <v>71.411213777394195</v>
      </c>
      <c r="BT69" s="494">
        <v>71.8324348630006</v>
      </c>
      <c r="BU69" s="495">
        <v>71.9801962953957</v>
      </c>
      <c r="BV69" s="495">
        <v>73.643670141190611</v>
      </c>
      <c r="BW69" s="495">
        <v>74.857590919774523</v>
      </c>
      <c r="BX69" s="496">
        <v>73.106915526919863</v>
      </c>
      <c r="BY69" s="533">
        <v>70.562571185231036</v>
      </c>
      <c r="BZ69" s="496">
        <v>72.341495244934762</v>
      </c>
      <c r="CA69" s="496">
        <v>69.641703464956464</v>
      </c>
      <c r="CB69" s="533">
        <v>69.290827385703778</v>
      </c>
      <c r="CC69" s="496">
        <v>69.872571079222794</v>
      </c>
      <c r="CD69" s="496">
        <v>70.912588254552659</v>
      </c>
      <c r="CE69" s="533">
        <v>71.352690517633434</v>
      </c>
      <c r="CF69" s="496">
        <v>69.755908457809014</v>
      </c>
      <c r="CG69" s="533">
        <v>71.916706633924079</v>
      </c>
      <c r="CH69" s="533">
        <v>73.11722182993941</v>
      </c>
      <c r="CI69" s="533">
        <v>74.908590118808121</v>
      </c>
      <c r="CJ69" s="533">
        <v>74.414566198457592</v>
      </c>
      <c r="CK69" s="533">
        <v>78.689087631857504</v>
      </c>
      <c r="CL69" s="672">
        <v>78.69775334201465</v>
      </c>
      <c r="CM69" s="672">
        <v>80.925845266922963</v>
      </c>
      <c r="CN69" s="672">
        <v>81.202852386862347</v>
      </c>
      <c r="CO69" s="672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8">
        <v>83.485873739736448</v>
      </c>
      <c r="CU69" s="839">
        <v>82.867194506648929</v>
      </c>
      <c r="CV69" s="701">
        <v>81.145974882677194</v>
      </c>
      <c r="CW69" s="701">
        <v>81.43438427568303</v>
      </c>
      <c r="CX69" s="688">
        <v>81.082573741061509</v>
      </c>
      <c r="CY69" s="688">
        <v>81.002177957590462</v>
      </c>
      <c r="CZ69" s="688">
        <v>81.348127233263625</v>
      </c>
      <c r="DA69" s="688">
        <v>81.887369309940865</v>
      </c>
      <c r="DB69" s="656">
        <v>81.832177823749703</v>
      </c>
      <c r="DC69" s="348">
        <v>0.397793548066673</v>
      </c>
      <c r="DD69" s="744">
        <v>0.48848352155523855</v>
      </c>
      <c r="DF69" s="821"/>
      <c r="DG69" s="822"/>
    </row>
    <row r="70" spans="1:111" s="438" customFormat="1" ht="4.5" customHeight="1" x14ac:dyDescent="0.2">
      <c r="A70" s="206"/>
      <c r="B70" s="904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3"/>
      <c r="CM70" s="673"/>
      <c r="CN70" s="673"/>
      <c r="CO70" s="673"/>
      <c r="CP70" s="443"/>
      <c r="CQ70" s="443"/>
      <c r="CR70" s="443"/>
      <c r="CS70" s="443"/>
      <c r="CT70" s="456"/>
      <c r="CU70" s="840"/>
      <c r="CV70" s="840"/>
      <c r="CW70" s="840"/>
      <c r="CX70" s="732"/>
      <c r="CY70" s="732"/>
      <c r="CZ70" s="732"/>
      <c r="DA70" s="732"/>
      <c r="DB70" s="827"/>
      <c r="DC70" s="546"/>
      <c r="DD70" s="745"/>
      <c r="DE70" s="479"/>
      <c r="DF70" s="821"/>
      <c r="DG70" s="822"/>
    </row>
    <row r="71" spans="1:111" ht="12.75" customHeight="1" x14ac:dyDescent="0.2">
      <c r="A71" s="206"/>
      <c r="B71" s="904"/>
      <c r="C71" s="17"/>
      <c r="D71" s="22" t="s">
        <v>159</v>
      </c>
      <c r="E71" s="446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5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62">
        <v>6012.3481516862921</v>
      </c>
      <c r="CM71" s="662">
        <v>5674.9994921862153</v>
      </c>
      <c r="CN71" s="662">
        <v>5328.6092404266119</v>
      </c>
      <c r="CO71" s="662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416">
        <v>4979.7506528463555</v>
      </c>
      <c r="CW71" s="416">
        <v>5368.0658085040413</v>
      </c>
      <c r="CX71" s="425">
        <v>5323.9733262055852</v>
      </c>
      <c r="CY71" s="425">
        <v>5345.8887191051608</v>
      </c>
      <c r="CZ71" s="425">
        <v>5388.8943501017438</v>
      </c>
      <c r="DA71" s="425">
        <v>5361.093257000809</v>
      </c>
      <c r="DB71" s="662">
        <v>5376.3346062915571</v>
      </c>
      <c r="DC71" s="348">
        <v>8.268797787515723</v>
      </c>
      <c r="DD71" s="744">
        <v>0.1540368185206642</v>
      </c>
      <c r="DE71" s="479"/>
      <c r="DF71" s="819"/>
      <c r="DG71" s="822"/>
    </row>
    <row r="72" spans="1:111" x14ac:dyDescent="0.2">
      <c r="A72" s="206"/>
      <c r="B72" s="904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5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62">
        <v>2770.8531200451894</v>
      </c>
      <c r="CM72" s="662">
        <v>2437.9147961822155</v>
      </c>
      <c r="CN72" s="662">
        <v>2121.9001243403791</v>
      </c>
      <c r="CO72" s="662">
        <v>1905.6837181290084</v>
      </c>
      <c r="CP72" s="416">
        <v>1889.0509016100582</v>
      </c>
      <c r="CQ72" s="416">
        <v>1713.5985201071428</v>
      </c>
      <c r="CR72" s="662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416">
        <v>1661.1323917667639</v>
      </c>
      <c r="CW72" s="416">
        <v>2019.6669790357143</v>
      </c>
      <c r="CX72" s="425">
        <v>2048.7806798979586</v>
      </c>
      <c r="CY72" s="425">
        <v>2054.2508736217201</v>
      </c>
      <c r="CZ72" s="425">
        <v>2067.1249961399421</v>
      </c>
      <c r="DA72" s="425">
        <v>2075.7770152230319</v>
      </c>
      <c r="DB72" s="662">
        <v>2081.0419845983961</v>
      </c>
      <c r="DC72" s="348">
        <v>61.375005562681736</v>
      </c>
      <c r="DD72" s="744">
        <v>3.0388676053903163</v>
      </c>
      <c r="DE72" s="479"/>
      <c r="DF72" s="628"/>
      <c r="DG72" s="271"/>
    </row>
    <row r="73" spans="1:111" ht="15" x14ac:dyDescent="0.25">
      <c r="A73" s="206"/>
      <c r="B73" s="904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5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62">
        <v>643.91681704518942</v>
      </c>
      <c r="CM73" s="662">
        <v>629.78642102332356</v>
      </c>
      <c r="CN73" s="662">
        <v>623.94988606705533</v>
      </c>
      <c r="CO73" s="662">
        <v>626.69982893585984</v>
      </c>
      <c r="CP73" s="416">
        <v>640.50091145043723</v>
      </c>
      <c r="CQ73" s="416">
        <v>638.34910416909622</v>
      </c>
      <c r="CR73" s="662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416">
        <v>613.20840892419824</v>
      </c>
      <c r="CW73" s="416">
        <v>621.15762276384828</v>
      </c>
      <c r="CX73" s="425">
        <v>629.21350587609322</v>
      </c>
      <c r="CY73" s="425">
        <v>637.6509006122451</v>
      </c>
      <c r="CZ73" s="425">
        <v>637.65172095481046</v>
      </c>
      <c r="DA73" s="425">
        <v>637.65326080174918</v>
      </c>
      <c r="DB73" s="662">
        <v>637.65560987609331</v>
      </c>
      <c r="DC73" s="348">
        <v>16.497987112245028</v>
      </c>
      <c r="DD73" s="744">
        <v>2.6560065444962255</v>
      </c>
      <c r="DE73" s="479"/>
      <c r="DF73" s="628"/>
      <c r="DG73" s="650"/>
    </row>
    <row r="74" spans="1:111" ht="15" x14ac:dyDescent="0.25">
      <c r="A74" s="206"/>
      <c r="B74" s="904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5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62">
        <v>836.66239000591247</v>
      </c>
      <c r="CM74" s="662">
        <v>861.48665896067644</v>
      </c>
      <c r="CN74" s="662">
        <v>831.37475938917771</v>
      </c>
      <c r="CO74" s="662">
        <v>745.39424359423901</v>
      </c>
      <c r="CP74" s="416">
        <v>781.36679174354515</v>
      </c>
      <c r="CQ74" s="416">
        <v>803.14280089549845</v>
      </c>
      <c r="CR74" s="662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416">
        <v>861.25570429539346</v>
      </c>
      <c r="CW74" s="416">
        <v>913.38652010447822</v>
      </c>
      <c r="CX74" s="425">
        <v>818.19297123153353</v>
      </c>
      <c r="CY74" s="425">
        <v>819.82080963119529</v>
      </c>
      <c r="CZ74" s="425">
        <v>849.89147973699153</v>
      </c>
      <c r="DA74" s="425">
        <v>813.39583980602913</v>
      </c>
      <c r="DB74" s="662">
        <v>823.14882876706724</v>
      </c>
      <c r="DC74" s="348">
        <v>-90.237691337410979</v>
      </c>
      <c r="DD74" s="744">
        <v>-9.8794638798795802</v>
      </c>
      <c r="DE74" s="479"/>
      <c r="DF74" s="628"/>
      <c r="DG74" s="650"/>
    </row>
    <row r="75" spans="1:111" ht="15" x14ac:dyDescent="0.25">
      <c r="A75" s="206"/>
      <c r="B75" s="904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5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62">
        <v>1760.9158245900003</v>
      </c>
      <c r="CM75" s="662">
        <v>1745.8116160199995</v>
      </c>
      <c r="CN75" s="662">
        <v>1751.3844706300001</v>
      </c>
      <c r="CO75" s="662">
        <v>1829.9468984999999</v>
      </c>
      <c r="CP75" s="416">
        <v>1858.1032536299992</v>
      </c>
      <c r="CQ75" s="416">
        <v>1836.63770441</v>
      </c>
      <c r="CR75" s="662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416">
        <v>1844.1541478599997</v>
      </c>
      <c r="CW75" s="416">
        <v>1813.8546865999997</v>
      </c>
      <c r="CX75" s="425">
        <v>1827.7861691999997</v>
      </c>
      <c r="CY75" s="425">
        <v>1834.1661352400001</v>
      </c>
      <c r="CZ75" s="425">
        <v>1834.2261532700002</v>
      </c>
      <c r="DA75" s="425">
        <v>1834.2671411699996</v>
      </c>
      <c r="DB75" s="662">
        <v>1834.4881830500003</v>
      </c>
      <c r="DC75" s="348">
        <v>20.633496450000621</v>
      </c>
      <c r="DD75" s="744">
        <v>1.1375495844530681</v>
      </c>
      <c r="DE75" s="479"/>
      <c r="DF75" s="628"/>
      <c r="DG75" s="650"/>
    </row>
    <row r="76" spans="1:111" ht="15" x14ac:dyDescent="0.25">
      <c r="A76" s="206"/>
      <c r="B76" s="904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8">
        <v>736.56181556195952</v>
      </c>
      <c r="AD76" s="638">
        <v>914.07925072046123</v>
      </c>
      <c r="AE76" s="638">
        <v>845.29349710982672</v>
      </c>
      <c r="AF76" s="638">
        <v>853.32202898550713</v>
      </c>
      <c r="AG76" s="638">
        <v>452.23018867924532</v>
      </c>
      <c r="AH76" s="638">
        <v>286.8849056603774</v>
      </c>
      <c r="AI76" s="638">
        <v>405.69752906976748</v>
      </c>
      <c r="AJ76" s="638">
        <v>337.11382823871901</v>
      </c>
      <c r="AK76" s="638">
        <v>461.14206695778739</v>
      </c>
      <c r="AL76" s="638">
        <v>647.58093158660859</v>
      </c>
      <c r="AM76" s="638">
        <v>741.15676855895185</v>
      </c>
      <c r="AN76" s="638">
        <v>1031.087609329446</v>
      </c>
      <c r="AO76" s="638">
        <v>1279.5123906705537</v>
      </c>
      <c r="AP76" s="638">
        <v>1040.9766763848397</v>
      </c>
      <c r="AQ76" s="638">
        <v>1037.1906705539357</v>
      </c>
      <c r="AR76" s="638">
        <v>1174.371137026239</v>
      </c>
      <c r="AS76" s="638">
        <v>873.14125364431493</v>
      </c>
      <c r="AT76" s="638">
        <v>675.71865889212825</v>
      </c>
      <c r="AU76" s="416">
        <v>672.7739067055395</v>
      </c>
      <c r="AV76" s="639">
        <v>552.31967930029145</v>
      </c>
      <c r="AW76" s="638">
        <v>693.40102040816316</v>
      </c>
      <c r="AX76" s="638">
        <v>906.33790087463535</v>
      </c>
      <c r="AY76" s="638">
        <v>790.93221574344022</v>
      </c>
      <c r="AZ76" s="638">
        <v>1054.503498542274</v>
      </c>
      <c r="BA76" s="638">
        <v>1612.7723032069971</v>
      </c>
      <c r="BB76" s="638">
        <v>1394.4810495626821</v>
      </c>
      <c r="BC76" s="638">
        <v>1227.6954810495624</v>
      </c>
      <c r="BD76" s="638">
        <v>1021.1325072886295</v>
      </c>
      <c r="BE76" s="638">
        <v>847.10451895043741</v>
      </c>
      <c r="BF76" s="638">
        <v>734.68192419825061</v>
      </c>
      <c r="BG76" s="638">
        <v>921.40116618075785</v>
      </c>
      <c r="BH76" s="638">
        <v>745.25335276967928</v>
      </c>
      <c r="BI76" s="638">
        <v>918.84554447542007</v>
      </c>
      <c r="BJ76" s="639">
        <v>711.55029154518945</v>
      </c>
      <c r="BK76" s="638">
        <v>719.8107871720116</v>
      </c>
      <c r="BL76" s="640">
        <v>640.78469387755104</v>
      </c>
      <c r="BM76" s="638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62">
        <v>2220.25694063234</v>
      </c>
      <c r="CM76" s="662">
        <v>1931.6248960533258</v>
      </c>
      <c r="CN76" s="662">
        <v>1592.1860312701972</v>
      </c>
      <c r="CO76" s="662">
        <v>1300.1141748268813</v>
      </c>
      <c r="CP76" s="416">
        <v>1281.3736431218465</v>
      </c>
      <c r="CQ76" s="416">
        <v>1136.314542796815</v>
      </c>
      <c r="CR76" s="662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416">
        <v>1126.3125339889189</v>
      </c>
      <c r="CW76" s="416">
        <v>1526.0684825857797</v>
      </c>
      <c r="CX76" s="425">
        <v>1423.7736679824029</v>
      </c>
      <c r="CY76" s="425">
        <v>1433.1044560030368</v>
      </c>
      <c r="CZ76" s="425">
        <v>1481.246858884866</v>
      </c>
      <c r="DA76" s="425">
        <v>1451.3011547982212</v>
      </c>
      <c r="DB76" s="662">
        <v>1466.6397829305622</v>
      </c>
      <c r="DC76" s="348">
        <v>-59.428699655217542</v>
      </c>
      <c r="DD76" s="744">
        <v>-3.8942354378829203</v>
      </c>
      <c r="DE76" s="479"/>
      <c r="DF76" s="628"/>
      <c r="DG76" s="650"/>
    </row>
    <row r="77" spans="1:111" x14ac:dyDescent="0.2">
      <c r="A77" s="206"/>
      <c r="B77" s="904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8">
        <v>688.74769452449561</v>
      </c>
      <c r="AD77" s="638">
        <v>626.13717579250726</v>
      </c>
      <c r="AE77" s="638">
        <v>567.09205202312148</v>
      </c>
      <c r="AF77" s="638">
        <v>561.23869565217387</v>
      </c>
      <c r="AG77" s="638">
        <v>232.92119013062413</v>
      </c>
      <c r="AH77" s="638">
        <v>150.57576197387522</v>
      </c>
      <c r="AI77" s="638">
        <v>259.3228197674419</v>
      </c>
      <c r="AJ77" s="638">
        <v>239.15240174672488</v>
      </c>
      <c r="AK77" s="638">
        <v>325.52416302765641</v>
      </c>
      <c r="AL77" s="638">
        <v>448.84745269286759</v>
      </c>
      <c r="AM77" s="638">
        <v>500.26390101892275</v>
      </c>
      <c r="AN77" s="638">
        <v>735.72565597667642</v>
      </c>
      <c r="AO77" s="638">
        <v>989.24052478134092</v>
      </c>
      <c r="AP77" s="638">
        <v>725.91895043731779</v>
      </c>
      <c r="AQ77" s="638">
        <v>743.83002915451868</v>
      </c>
      <c r="AR77" s="638">
        <v>796.0211370262391</v>
      </c>
      <c r="AS77" s="638">
        <v>608.88862973760934</v>
      </c>
      <c r="AT77" s="638">
        <v>548.46545189504377</v>
      </c>
      <c r="AU77" s="416">
        <v>580.49241982507294</v>
      </c>
      <c r="AV77" s="639">
        <v>396.40291545189496</v>
      </c>
      <c r="AW77" s="638">
        <v>564.58731778425647</v>
      </c>
      <c r="AX77" s="638">
        <v>572.35306122448981</v>
      </c>
      <c r="AY77" s="638">
        <v>488.63979591836733</v>
      </c>
      <c r="AZ77" s="638">
        <v>677.245189504373</v>
      </c>
      <c r="BA77" s="638">
        <v>1376.2438775510202</v>
      </c>
      <c r="BB77" s="638">
        <v>1160.2274052478133</v>
      </c>
      <c r="BC77" s="638">
        <v>917.11399416909603</v>
      </c>
      <c r="BD77" s="638">
        <v>716.95495626822151</v>
      </c>
      <c r="BE77" s="638">
        <v>554.2532069970847</v>
      </c>
      <c r="BF77" s="638">
        <v>472.04183673469385</v>
      </c>
      <c r="BG77" s="638">
        <v>597.13921282798822</v>
      </c>
      <c r="BH77" s="638">
        <v>426.84008746355693</v>
      </c>
      <c r="BI77" s="638">
        <v>646.52668859719847</v>
      </c>
      <c r="BJ77" s="639">
        <v>471.75174927113704</v>
      </c>
      <c r="BK77" s="638">
        <v>448.43790087463555</v>
      </c>
      <c r="BL77" s="640">
        <v>330.46268221574343</v>
      </c>
      <c r="BM77" s="638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62">
        <v>1909.3393196264276</v>
      </c>
      <c r="CM77" s="662">
        <v>1593.1089967326493</v>
      </c>
      <c r="CN77" s="662">
        <v>1280.7466484310194</v>
      </c>
      <c r="CO77" s="662">
        <v>1063.6215468126422</v>
      </c>
      <c r="CP77" s="416">
        <v>1012.7287950083013</v>
      </c>
      <c r="CQ77" s="416">
        <v>847.88675013131649</v>
      </c>
      <c r="CR77" s="662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416">
        <v>789.13240441352525</v>
      </c>
      <c r="CW77" s="416">
        <v>1146.0897542613016</v>
      </c>
      <c r="CX77" s="425">
        <v>1140.6946520308695</v>
      </c>
      <c r="CY77" s="425">
        <v>1148.1824898318414</v>
      </c>
      <c r="CZ77" s="425">
        <v>1163.1421019378745</v>
      </c>
      <c r="DA77" s="425">
        <v>1169.2013218721918</v>
      </c>
      <c r="DB77" s="662">
        <v>1175.4417390234951</v>
      </c>
      <c r="DC77" s="348">
        <v>29.351984762193524</v>
      </c>
      <c r="DD77" s="744">
        <v>2.5610546340772311</v>
      </c>
      <c r="DE77" s="479"/>
      <c r="DF77" s="628"/>
      <c r="DG77" s="271"/>
    </row>
    <row r="78" spans="1:111" x14ac:dyDescent="0.2">
      <c r="A78" s="206"/>
      <c r="B78" s="904"/>
      <c r="C78" s="17"/>
      <c r="D78" s="750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8">
        <v>47.814121037463998</v>
      </c>
      <c r="AD78" s="638">
        <v>287.94207492795385</v>
      </c>
      <c r="AE78" s="638">
        <v>278.20144508670518</v>
      </c>
      <c r="AF78" s="638">
        <v>292.08333333333326</v>
      </c>
      <c r="AG78" s="638">
        <v>219.30899854862116</v>
      </c>
      <c r="AH78" s="638">
        <v>136.30914368650218</v>
      </c>
      <c r="AI78" s="638">
        <v>146.37470930232558</v>
      </c>
      <c r="AJ78" s="638">
        <v>97.96142649199416</v>
      </c>
      <c r="AK78" s="638">
        <v>135.61790393013095</v>
      </c>
      <c r="AL78" s="638">
        <v>198.73347889374102</v>
      </c>
      <c r="AM78" s="638">
        <v>240.89286754002921</v>
      </c>
      <c r="AN78" s="638">
        <v>295.36195335276966</v>
      </c>
      <c r="AO78" s="638">
        <v>290.27186588921285</v>
      </c>
      <c r="AP78" s="638">
        <v>315.05772594752193</v>
      </c>
      <c r="AQ78" s="638">
        <v>293.36064139941703</v>
      </c>
      <c r="AR78" s="638">
        <v>378.34999999999997</v>
      </c>
      <c r="AS78" s="638">
        <v>264.25262390670554</v>
      </c>
      <c r="AT78" s="638">
        <v>127.25320699708446</v>
      </c>
      <c r="AU78" s="416">
        <v>92.281486880466531</v>
      </c>
      <c r="AV78" s="639">
        <v>155.9167638483965</v>
      </c>
      <c r="AW78" s="638">
        <v>128.81370262390675</v>
      </c>
      <c r="AX78" s="638">
        <v>333.9848396501456</v>
      </c>
      <c r="AY78" s="638">
        <v>302.2924198250729</v>
      </c>
      <c r="AZ78" s="638">
        <v>377.25830903790086</v>
      </c>
      <c r="BA78" s="638">
        <v>236.52842565597675</v>
      </c>
      <c r="BB78" s="638">
        <v>234.25364431486881</v>
      </c>
      <c r="BC78" s="638">
        <v>310.58148688046634</v>
      </c>
      <c r="BD78" s="638">
        <v>304.17755102040815</v>
      </c>
      <c r="BE78" s="638">
        <v>292.85131195335271</v>
      </c>
      <c r="BF78" s="638">
        <v>262.64008746355677</v>
      </c>
      <c r="BG78" s="638">
        <v>324.26195335276964</v>
      </c>
      <c r="BH78" s="638">
        <v>318.41326530612236</v>
      </c>
      <c r="BI78" s="638">
        <v>272.31885587822165</v>
      </c>
      <c r="BJ78" s="639">
        <v>239.79854227405241</v>
      </c>
      <c r="BK78" s="638">
        <v>271.37288629737606</v>
      </c>
      <c r="BL78" s="640">
        <v>310.32201166180761</v>
      </c>
      <c r="BM78" s="638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62">
        <v>92.935422740524885</v>
      </c>
      <c r="BV78" s="662">
        <v>79.706705539358666</v>
      </c>
      <c r="BW78" s="662">
        <v>113.9606413994169</v>
      </c>
      <c r="BX78" s="662">
        <v>173.06865889212824</v>
      </c>
      <c r="BY78" s="416">
        <v>220.79789518573196</v>
      </c>
      <c r="BZ78" s="662">
        <v>315.1693755955568</v>
      </c>
      <c r="CA78" s="662">
        <v>429.971752871901</v>
      </c>
      <c r="CB78" s="416">
        <v>467.53065003700283</v>
      </c>
      <c r="CC78" s="662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62">
        <v>310.91762100591262</v>
      </c>
      <c r="CM78" s="662">
        <v>338.5158993206764</v>
      </c>
      <c r="CN78" s="662">
        <v>311.43938283917777</v>
      </c>
      <c r="CO78" s="662">
        <v>236.49262801423913</v>
      </c>
      <c r="CP78" s="416">
        <v>268.64484811354515</v>
      </c>
      <c r="CQ78" s="416">
        <v>288.42779266549837</v>
      </c>
      <c r="CR78" s="662">
        <v>290.36773713824505</v>
      </c>
      <c r="CS78" s="416">
        <v>289.28824432438478</v>
      </c>
      <c r="CT78" s="662">
        <v>290.39007001690959</v>
      </c>
      <c r="CU78" s="416">
        <v>281.01052054409894</v>
      </c>
      <c r="CV78" s="416">
        <v>337.18012957539355</v>
      </c>
      <c r="CW78" s="416">
        <v>379.97872832447825</v>
      </c>
      <c r="CX78" s="425">
        <v>283.07901595153356</v>
      </c>
      <c r="CY78" s="425">
        <v>284.92196617119549</v>
      </c>
      <c r="CZ78" s="425">
        <v>318.10475694699147</v>
      </c>
      <c r="DA78" s="425">
        <v>282.09983292602919</v>
      </c>
      <c r="DB78" s="662">
        <v>291.19804390706719</v>
      </c>
      <c r="DC78" s="348">
        <v>-88.780684417411067</v>
      </c>
      <c r="DD78" s="752">
        <v>-23.36464591291486</v>
      </c>
      <c r="DE78" s="479"/>
      <c r="DF78" s="628"/>
      <c r="DG78" s="271"/>
    </row>
    <row r="79" spans="1:111" ht="12.75" hidden="1" customHeight="1" outlineLevel="1" x14ac:dyDescent="0.2">
      <c r="A79" s="206"/>
      <c r="B79" s="904"/>
      <c r="C79" s="17"/>
      <c r="D79" s="750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3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1">
        <v>0</v>
      </c>
      <c r="BS79" s="430">
        <v>0</v>
      </c>
      <c r="BT79" s="431">
        <v>0</v>
      </c>
      <c r="BU79" s="664">
        <v>0</v>
      </c>
      <c r="BV79" s="664">
        <v>0</v>
      </c>
      <c r="BW79" s="664">
        <v>0</v>
      </c>
      <c r="BX79" s="664">
        <v>0</v>
      </c>
      <c r="BY79" s="431">
        <v>0</v>
      </c>
      <c r="BZ79" s="664">
        <v>0</v>
      </c>
      <c r="CA79" s="664">
        <v>0</v>
      </c>
      <c r="CB79" s="431">
        <v>0</v>
      </c>
      <c r="CC79" s="664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4">
        <v>0</v>
      </c>
      <c r="CM79" s="664">
        <v>0</v>
      </c>
      <c r="CN79" s="664">
        <v>0</v>
      </c>
      <c r="CO79" s="664">
        <v>0</v>
      </c>
      <c r="CP79" s="431">
        <v>0</v>
      </c>
      <c r="CQ79" s="431">
        <v>0</v>
      </c>
      <c r="CR79" s="664">
        <v>0</v>
      </c>
      <c r="CS79" s="431">
        <v>0</v>
      </c>
      <c r="CT79" s="664">
        <v>0</v>
      </c>
      <c r="CU79" s="841">
        <v>0</v>
      </c>
      <c r="CV79" s="883">
        <v>0</v>
      </c>
      <c r="CW79" s="883">
        <v>0</v>
      </c>
      <c r="CX79" s="723">
        <v>0</v>
      </c>
      <c r="CY79" s="723">
        <v>0</v>
      </c>
      <c r="CZ79" s="723">
        <v>0</v>
      </c>
      <c r="DA79" s="723">
        <v>0</v>
      </c>
      <c r="DB79" s="828">
        <v>0</v>
      </c>
      <c r="DC79" s="348">
        <v>0</v>
      </c>
      <c r="DD79" s="752" t="e">
        <v>#DIV/0!</v>
      </c>
      <c r="DE79" s="479"/>
      <c r="DF79" s="265"/>
      <c r="DG79" s="271"/>
    </row>
    <row r="80" spans="1:111" collapsed="1" x14ac:dyDescent="0.2">
      <c r="A80" s="206"/>
      <c r="B80" s="904"/>
      <c r="C80" s="19"/>
      <c r="D80" s="750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2">
        <v>12341.398396501458</v>
      </c>
      <c r="BM80" s="230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62">
        <v>13573.114459377099</v>
      </c>
      <c r="BV80" s="662">
        <v>13712.944790404583</v>
      </c>
      <c r="BW80" s="662">
        <v>13878.649407011209</v>
      </c>
      <c r="BX80" s="662">
        <v>14119.261717762945</v>
      </c>
      <c r="BY80" s="416">
        <v>14338.594124317628</v>
      </c>
      <c r="BZ80" s="662">
        <v>14312.482573794307</v>
      </c>
      <c r="CA80" s="416">
        <v>14405.718480896328</v>
      </c>
      <c r="CB80" s="416">
        <v>14588.720039625277</v>
      </c>
      <c r="CC80" s="662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62">
        <v>16904.033253274221</v>
      </c>
      <c r="CM80" s="662">
        <v>17024.362064989964</v>
      </c>
      <c r="CN80" s="662">
        <v>17274.723234137669</v>
      </c>
      <c r="CO80" s="662">
        <v>17572.208442031148</v>
      </c>
      <c r="CP80" s="416">
        <v>17826.270972530718</v>
      </c>
      <c r="CQ80" s="416">
        <v>18054.182071450366</v>
      </c>
      <c r="CR80" s="662">
        <v>18248.118652934692</v>
      </c>
      <c r="CS80" s="416">
        <v>18447.789238587986</v>
      </c>
      <c r="CT80" s="662">
        <v>18672.369940282879</v>
      </c>
      <c r="CU80" s="416">
        <v>18867.720791733638</v>
      </c>
      <c r="CV80" s="416">
        <v>19127.234050884294</v>
      </c>
      <c r="CW80" s="416">
        <v>19348.396391564074</v>
      </c>
      <c r="CX80" s="425">
        <v>19307.245350325669</v>
      </c>
      <c r="CY80" s="425">
        <v>19293.520175009347</v>
      </c>
      <c r="CZ80" s="425">
        <v>19272.058268630335</v>
      </c>
      <c r="DA80" s="425">
        <v>19272.058268630335</v>
      </c>
      <c r="DB80" s="662">
        <v>19259.964299812556</v>
      </c>
      <c r="DC80" s="348">
        <v>-88.432091751517873</v>
      </c>
      <c r="DD80" s="744">
        <v>-0.45705127164995529</v>
      </c>
      <c r="DE80" s="479"/>
      <c r="DF80" s="721"/>
      <c r="DG80" s="271"/>
    </row>
    <row r="81" spans="1:111" ht="12.75" hidden="1" customHeight="1" x14ac:dyDescent="0.2">
      <c r="A81" s="206"/>
      <c r="B81" s="904"/>
      <c r="C81" s="19"/>
      <c r="D81" s="750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700">
        <v>0.89306700227269586</v>
      </c>
      <c r="BV81" s="700">
        <v>0.8907639300056287</v>
      </c>
      <c r="BW81" s="700"/>
      <c r="BX81" s="700">
        <v>14119.261717762942</v>
      </c>
      <c r="BY81" s="417">
        <v>14356.693545617414</v>
      </c>
      <c r="BZ81" s="665"/>
      <c r="CA81" s="632">
        <v>14382.203768626488</v>
      </c>
      <c r="CB81" s="632"/>
      <c r="CC81" s="665"/>
      <c r="CD81" s="632"/>
      <c r="CE81" s="632"/>
      <c r="CF81" s="632"/>
      <c r="CG81" s="632"/>
      <c r="CH81" s="632">
        <v>14355.068793996428</v>
      </c>
      <c r="CI81" s="632"/>
      <c r="CJ81" s="632"/>
      <c r="CK81" s="632">
        <v>14355.068793996428</v>
      </c>
      <c r="CL81" s="665"/>
      <c r="CM81" s="665"/>
      <c r="CN81" s="665">
        <v>14355.068793996428</v>
      </c>
      <c r="CO81" s="665"/>
      <c r="CP81" s="417"/>
      <c r="CQ81" s="417">
        <v>14355.068793996428</v>
      </c>
      <c r="CR81" s="700"/>
      <c r="CS81" s="417">
        <v>14355.068793996428</v>
      </c>
      <c r="CT81" s="700"/>
      <c r="CU81" s="842"/>
      <c r="CV81" s="842"/>
      <c r="CW81" s="889"/>
      <c r="CX81" s="724"/>
      <c r="CY81" s="724"/>
      <c r="CZ81" s="724"/>
      <c r="DA81" s="724"/>
      <c r="DB81" s="829"/>
      <c r="DC81" s="348">
        <v>0</v>
      </c>
      <c r="DD81" s="744" t="e">
        <v>#DIV/0!</v>
      </c>
      <c r="DE81" s="479"/>
      <c r="DF81" s="265"/>
      <c r="DG81" s="271"/>
    </row>
    <row r="82" spans="1:111" ht="13.5" thickBot="1" x14ac:dyDescent="0.25">
      <c r="A82" s="206"/>
      <c r="B82" s="904"/>
      <c r="C82" s="50"/>
      <c r="D82" s="777" t="s">
        <v>178</v>
      </c>
      <c r="E82" s="778">
        <v>33.923918785321</v>
      </c>
      <c r="F82" s="779">
        <v>33.200648490561299</v>
      </c>
      <c r="G82" s="778">
        <v>32.3658133668266</v>
      </c>
      <c r="H82" s="778">
        <v>31.296237712804501</v>
      </c>
      <c r="I82" s="778">
        <v>30.640906479623901</v>
      </c>
      <c r="J82" s="778">
        <v>29.846292770951798</v>
      </c>
      <c r="K82" s="778">
        <v>30.0274606107347</v>
      </c>
      <c r="L82" s="778">
        <v>30.400688911449102</v>
      </c>
      <c r="M82" s="780">
        <v>31.2549151656142</v>
      </c>
      <c r="N82" s="778">
        <v>32.938494747107796</v>
      </c>
      <c r="O82" s="778">
        <v>34.672105151715201</v>
      </c>
      <c r="P82" s="781">
        <v>36.344614051327603</v>
      </c>
      <c r="Q82" s="778">
        <v>38.731167458055801</v>
      </c>
      <c r="R82" s="778">
        <v>40.108609650023197</v>
      </c>
      <c r="S82" s="782">
        <v>41.329034059016699</v>
      </c>
      <c r="T82" s="782">
        <v>42.449927673480801</v>
      </c>
      <c r="U82" s="782">
        <v>43.673647138997801</v>
      </c>
      <c r="V82" s="782">
        <v>44.9076327201387</v>
      </c>
      <c r="W82" s="782">
        <v>46.450800215728002</v>
      </c>
      <c r="X82" s="782">
        <v>48.459791889126102</v>
      </c>
      <c r="Y82" s="782">
        <v>50.105979499431697</v>
      </c>
      <c r="Z82" s="782">
        <v>51.793221338267301</v>
      </c>
      <c r="AA82" s="782">
        <v>53.542842879098302</v>
      </c>
      <c r="AB82" s="782">
        <v>55.312777993857203</v>
      </c>
      <c r="AC82" s="782">
        <v>56.3840052807194</v>
      </c>
      <c r="AD82" s="782">
        <v>57.4670226386949</v>
      </c>
      <c r="AE82" s="782">
        <v>58.532804094332697</v>
      </c>
      <c r="AF82" s="782">
        <v>59.910809444690003</v>
      </c>
      <c r="AG82" s="782">
        <v>60.906049597635501</v>
      </c>
      <c r="AH82" s="782">
        <v>61.533134037814499</v>
      </c>
      <c r="AI82" s="782">
        <v>62.708881410811301</v>
      </c>
      <c r="AJ82" s="782">
        <v>63.880107008626503</v>
      </c>
      <c r="AK82" s="782">
        <v>65.164866167848103</v>
      </c>
      <c r="AL82" s="782">
        <v>66.354198848628897</v>
      </c>
      <c r="AM82" s="782">
        <v>67.391996078884503</v>
      </c>
      <c r="AN82" s="783">
        <v>68.372858221029105</v>
      </c>
      <c r="AO82" s="782">
        <v>69.520683950960205</v>
      </c>
      <c r="AP82" s="782">
        <v>70.125348212986907</v>
      </c>
      <c r="AQ82" s="782">
        <v>70.851488082794603</v>
      </c>
      <c r="AR82" s="782">
        <v>71.791864465935902</v>
      </c>
      <c r="AS82" s="782">
        <v>72.156338900097097</v>
      </c>
      <c r="AT82" s="782">
        <v>73.140838662313399</v>
      </c>
      <c r="AU82" s="784">
        <v>74.168600453948201</v>
      </c>
      <c r="AV82" s="785">
        <v>75.323680214256697</v>
      </c>
      <c r="AW82" s="782">
        <v>76.352468803890702</v>
      </c>
      <c r="AX82" s="782">
        <v>77.3011459522357</v>
      </c>
      <c r="AY82" s="782">
        <v>78.351263889421404</v>
      </c>
      <c r="AZ82" s="782">
        <v>79.226915842217295</v>
      </c>
      <c r="BA82" s="782">
        <v>80.011224230787604</v>
      </c>
      <c r="BB82" s="782">
        <v>80.5815066680901</v>
      </c>
      <c r="BC82" s="782">
        <v>81.264309180162414</v>
      </c>
      <c r="BD82" s="782">
        <v>81.916084516792125</v>
      </c>
      <c r="BE82" s="782">
        <v>82.787649896932265</v>
      </c>
      <c r="BF82" s="782">
        <v>83.592013446293109</v>
      </c>
      <c r="BG82" s="782">
        <v>84.260859902898915</v>
      </c>
      <c r="BH82" s="782">
        <v>84.816080056027161</v>
      </c>
      <c r="BI82" s="782">
        <v>85.39383837534146</v>
      </c>
      <c r="BJ82" s="785">
        <v>85.882031127596861</v>
      </c>
      <c r="BK82" s="782">
        <v>86.519864098941341</v>
      </c>
      <c r="BL82" s="786">
        <v>87.060755190251697</v>
      </c>
      <c r="BM82" s="782">
        <v>87.611227558077658</v>
      </c>
      <c r="BN82" s="787">
        <v>88.028500760176001</v>
      </c>
      <c r="BO82" s="787">
        <v>88.352125637626941</v>
      </c>
      <c r="BP82" s="787">
        <v>88.833230097317028</v>
      </c>
      <c r="BQ82" s="787">
        <v>89.375880998251347</v>
      </c>
      <c r="BR82" s="787">
        <v>89.763733341557796</v>
      </c>
      <c r="BS82" s="788">
        <v>90.119374857428809</v>
      </c>
      <c r="BT82" s="787">
        <v>90.541176245161381</v>
      </c>
      <c r="BU82" s="789">
        <v>91.053132054846813</v>
      </c>
      <c r="BV82" s="789">
        <v>91.422384260821516</v>
      </c>
      <c r="BW82" s="789">
        <v>91.661444595219876</v>
      </c>
      <c r="BX82" s="789">
        <v>91.930801349358575</v>
      </c>
      <c r="BY82" s="787">
        <v>92.300000000000011</v>
      </c>
      <c r="BZ82" s="789">
        <v>92.37629948815453</v>
      </c>
      <c r="CA82" s="787">
        <v>92.497043282089834</v>
      </c>
      <c r="CB82" s="787">
        <v>92.823035009211395</v>
      </c>
      <c r="CC82" s="789">
        <v>93.163894536522278</v>
      </c>
      <c r="CD82" s="787">
        <v>93.448235157029117</v>
      </c>
      <c r="CE82" s="787">
        <v>93.737877461533884</v>
      </c>
      <c r="CF82" s="787">
        <v>94.048515289213313</v>
      </c>
      <c r="CG82" s="787">
        <v>94.285164837224315</v>
      </c>
      <c r="CH82" s="787">
        <v>94.52625462464222</v>
      </c>
      <c r="CI82" s="787">
        <v>94.787380557774384</v>
      </c>
      <c r="CJ82" s="787">
        <v>95.029088174397231</v>
      </c>
      <c r="CK82" s="787">
        <v>95.242489315264237</v>
      </c>
      <c r="CL82" s="789">
        <v>95.413562323955702</v>
      </c>
      <c r="CM82" s="789">
        <v>95.557402441518505</v>
      </c>
      <c r="CN82" s="789">
        <v>95.729690713536527</v>
      </c>
      <c r="CO82" s="789">
        <v>95.91696324286751</v>
      </c>
      <c r="CP82" s="787">
        <v>96.083559612490305</v>
      </c>
      <c r="CQ82" s="787">
        <v>96.25469022227</v>
      </c>
      <c r="CR82" s="789">
        <v>96.406967728057893</v>
      </c>
      <c r="CS82" s="787">
        <v>96.530773434076593</v>
      </c>
      <c r="CT82" s="789">
        <v>96.65471429791846</v>
      </c>
      <c r="CU82" s="787">
        <v>96.760845734772374</v>
      </c>
      <c r="CV82" s="787">
        <v>96.882883593746001</v>
      </c>
      <c r="CW82" s="787">
        <v>96.995489298414498</v>
      </c>
      <c r="CX82" s="788">
        <v>96.998945719962308</v>
      </c>
      <c r="CY82" s="788">
        <v>96.993666392999202</v>
      </c>
      <c r="CZ82" s="788">
        <v>96.999508416220408</v>
      </c>
      <c r="DA82" s="788">
        <v>96.999492449104196</v>
      </c>
      <c r="DB82" s="789">
        <v>97.003509559871304</v>
      </c>
      <c r="DC82" s="551">
        <v>8.0202614568065655E-3</v>
      </c>
      <c r="DD82" s="763">
        <v>8.2686952917354617E-3</v>
      </c>
      <c r="DE82" s="479"/>
      <c r="DF82" s="820"/>
      <c r="DG82" s="271"/>
    </row>
    <row r="83" spans="1:111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4"/>
      <c r="CM83" s="674"/>
      <c r="CN83" s="674"/>
      <c r="CO83" s="674"/>
      <c r="CP83" s="186"/>
      <c r="CQ83" s="186"/>
      <c r="CR83" s="674"/>
      <c r="CS83" s="186"/>
      <c r="CT83" s="375"/>
      <c r="CU83" s="186"/>
      <c r="CV83" s="186"/>
      <c r="CW83" s="186"/>
      <c r="CX83" s="323"/>
      <c r="CY83" s="323"/>
      <c r="CZ83" s="323"/>
      <c r="DA83" s="323"/>
      <c r="DB83" s="674"/>
      <c r="DC83" s="546"/>
      <c r="DD83" s="745"/>
      <c r="DE83" s="479"/>
      <c r="DF83" s="821"/>
      <c r="DG83" s="271"/>
    </row>
    <row r="84" spans="1:111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v>7.0699999999999994</v>
      </c>
      <c r="K84" s="125">
        <v>7.0699999999999994</v>
      </c>
      <c r="L84" s="118">
        <v>7.0699999999999994</v>
      </c>
      <c r="M84" s="119">
        <v>7.0699999999999994</v>
      </c>
      <c r="N84" s="125">
        <v>7.0699999999999994</v>
      </c>
      <c r="O84" s="125">
        <v>7.0699999999999994</v>
      </c>
      <c r="P84" s="159">
        <v>7.07</v>
      </c>
      <c r="Q84" s="125">
        <v>7.0699999999999994</v>
      </c>
      <c r="R84" s="125">
        <v>7.0699999999999994</v>
      </c>
      <c r="S84" s="179">
        <v>7.0699999999999994</v>
      </c>
      <c r="T84" s="179">
        <v>7.0699999999999994</v>
      </c>
      <c r="U84" s="179">
        <v>7.0699999999999994</v>
      </c>
      <c r="V84" s="179">
        <v>7.0699999999999994</v>
      </c>
      <c r="W84" s="179">
        <v>7.0699999999999994</v>
      </c>
      <c r="X84" s="179">
        <v>7.0699999999999994</v>
      </c>
      <c r="Y84" s="179">
        <v>7.0699999999999994</v>
      </c>
      <c r="Z84" s="179">
        <v>7.0699999999999994</v>
      </c>
      <c r="AA84" s="179">
        <v>7.0699999999999994</v>
      </c>
      <c r="AB84" s="179">
        <v>7.06</v>
      </c>
      <c r="AC84" s="179">
        <v>7.04</v>
      </c>
      <c r="AD84" s="179">
        <v>7.04</v>
      </c>
      <c r="AE84" s="179">
        <v>7.02</v>
      </c>
      <c r="AF84" s="179">
        <v>7</v>
      </c>
      <c r="AG84" s="179">
        <v>6.9899999999999993</v>
      </c>
      <c r="AH84" s="179">
        <v>6.9899999999999993</v>
      </c>
      <c r="AI84" s="179">
        <v>6.9799999999999995</v>
      </c>
      <c r="AJ84" s="179">
        <v>6.97</v>
      </c>
      <c r="AK84" s="179">
        <v>6.97</v>
      </c>
      <c r="AL84" s="179">
        <v>6.97</v>
      </c>
      <c r="AM84" s="179">
        <v>6.97</v>
      </c>
      <c r="AN84" s="179">
        <v>6.96</v>
      </c>
      <c r="AO84" s="179">
        <v>6.96</v>
      </c>
      <c r="AP84" s="179">
        <v>6.96</v>
      </c>
      <c r="AQ84" s="179">
        <v>6.96</v>
      </c>
      <c r="AR84" s="179">
        <v>6.96</v>
      </c>
      <c r="AS84" s="179">
        <v>6.96</v>
      </c>
      <c r="AT84" s="179">
        <v>6.96</v>
      </c>
      <c r="AU84" s="333">
        <v>6.96</v>
      </c>
      <c r="AV84" s="361">
        <v>6.96</v>
      </c>
      <c r="AW84" s="179">
        <v>6.96</v>
      </c>
      <c r="AX84" s="179">
        <v>6.96</v>
      </c>
      <c r="AY84" s="179">
        <v>6.96</v>
      </c>
      <c r="AZ84" s="179">
        <v>6.96</v>
      </c>
      <c r="BA84" s="179">
        <v>6.96</v>
      </c>
      <c r="BB84" s="179">
        <v>6.96</v>
      </c>
      <c r="BC84" s="179">
        <v>6.96</v>
      </c>
      <c r="BD84" s="179">
        <v>6.96</v>
      </c>
      <c r="BE84" s="179">
        <v>6.96</v>
      </c>
      <c r="BF84" s="179">
        <v>6.96</v>
      </c>
      <c r="BG84" s="179">
        <v>6.96</v>
      </c>
      <c r="BH84" s="179">
        <v>6.96</v>
      </c>
      <c r="BI84" s="179">
        <v>6.96</v>
      </c>
      <c r="BJ84" s="179">
        <v>6.96</v>
      </c>
      <c r="BK84" s="179">
        <v>6.96</v>
      </c>
      <c r="BL84" s="414">
        <v>6.96</v>
      </c>
      <c r="BM84" s="179">
        <v>6.96</v>
      </c>
      <c r="BN84" s="333">
        <v>6.96</v>
      </c>
      <c r="BO84" s="333">
        <v>6.96</v>
      </c>
      <c r="BP84" s="333">
        <v>6.96</v>
      </c>
      <c r="BQ84" s="333">
        <v>6.96</v>
      </c>
      <c r="BR84" s="333">
        <v>6.96</v>
      </c>
      <c r="BS84" s="422">
        <v>6.96</v>
      </c>
      <c r="BT84" s="333">
        <v>6.96</v>
      </c>
      <c r="BU84" s="423">
        <v>6.96</v>
      </c>
      <c r="BV84" s="423">
        <v>6.96</v>
      </c>
      <c r="BW84" s="423">
        <v>6.96</v>
      </c>
      <c r="BX84" s="423">
        <v>6.96</v>
      </c>
      <c r="BY84" s="333">
        <v>6.96</v>
      </c>
      <c r="BZ84" s="423">
        <v>6.96</v>
      </c>
      <c r="CA84" s="333">
        <v>6.96</v>
      </c>
      <c r="CB84" s="333">
        <v>6.96</v>
      </c>
      <c r="CC84" s="423">
        <v>6.96</v>
      </c>
      <c r="CD84" s="423">
        <v>6.96</v>
      </c>
      <c r="CE84" s="333">
        <v>6.96</v>
      </c>
      <c r="CF84" s="333">
        <v>6.96</v>
      </c>
      <c r="CG84" s="333">
        <v>6.96</v>
      </c>
      <c r="CH84" s="333">
        <v>6.96</v>
      </c>
      <c r="CI84" s="333">
        <v>6.96</v>
      </c>
      <c r="CJ84" s="333">
        <v>6.96</v>
      </c>
      <c r="CK84" s="333">
        <v>6.96</v>
      </c>
      <c r="CL84" s="675">
        <v>6.96</v>
      </c>
      <c r="CM84" s="675">
        <v>6.96</v>
      </c>
      <c r="CN84" s="675">
        <v>6.96</v>
      </c>
      <c r="CO84" s="675">
        <v>6.96</v>
      </c>
      <c r="CP84" s="714">
        <v>6.96</v>
      </c>
      <c r="CQ84" s="714">
        <v>6.96</v>
      </c>
      <c r="CR84" s="675">
        <v>6.96</v>
      </c>
      <c r="CS84" s="714">
        <v>6.96</v>
      </c>
      <c r="CT84" s="739">
        <v>6.96</v>
      </c>
      <c r="CU84" s="714">
        <v>6.96</v>
      </c>
      <c r="CV84" s="714">
        <v>6.96</v>
      </c>
      <c r="CW84" s="714">
        <v>6.96</v>
      </c>
      <c r="CX84" s="726">
        <v>6.96</v>
      </c>
      <c r="CY84" s="726">
        <v>6.96</v>
      </c>
      <c r="CZ84" s="726">
        <v>6.96</v>
      </c>
      <c r="DA84" s="726">
        <v>6.96</v>
      </c>
      <c r="DB84" s="675">
        <v>6.96</v>
      </c>
      <c r="DC84" s="348">
        <v>0</v>
      </c>
      <c r="DD84" s="744">
        <v>0</v>
      </c>
      <c r="DE84" s="479"/>
      <c r="DF84" s="265"/>
      <c r="DG84" s="271"/>
    </row>
    <row r="85" spans="1:111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4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2">
        <v>6.86</v>
      </c>
      <c r="BT85" s="333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3">
        <v>6.86</v>
      </c>
      <c r="BZ85" s="423">
        <v>6.86</v>
      </c>
      <c r="CA85" s="333">
        <v>6.86</v>
      </c>
      <c r="CB85" s="333">
        <v>6.86</v>
      </c>
      <c r="CC85" s="423">
        <v>6.86</v>
      </c>
      <c r="CD85" s="423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5">
        <v>6.86</v>
      </c>
      <c r="CM85" s="675">
        <v>6.86</v>
      </c>
      <c r="CN85" s="675">
        <v>6.86</v>
      </c>
      <c r="CO85" s="675">
        <v>6.86</v>
      </c>
      <c r="CP85" s="714">
        <v>6.86</v>
      </c>
      <c r="CQ85" s="714">
        <v>6.86</v>
      </c>
      <c r="CR85" s="675">
        <v>6.86</v>
      </c>
      <c r="CS85" s="714">
        <v>6.86</v>
      </c>
      <c r="CT85" s="739">
        <v>6.86</v>
      </c>
      <c r="CU85" s="714">
        <v>6.86</v>
      </c>
      <c r="CV85" s="714">
        <v>6.86</v>
      </c>
      <c r="CW85" s="714">
        <v>6.86</v>
      </c>
      <c r="CX85" s="726">
        <v>6.86</v>
      </c>
      <c r="CY85" s="726">
        <v>6.86</v>
      </c>
      <c r="CZ85" s="726">
        <v>6.86</v>
      </c>
      <c r="DA85" s="726">
        <v>6.86</v>
      </c>
      <c r="DB85" s="675">
        <v>6.86</v>
      </c>
      <c r="DC85" s="348">
        <v>0</v>
      </c>
      <c r="DD85" s="744">
        <v>0</v>
      </c>
      <c r="DE85" s="479"/>
      <c r="DF85" s="265"/>
      <c r="DG85" s="271"/>
    </row>
    <row r="86" spans="1:111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5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5">
        <v>6.9410040822395382</v>
      </c>
      <c r="BM86" s="214">
        <v>6.9453352904253638</v>
      </c>
      <c r="BN86" s="535">
        <v>6.9433648315922492</v>
      </c>
      <c r="BO86" s="535">
        <v>6.9396102198539342</v>
      </c>
      <c r="BP86" s="535">
        <v>6.9468283434921334</v>
      </c>
      <c r="BQ86" s="535">
        <v>6.940268427433212</v>
      </c>
      <c r="BR86" s="502">
        <v>6.936977603457299</v>
      </c>
      <c r="BS86" s="603">
        <v>6.9329105952557235</v>
      </c>
      <c r="BT86" s="502">
        <v>6.923299584910457</v>
      </c>
      <c r="BU86" s="604">
        <v>6.9388174267416574</v>
      </c>
      <c r="BV86" s="604">
        <v>6.9425838060680753</v>
      </c>
      <c r="BW86" s="604">
        <v>6.9291126641763778</v>
      </c>
      <c r="BX86" s="604">
        <v>6.9369757116377269</v>
      </c>
      <c r="BY86" s="502">
        <v>6.9310051430643824</v>
      </c>
      <c r="BZ86" s="604">
        <v>6.9450793236225152</v>
      </c>
      <c r="CA86" s="502">
        <v>6.9385845837903268</v>
      </c>
      <c r="CB86" s="502">
        <v>6.946287855738011</v>
      </c>
      <c r="CC86" s="604">
        <v>6.9494886270206653</v>
      </c>
      <c r="CD86" s="604">
        <v>6.9402513052254724</v>
      </c>
      <c r="CE86" s="502">
        <v>6.9428154037001075</v>
      </c>
      <c r="CF86" s="604">
        <v>6.9409999553644877</v>
      </c>
      <c r="CG86" s="502">
        <v>6.9428154037001075</v>
      </c>
      <c r="CH86" s="502">
        <v>6.9557134337683468</v>
      </c>
      <c r="CI86" s="502">
        <v>6.9449820919596181</v>
      </c>
      <c r="CJ86" s="502">
        <v>6.9428154037001075</v>
      </c>
      <c r="CK86" s="502">
        <v>6.9371200714133936</v>
      </c>
      <c r="CL86" s="676">
        <v>6.952462604510222</v>
      </c>
      <c r="CM86" s="676">
        <v>6.9512202734602377</v>
      </c>
      <c r="CN86" s="676">
        <v>6.9592452075042592</v>
      </c>
      <c r="CO86" s="676">
        <v>6.9417595905191449</v>
      </c>
      <c r="CP86" s="502">
        <v>6.9561415466695351</v>
      </c>
      <c r="CQ86" s="502">
        <v>6.9535010637392567</v>
      </c>
      <c r="CR86" s="676">
        <v>6.889416104625937</v>
      </c>
      <c r="CS86" s="502">
        <v>6.9563376784644149</v>
      </c>
      <c r="CT86" s="604">
        <v>6.9562636243852207</v>
      </c>
      <c r="CU86" s="502">
        <v>6.9111871320656153</v>
      </c>
      <c r="CV86" s="502">
        <v>6.9499409238960315</v>
      </c>
      <c r="CW86" s="502">
        <v>6.9423228490069242</v>
      </c>
      <c r="CX86" s="603">
        <v>6.9540128291142187</v>
      </c>
      <c r="CY86" s="603">
        <v>6.9559535365702185</v>
      </c>
      <c r="CZ86" s="603">
        <v>6.9527323655279982</v>
      </c>
      <c r="DA86" s="603">
        <v>6.9576621190620056</v>
      </c>
      <c r="DB86" s="676">
        <v>6.9696297515744714</v>
      </c>
      <c r="DC86" s="348">
        <v>2.7306902567547198E-2</v>
      </c>
      <c r="DD86" s="744">
        <v>0.3933395660424166</v>
      </c>
      <c r="DE86" s="479"/>
      <c r="DF86" s="265"/>
      <c r="DG86" s="271"/>
    </row>
    <row r="87" spans="1:111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5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2">
        <v>74.552062224244949</v>
      </c>
      <c r="BS87" s="605">
        <v>73.691611233465935</v>
      </c>
      <c r="BT87" s="605">
        <v>72.596586556695442</v>
      </c>
      <c r="BU87" s="605">
        <v>72.094155084936517</v>
      </c>
      <c r="BV87" s="605">
        <v>70.392860118561089</v>
      </c>
      <c r="BW87" s="605">
        <v>70.795901818999781</v>
      </c>
      <c r="BX87" s="502">
        <v>69.372619108800478</v>
      </c>
      <c r="BY87" s="502">
        <v>67.171236423001076</v>
      </c>
      <c r="BZ87" s="502">
        <v>66.167244570759877</v>
      </c>
      <c r="CA87" s="502">
        <v>65.181455490016617</v>
      </c>
      <c r="CB87" s="502">
        <v>64.890318710839438</v>
      </c>
      <c r="CC87" s="502">
        <v>66.649335909350441</v>
      </c>
      <c r="CD87" s="502">
        <v>65.477123846693559</v>
      </c>
      <c r="CE87" s="502">
        <v>65.388485228727831</v>
      </c>
      <c r="CF87" s="502">
        <v>63.207308793772839</v>
      </c>
      <c r="CG87" s="502">
        <v>62.338576036497273</v>
      </c>
      <c r="CH87" s="502">
        <v>61.587785481604861</v>
      </c>
      <c r="CI87" s="502">
        <v>61.910376286861535</v>
      </c>
      <c r="CJ87" s="502">
        <v>61.226417286477378</v>
      </c>
      <c r="CK87" s="502">
        <v>61.526086177653575</v>
      </c>
      <c r="CL87" s="502">
        <v>60.699246270417333</v>
      </c>
      <c r="CM87" s="502">
        <v>60.406355180553845</v>
      </c>
      <c r="CN87" s="502">
        <v>63.33601754540436</v>
      </c>
      <c r="CO87" s="502">
        <v>64.18600003980626</v>
      </c>
      <c r="CP87" s="502">
        <v>62.115734773214527</v>
      </c>
      <c r="CQ87" s="502">
        <v>63.973511647429</v>
      </c>
      <c r="CR87" s="502">
        <v>63.866869525825834</v>
      </c>
      <c r="CS87" s="502">
        <v>63.858053346887722</v>
      </c>
      <c r="CT87" s="604">
        <v>63.991576840627026</v>
      </c>
      <c r="CU87" s="502">
        <v>62.975830391467603</v>
      </c>
      <c r="CV87" s="502">
        <v>61.292389658931477</v>
      </c>
      <c r="CW87" s="502">
        <v>61.463644373670654</v>
      </c>
      <c r="CX87" s="326"/>
      <c r="CY87" s="326"/>
      <c r="CZ87" s="326"/>
      <c r="DA87" s="326"/>
      <c r="DB87" s="830"/>
      <c r="DC87" s="348">
        <v>-61.463644373670654</v>
      </c>
      <c r="DD87" s="744"/>
      <c r="DE87" s="479"/>
      <c r="DF87" s="265"/>
      <c r="DG87" s="271"/>
    </row>
    <row r="88" spans="1:111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4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2">
        <v>1.9587699999999999</v>
      </c>
      <c r="BT88" s="333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3">
        <v>2.0132400000000001</v>
      </c>
      <c r="BZ88" s="423">
        <v>2.02102</v>
      </c>
      <c r="CA88" s="423">
        <v>2.0303100000000001</v>
      </c>
      <c r="CB88" s="333">
        <v>2.03986</v>
      </c>
      <c r="CC88" s="423">
        <v>2.04806</v>
      </c>
      <c r="CD88" s="423">
        <v>2.05484</v>
      </c>
      <c r="CE88" s="333">
        <v>2.0621800000000001</v>
      </c>
      <c r="CF88" s="423">
        <v>2.0679500000000002</v>
      </c>
      <c r="CG88" s="333">
        <v>2.0732599999999999</v>
      </c>
      <c r="CH88" s="333">
        <v>2.07856</v>
      </c>
      <c r="CI88" s="539">
        <v>2.0847600000000002</v>
      </c>
      <c r="CJ88" s="333">
        <v>2.0922800000000001</v>
      </c>
      <c r="CK88" s="422">
        <v>2.0988799999999999</v>
      </c>
      <c r="CL88" s="333">
        <v>2.10392</v>
      </c>
      <c r="CM88" s="681">
        <v>2.1086999999999998</v>
      </c>
      <c r="CN88" s="681">
        <v>2.1131500000000001</v>
      </c>
      <c r="CO88" s="681">
        <v>2.1182599999999998</v>
      </c>
      <c r="CP88" s="714">
        <v>2.1250800000000001</v>
      </c>
      <c r="CQ88" s="714">
        <v>2.1332800000000001</v>
      </c>
      <c r="CR88" s="675">
        <v>2.14045</v>
      </c>
      <c r="CS88" s="714">
        <v>2.1474099999999998</v>
      </c>
      <c r="CT88" s="739">
        <v>2.1535700000000002</v>
      </c>
      <c r="CU88" s="714">
        <v>2.15977</v>
      </c>
      <c r="CV88" s="714">
        <v>2.1659700000000002</v>
      </c>
      <c r="CW88" s="714">
        <v>2.1723699999999999</v>
      </c>
      <c r="CX88" s="727">
        <v>2.1745700000000001</v>
      </c>
      <c r="CY88" s="727">
        <v>2.1747899999999998</v>
      </c>
      <c r="CZ88" s="727">
        <v>2.17502</v>
      </c>
      <c r="DA88" s="727">
        <v>2.1752500000000001</v>
      </c>
      <c r="DB88" s="831">
        <v>2.1754799999999999</v>
      </c>
      <c r="DC88" s="348">
        <v>3.1099999999999461E-3</v>
      </c>
      <c r="DD88" s="744">
        <v>0.14316161611511724</v>
      </c>
      <c r="DE88" s="479"/>
      <c r="DF88" s="628"/>
      <c r="DG88" s="271"/>
    </row>
    <row r="89" spans="1:111" ht="12.75" customHeight="1" thickBot="1" x14ac:dyDescent="0.25">
      <c r="A89" s="206"/>
      <c r="B89" s="10"/>
      <c r="C89" s="50"/>
      <c r="D89" s="85" t="s">
        <v>77</v>
      </c>
      <c r="E89" s="793">
        <v>1.4689700000000001</v>
      </c>
      <c r="F89" s="793">
        <v>1.4827999999999999</v>
      </c>
      <c r="G89" s="793">
        <v>1.4961100000000001</v>
      </c>
      <c r="H89" s="793">
        <v>1.5070300000000001</v>
      </c>
      <c r="I89" s="793">
        <v>1.51573</v>
      </c>
      <c r="J89" s="793">
        <v>1.52274</v>
      </c>
      <c r="K89" s="793">
        <v>1.5275399999999999</v>
      </c>
      <c r="L89" s="793">
        <v>1.5307299999999999</v>
      </c>
      <c r="M89" s="794">
        <v>1.5328900000000001</v>
      </c>
      <c r="N89" s="794">
        <v>1.5346900000000001</v>
      </c>
      <c r="O89" s="793">
        <v>1.53592</v>
      </c>
      <c r="P89" s="795">
        <v>1.5375399999999999</v>
      </c>
      <c r="Q89" s="796">
        <v>1.5375399999999999</v>
      </c>
      <c r="R89" s="796">
        <v>1.5379499999999999</v>
      </c>
      <c r="S89" s="797">
        <v>1.5380499999999999</v>
      </c>
      <c r="T89" s="797">
        <v>1.53826</v>
      </c>
      <c r="U89" s="797">
        <v>1.5389600000000001</v>
      </c>
      <c r="V89" s="797">
        <v>1.5403100000000001</v>
      </c>
      <c r="W89" s="797">
        <v>1.5420100000000001</v>
      </c>
      <c r="X89" s="798">
        <v>1.54366</v>
      </c>
      <c r="Y89" s="798">
        <v>1.5460499999999999</v>
      </c>
      <c r="Z89" s="798">
        <v>1.54915</v>
      </c>
      <c r="AA89" s="798">
        <v>1.55298</v>
      </c>
      <c r="AB89" s="798">
        <v>1.5579799999999999</v>
      </c>
      <c r="AC89" s="798">
        <v>1.5645100000000001</v>
      </c>
      <c r="AD89" s="798">
        <v>1.5729</v>
      </c>
      <c r="AE89" s="798">
        <v>1.5829800000000001</v>
      </c>
      <c r="AF89" s="798">
        <v>1.5949899999999999</v>
      </c>
      <c r="AG89" s="798">
        <v>1.60859</v>
      </c>
      <c r="AH89" s="798">
        <v>1.6227499999999999</v>
      </c>
      <c r="AI89" s="798">
        <v>1.6371</v>
      </c>
      <c r="AJ89" s="798">
        <v>1.65167</v>
      </c>
      <c r="AK89" s="798">
        <v>1.66629</v>
      </c>
      <c r="AL89" s="798">
        <v>1.6803900000000001</v>
      </c>
      <c r="AM89" s="798">
        <v>1.6939200000000001</v>
      </c>
      <c r="AN89" s="798">
        <v>1.70662</v>
      </c>
      <c r="AO89" s="798">
        <v>1.7183900000000001</v>
      </c>
      <c r="AP89" s="798">
        <v>1.7285999999999999</v>
      </c>
      <c r="AQ89" s="798">
        <v>1.73722</v>
      </c>
      <c r="AR89" s="798">
        <v>1.7443299999999999</v>
      </c>
      <c r="AS89" s="798">
        <v>1.7503299999999999</v>
      </c>
      <c r="AT89" s="798">
        <v>1.7562199999999999</v>
      </c>
      <c r="AU89" s="799">
        <v>1.7624200000000001</v>
      </c>
      <c r="AV89" s="797">
        <v>1.7689299999999999</v>
      </c>
      <c r="AW89" s="798">
        <v>1.7752600000000001</v>
      </c>
      <c r="AX89" s="798">
        <v>1.78156</v>
      </c>
      <c r="AY89" s="798">
        <v>1.7879700000000001</v>
      </c>
      <c r="AZ89" s="798">
        <v>1.79437</v>
      </c>
      <c r="BA89" s="798">
        <v>1.80078</v>
      </c>
      <c r="BB89" s="798">
        <v>1.8075000000000001</v>
      </c>
      <c r="BC89" s="798">
        <v>1.8145800000000001</v>
      </c>
      <c r="BD89" s="798">
        <v>1.82192</v>
      </c>
      <c r="BE89" s="798">
        <v>1.82942</v>
      </c>
      <c r="BF89" s="798">
        <v>1.8368599999999999</v>
      </c>
      <c r="BG89" s="798">
        <v>1.84416</v>
      </c>
      <c r="BH89" s="798">
        <v>1.8512900000000001</v>
      </c>
      <c r="BI89" s="798">
        <v>1.85884</v>
      </c>
      <c r="BJ89" s="797">
        <v>1.86754</v>
      </c>
      <c r="BK89" s="798">
        <v>1.8778900000000001</v>
      </c>
      <c r="BL89" s="800">
        <v>1.8890899999999999</v>
      </c>
      <c r="BM89" s="798">
        <v>1.8999299999999999</v>
      </c>
      <c r="BN89" s="799">
        <v>1.91005</v>
      </c>
      <c r="BO89" s="799">
        <v>1.91974</v>
      </c>
      <c r="BP89" s="799">
        <v>1.9292499999999999</v>
      </c>
      <c r="BQ89" s="799">
        <v>1.93885</v>
      </c>
      <c r="BR89" s="799">
        <v>1.9486699999999999</v>
      </c>
      <c r="BS89" s="801">
        <v>1.9587699999999999</v>
      </c>
      <c r="BT89" s="801">
        <v>1.96984</v>
      </c>
      <c r="BU89" s="801">
        <v>1.9815799999999999</v>
      </c>
      <c r="BV89" s="799">
        <v>1.9921800000000001</v>
      </c>
      <c r="BW89" s="799">
        <v>2.00021</v>
      </c>
      <c r="BX89" s="799">
        <v>2.00651</v>
      </c>
      <c r="BY89" s="799">
        <v>2.0132400000000001</v>
      </c>
      <c r="BZ89" s="799">
        <v>2.0213000000000001</v>
      </c>
      <c r="CA89" s="799">
        <v>2.0306600000000001</v>
      </c>
      <c r="CB89" s="799">
        <v>2.03986</v>
      </c>
      <c r="CC89" s="799">
        <v>2.04806</v>
      </c>
      <c r="CD89" s="799">
        <v>2.0552800000000002</v>
      </c>
      <c r="CE89" s="799">
        <v>2.0621800000000001</v>
      </c>
      <c r="CF89" s="799">
        <v>2.0679500000000002</v>
      </c>
      <c r="CG89" s="799">
        <v>2.0732599999999999</v>
      </c>
      <c r="CH89" s="799">
        <v>2.07856</v>
      </c>
      <c r="CI89" s="801">
        <v>2.0847600000000002</v>
      </c>
      <c r="CJ89" s="799">
        <v>2.0922800000000001</v>
      </c>
      <c r="CK89" s="802">
        <v>2.0922800000000001</v>
      </c>
      <c r="CL89" s="799">
        <v>2.1042399999999999</v>
      </c>
      <c r="CM89" s="799">
        <v>2.1086999999999998</v>
      </c>
      <c r="CN89" s="803">
        <v>2.1109290322580647</v>
      </c>
      <c r="CO89" s="803">
        <v>2.1157550000000005</v>
      </c>
      <c r="CP89" s="799">
        <v>2.1250800000000001</v>
      </c>
      <c r="CQ89" s="799">
        <v>2.1332800000000001</v>
      </c>
      <c r="CR89" s="799">
        <v>2.1409099999999999</v>
      </c>
      <c r="CS89" s="804">
        <v>2.1474099999999998</v>
      </c>
      <c r="CT89" s="805">
        <v>2.1535700000000002</v>
      </c>
      <c r="CU89" s="804">
        <v>2.15977</v>
      </c>
      <c r="CV89" s="804">
        <v>2.1659700000000002</v>
      </c>
      <c r="CW89" s="804">
        <v>2.17259</v>
      </c>
      <c r="CX89" s="326"/>
      <c r="CY89" s="326"/>
      <c r="CZ89" s="326"/>
      <c r="DA89" s="326"/>
      <c r="DB89" s="830"/>
      <c r="DC89" s="551">
        <v>-2.17259</v>
      </c>
      <c r="DD89" s="763"/>
      <c r="DE89" s="479"/>
      <c r="DF89" s="265"/>
      <c r="DG89" s="271"/>
    </row>
    <row r="90" spans="1:111" ht="7.5" customHeight="1" x14ac:dyDescent="0.2">
      <c r="A90" s="206"/>
      <c r="B90" s="460"/>
      <c r="C90" s="19"/>
      <c r="D90" s="790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1"/>
      <c r="BW90" s="791"/>
      <c r="BX90" s="791"/>
      <c r="BY90" s="466"/>
      <c r="BZ90" s="682"/>
      <c r="CA90" s="682"/>
      <c r="CB90" s="635"/>
      <c r="CC90" s="682"/>
      <c r="CD90" s="682"/>
      <c r="CE90" s="635"/>
      <c r="CF90" s="682"/>
      <c r="CG90" s="635"/>
      <c r="CH90" s="635"/>
      <c r="CI90" s="652"/>
      <c r="CJ90" s="635"/>
      <c r="CK90" s="652"/>
      <c r="CL90" s="635"/>
      <c r="CM90" s="682"/>
      <c r="CN90" s="682"/>
      <c r="CO90" s="682"/>
      <c r="CP90" s="635"/>
      <c r="CQ90" s="635"/>
      <c r="CR90" s="682"/>
      <c r="CS90" s="635"/>
      <c r="CT90" s="682"/>
      <c r="CU90" s="635"/>
      <c r="CV90" s="884"/>
      <c r="CW90" s="884"/>
      <c r="CX90" s="792"/>
      <c r="CY90" s="792"/>
      <c r="CZ90" s="792"/>
      <c r="DA90" s="792"/>
      <c r="DB90" s="832"/>
      <c r="DC90" s="546"/>
      <c r="DD90" s="730"/>
      <c r="DE90" s="479"/>
      <c r="DF90" s="265"/>
      <c r="DG90" s="271"/>
    </row>
    <row r="91" spans="1:111" ht="12.75" customHeight="1" thickBot="1" x14ac:dyDescent="0.25">
      <c r="A91" s="206"/>
      <c r="B91" s="903"/>
      <c r="C91" s="815" t="s">
        <v>188</v>
      </c>
      <c r="D91" s="816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6">
        <v>1426.4871783246299</v>
      </c>
      <c r="T91" s="606">
        <v>1313.5691317478099</v>
      </c>
      <c r="U91" s="606">
        <v>1217.6286487852731</v>
      </c>
      <c r="V91" s="606">
        <v>1200.6609293973634</v>
      </c>
      <c r="W91" s="606">
        <v>1174.13426852981</v>
      </c>
      <c r="X91" s="606">
        <v>1160.0123212733804</v>
      </c>
      <c r="Y91" s="606">
        <v>1139.2728568514099</v>
      </c>
      <c r="Z91" s="606">
        <v>1171.4985403413771</v>
      </c>
      <c r="AA91" s="606">
        <v>1240.9675422822088</v>
      </c>
      <c r="AB91" s="606">
        <v>1285.3398867708572</v>
      </c>
      <c r="AC91" s="606">
        <v>1376.8596072671232</v>
      </c>
      <c r="AD91" s="606">
        <v>1433.97361712058</v>
      </c>
      <c r="AE91" s="606">
        <v>1557.9603883862101</v>
      </c>
      <c r="AF91" s="606">
        <v>1664.7113082131852</v>
      </c>
      <c r="AG91" s="606">
        <v>1743.4819432487</v>
      </c>
      <c r="AH91" s="606">
        <v>1773.46176688174</v>
      </c>
      <c r="AI91" s="606">
        <v>1725.1057158631743</v>
      </c>
      <c r="AJ91" s="606">
        <v>1708.0777684164207</v>
      </c>
      <c r="AK91" s="606">
        <v>1680.153236596776</v>
      </c>
      <c r="AL91" s="606">
        <v>1613.5253172162631</v>
      </c>
      <c r="AM91" s="606">
        <v>1636.2345867558206</v>
      </c>
      <c r="AN91" s="606">
        <v>1746.0190578484542</v>
      </c>
      <c r="AO91" s="606">
        <v>1753.5098226287823</v>
      </c>
      <c r="AP91" s="606">
        <v>1777.9204116783114</v>
      </c>
      <c r="AQ91" s="606">
        <v>1831.238894862362</v>
      </c>
      <c r="AR91" s="606">
        <v>1945.4783475067163</v>
      </c>
      <c r="AS91" s="606">
        <v>1958.0558461299781</v>
      </c>
      <c r="AT91" s="606">
        <v>2055.1927572301629</v>
      </c>
      <c r="AU91" s="607">
        <v>2040.3033494047559</v>
      </c>
      <c r="AV91" s="551">
        <v>2040.3060935943388</v>
      </c>
      <c r="AW91" s="606">
        <v>1905.9188932787445</v>
      </c>
      <c r="AX91" s="606">
        <v>1895.6577737063367</v>
      </c>
      <c r="AY91" s="606">
        <v>1853.6909301522635</v>
      </c>
      <c r="AZ91" s="606">
        <v>1740.9250719045256</v>
      </c>
      <c r="BA91" s="606">
        <v>1667.3870032862183</v>
      </c>
      <c r="BB91" s="606">
        <v>1694.3722699202838</v>
      </c>
      <c r="BC91" s="606">
        <v>1809.1685199271519</v>
      </c>
      <c r="BD91" s="606">
        <v>1995.0576966770086</v>
      </c>
      <c r="BE91" s="606">
        <v>2062.8285905382131</v>
      </c>
      <c r="BF91" s="606">
        <v>2030.7471590379007</v>
      </c>
      <c r="BG91" s="606">
        <v>2204.654570230352</v>
      </c>
      <c r="BH91" s="606">
        <v>2143.8695767494987</v>
      </c>
      <c r="BI91" s="606">
        <v>2055.04378799182</v>
      </c>
      <c r="BJ91" s="551">
        <v>2096.6119053940301</v>
      </c>
      <c r="BK91" s="606">
        <v>2263.5610102510245</v>
      </c>
      <c r="BL91" s="817">
        <v>2510.0158087947898</v>
      </c>
      <c r="BM91" s="606">
        <v>2638.2092113692756</v>
      </c>
      <c r="BN91" s="607">
        <v>3255.7414227474778</v>
      </c>
      <c r="BO91" s="607">
        <v>3306.3978934470597</v>
      </c>
      <c r="BP91" s="607">
        <v>3288.8991062319092</v>
      </c>
      <c r="BQ91" s="607">
        <v>3310.337264067382</v>
      </c>
      <c r="BR91" s="607">
        <v>3279.8307972008965</v>
      </c>
      <c r="BS91" s="608">
        <v>3385.728294253629</v>
      </c>
      <c r="BT91" s="607">
        <v>3412.3509669397331</v>
      </c>
      <c r="BU91" s="609">
        <v>3349.7966418280535</v>
      </c>
      <c r="BV91" s="609">
        <v>3482.037261773613</v>
      </c>
      <c r="BW91" s="609">
        <v>3428.9148582693047</v>
      </c>
      <c r="BX91" s="609">
        <v>3488.3473691823833</v>
      </c>
      <c r="BY91" s="607">
        <v>3610.8205850042559</v>
      </c>
      <c r="BZ91" s="609">
        <v>3754.8269309359052</v>
      </c>
      <c r="CA91" s="609">
        <v>4092.5682331852768</v>
      </c>
      <c r="CB91" s="607">
        <v>4525.9777327649381</v>
      </c>
      <c r="CC91" s="609">
        <v>4191.259509779884</v>
      </c>
      <c r="CD91" s="609">
        <v>3967.7301203454813</v>
      </c>
      <c r="CE91" s="607">
        <v>3651.102672793003</v>
      </c>
      <c r="CF91" s="609">
        <v>3255.4499777128281</v>
      </c>
      <c r="CG91" s="607">
        <v>2936.1560396851305</v>
      </c>
      <c r="CH91" s="607">
        <v>2496.231981214286</v>
      </c>
      <c r="CI91" s="818">
        <v>2232.481405132653</v>
      </c>
      <c r="CJ91" s="607">
        <v>1974.48059843586</v>
      </c>
      <c r="CK91" s="818">
        <v>2105.7754171734696</v>
      </c>
      <c r="CL91" s="666">
        <v>1922.6725021763846</v>
      </c>
      <c r="CM91" s="666">
        <v>2132.0103277288626</v>
      </c>
      <c r="CN91" s="666">
        <v>2279.93837003207</v>
      </c>
      <c r="CO91" s="666">
        <v>2215.0520155247814</v>
      </c>
      <c r="CP91" s="666">
        <v>2052.3189872521862</v>
      </c>
      <c r="CQ91" s="666">
        <v>2082.9988126239068</v>
      </c>
      <c r="CR91" s="692">
        <v>1729.7286034110787</v>
      </c>
      <c r="CS91" s="666">
        <v>1635.7504012259476</v>
      </c>
      <c r="CT91" s="692">
        <v>1461.3539239766765</v>
      </c>
      <c r="CU91" s="845">
        <v>1532.86762846793</v>
      </c>
      <c r="CV91" s="845">
        <v>1654.1983506151603</v>
      </c>
      <c r="CW91" s="845">
        <v>1630.747856</v>
      </c>
      <c r="CX91" s="847">
        <v>1661.0994902842563</v>
      </c>
      <c r="CY91" s="847">
        <v>1661.0994902842563</v>
      </c>
      <c r="CZ91" s="847">
        <v>1661.0994902842563</v>
      </c>
      <c r="DA91" s="847">
        <v>1661.0994902842563</v>
      </c>
      <c r="DB91" s="846">
        <v>1692.9617323250727</v>
      </c>
      <c r="DC91" s="348">
        <v>62.213876325072761</v>
      </c>
      <c r="DD91" s="744">
        <v>3.8150518546548939</v>
      </c>
      <c r="DE91" s="479"/>
      <c r="DF91" s="628"/>
      <c r="DG91" s="271"/>
    </row>
    <row r="92" spans="1:111" x14ac:dyDescent="0.2">
      <c r="A92" s="206"/>
      <c r="B92" s="903"/>
      <c r="C92" s="26" t="s">
        <v>14</v>
      </c>
      <c r="D92" s="750"/>
      <c r="E92" s="806"/>
      <c r="F92" s="806"/>
      <c r="G92" s="806"/>
      <c r="H92" s="806"/>
      <c r="I92" s="806"/>
      <c r="J92" s="806"/>
      <c r="K92" s="806"/>
      <c r="L92" s="806"/>
      <c r="M92" s="807"/>
      <c r="N92" s="808"/>
      <c r="O92" s="808"/>
      <c r="P92" s="809"/>
      <c r="Q92" s="808"/>
      <c r="R92" s="808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810"/>
      <c r="AF92" s="810"/>
      <c r="AG92" s="810"/>
      <c r="AH92" s="810"/>
      <c r="AI92" s="810"/>
      <c r="AJ92" s="810"/>
      <c r="AK92" s="810"/>
      <c r="AL92" s="810"/>
      <c r="AM92" s="810"/>
      <c r="AN92" s="810"/>
      <c r="AO92" s="810"/>
      <c r="AP92" s="810"/>
      <c r="AQ92" s="810"/>
      <c r="AR92" s="810"/>
      <c r="AS92" s="810"/>
      <c r="AT92" s="810"/>
      <c r="AU92" s="810"/>
      <c r="AV92" s="811"/>
      <c r="AW92" s="810"/>
      <c r="AX92" s="810"/>
      <c r="AY92" s="810"/>
      <c r="AZ92" s="810"/>
      <c r="BA92" s="810"/>
      <c r="BB92" s="810"/>
      <c r="BC92" s="810"/>
      <c r="BD92" s="810"/>
      <c r="BE92" s="810"/>
      <c r="BF92" s="810"/>
      <c r="BG92" s="810"/>
      <c r="BH92" s="810"/>
      <c r="BI92" s="810"/>
      <c r="BJ92" s="812"/>
      <c r="BK92" s="810"/>
      <c r="BL92" s="811"/>
      <c r="BM92" s="810"/>
      <c r="BN92" s="651"/>
      <c r="BO92" s="651"/>
      <c r="BP92" s="651"/>
      <c r="BQ92" s="651"/>
      <c r="BR92" s="651"/>
      <c r="BS92" s="813"/>
      <c r="BT92" s="651"/>
      <c r="BU92" s="651"/>
      <c r="BV92" s="814"/>
      <c r="BW92" s="814"/>
      <c r="BX92" s="814"/>
      <c r="BY92" s="651"/>
      <c r="BZ92" s="814"/>
      <c r="CA92" s="814"/>
      <c r="CB92" s="651"/>
      <c r="CC92" s="814"/>
      <c r="CD92" s="814"/>
      <c r="CE92" s="651"/>
      <c r="CF92" s="814"/>
      <c r="CG92" s="651"/>
      <c r="CH92" s="651"/>
      <c r="CI92" s="813"/>
      <c r="CJ92" s="651"/>
      <c r="CK92" s="814"/>
      <c r="CL92" s="814"/>
      <c r="CM92" s="814"/>
      <c r="CN92" s="814"/>
      <c r="CO92" s="814"/>
      <c r="CP92" s="651"/>
      <c r="CQ92" s="401"/>
      <c r="CR92" s="378"/>
      <c r="CS92" s="401"/>
      <c r="CT92" s="378"/>
      <c r="CU92" s="401"/>
      <c r="CV92" s="401"/>
      <c r="CW92" s="401"/>
      <c r="CX92" s="376"/>
      <c r="CY92" s="376"/>
      <c r="CZ92" s="376"/>
      <c r="DA92" s="376"/>
      <c r="DB92" s="378"/>
      <c r="DC92" s="548"/>
      <c r="DD92" s="378"/>
      <c r="DE92" s="479"/>
      <c r="DF92" s="265"/>
    </row>
    <row r="93" spans="1:111" ht="12.75" customHeight="1" x14ac:dyDescent="0.2">
      <c r="A93" s="206"/>
      <c r="B93" s="903"/>
      <c r="C93" s="17"/>
      <c r="D93" s="619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5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3">
        <v>162.88445954558773</v>
      </c>
      <c r="CP93" s="693">
        <v>164.87580184759466</v>
      </c>
      <c r="CQ93" s="693">
        <v>164.086112747382</v>
      </c>
      <c r="CR93" s="693">
        <v>164.14097392796833</v>
      </c>
      <c r="CS93" s="693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324">
        <v>166.86124511268059</v>
      </c>
      <c r="CX93" s="377"/>
      <c r="CY93" s="377"/>
      <c r="CZ93" s="377"/>
      <c r="DA93" s="377"/>
      <c r="DB93" s="699"/>
      <c r="DC93" s="549"/>
      <c r="DD93" s="699"/>
      <c r="DE93" s="479"/>
      <c r="DF93" s="265"/>
    </row>
    <row r="94" spans="1:111" x14ac:dyDescent="0.2">
      <c r="A94" s="206"/>
      <c r="B94" s="903"/>
      <c r="C94" s="17"/>
      <c r="D94" s="620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5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5">
        <v>0.96727093676212128</v>
      </c>
      <c r="CA94" s="535">
        <v>0.33529006825945284</v>
      </c>
      <c r="CB94" s="535">
        <v>-0.48956753291380384</v>
      </c>
      <c r="CC94" s="535">
        <v>-0.42570068392104865</v>
      </c>
      <c r="CD94" s="535">
        <v>0.36557201447209309</v>
      </c>
      <c r="CE94" s="535">
        <v>0.34206208843934327</v>
      </c>
      <c r="CF94" s="535">
        <v>0.60619358442388638</v>
      </c>
      <c r="CG94" s="535">
        <v>0.20068945270890204</v>
      </c>
      <c r="CH94" s="535">
        <v>0.46960283778660905</v>
      </c>
      <c r="CI94" s="535">
        <v>0.33207645749759873</v>
      </c>
      <c r="CJ94" s="535">
        <v>5.3308238009264208E-2</v>
      </c>
      <c r="CK94" s="535">
        <v>0.16598570799080115</v>
      </c>
      <c r="CL94" s="535">
        <v>0.411332203465542</v>
      </c>
      <c r="CM94" s="535">
        <v>0.58237825597839965</v>
      </c>
      <c r="CN94" s="535">
        <v>0.13372717424955383</v>
      </c>
      <c r="CO94" s="694">
        <v>0.38868691871951633</v>
      </c>
      <c r="CP94" s="694">
        <v>1.2225489819976287</v>
      </c>
      <c r="CQ94" s="694">
        <v>-0.47895997554729952</v>
      </c>
      <c r="CR94" s="694">
        <v>3.3434383731667516E-2</v>
      </c>
      <c r="CS94" s="694">
        <v>0.12665088960615023</v>
      </c>
      <c r="CT94" s="740">
        <v>0.44890764172087483</v>
      </c>
      <c r="CU94" s="535">
        <v>0.36693526194879755</v>
      </c>
      <c r="CV94" s="535">
        <v>0.41552612782265186</v>
      </c>
      <c r="CW94" s="535">
        <v>0.28870762565671448</v>
      </c>
      <c r="CX94" s="377"/>
      <c r="CY94" s="377"/>
      <c r="CZ94" s="377"/>
      <c r="DA94" s="377"/>
      <c r="DB94" s="699"/>
      <c r="DC94" s="549"/>
      <c r="DD94" s="699"/>
      <c r="DE94" s="479"/>
      <c r="DF94" s="265"/>
    </row>
    <row r="95" spans="1:111" x14ac:dyDescent="0.2">
      <c r="A95" s="206"/>
      <c r="B95" s="903"/>
      <c r="C95" s="17"/>
      <c r="D95" s="620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5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5">
        <v>0.96727093676212128</v>
      </c>
      <c r="CA95" s="535">
        <v>1.3058041684056887</v>
      </c>
      <c r="CB95" s="535">
        <v>0.80984384224001005</v>
      </c>
      <c r="CC95" s="535">
        <v>0.38069564754386054</v>
      </c>
      <c r="CD95" s="535">
        <v>0.7476593787636876</v>
      </c>
      <c r="CE95" s="535">
        <v>1.0922789264884436</v>
      </c>
      <c r="CF95" s="535">
        <v>1.7050938356887091</v>
      </c>
      <c r="CG95" s="535">
        <v>1.9092052318846253</v>
      </c>
      <c r="CH95" s="535">
        <v>2.3877737516193154</v>
      </c>
      <c r="CI95" s="535">
        <v>2.7277794436043612</v>
      </c>
      <c r="CJ95" s="535">
        <v>2.7825418127717771</v>
      </c>
      <c r="CK95" s="535">
        <v>2.9531461424906702</v>
      </c>
      <c r="CL95" s="535">
        <v>0.411332203465542</v>
      </c>
      <c r="CM95" s="535">
        <v>0.99610596875676638</v>
      </c>
      <c r="CN95" s="535">
        <v>1.1311652073708878</v>
      </c>
      <c r="CO95" s="694">
        <v>1.5242488172805491</v>
      </c>
      <c r="CP95" s="694">
        <v>2.7654324876769554</v>
      </c>
      <c r="CQ95" s="694">
        <v>2.2732271973629148</v>
      </c>
      <c r="CR95" s="694">
        <v>2.3074216205988263</v>
      </c>
      <c r="CS95" s="694">
        <v>2.4369948802143382</v>
      </c>
      <c r="CT95" s="740">
        <v>2.8968423781808417</v>
      </c>
      <c r="CU95" s="535">
        <v>3.2744071762982552</v>
      </c>
      <c r="CV95" s="535">
        <v>3.7035393214697621</v>
      </c>
      <c r="CW95" s="535">
        <v>4.0029393475671915</v>
      </c>
      <c r="CX95" s="377"/>
      <c r="CY95" s="377"/>
      <c r="CZ95" s="377"/>
      <c r="DA95" s="377"/>
      <c r="DB95" s="699"/>
      <c r="DC95" s="549"/>
      <c r="DD95" s="699"/>
      <c r="DE95" s="479"/>
      <c r="DF95" s="265"/>
    </row>
    <row r="96" spans="1:111" x14ac:dyDescent="0.2">
      <c r="A96" s="206"/>
      <c r="B96" s="903"/>
      <c r="C96" s="17"/>
      <c r="D96" s="620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5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5">
        <v>5.9367302421803103</v>
      </c>
      <c r="CA96" s="535">
        <v>5.4930446244385811</v>
      </c>
      <c r="CB96" s="535">
        <v>4.7545122061634304</v>
      </c>
      <c r="CC96" s="535">
        <v>4.1408702420002053</v>
      </c>
      <c r="CD96" s="535">
        <v>4.0844195781356119</v>
      </c>
      <c r="CE96" s="535">
        <v>3.1937153177437505</v>
      </c>
      <c r="CF96" s="535">
        <v>3.0621844120571229</v>
      </c>
      <c r="CG96" s="535">
        <v>3.203045943021321</v>
      </c>
      <c r="CH96" s="535">
        <v>4.078599389741222</v>
      </c>
      <c r="CI96" s="535">
        <v>4.3230096226501979</v>
      </c>
      <c r="CJ96" s="535">
        <v>3.6431296205778008</v>
      </c>
      <c r="CK96" s="535">
        <v>2.9531461424906702</v>
      </c>
      <c r="CL96" s="535">
        <v>2.3862729258103732</v>
      </c>
      <c r="CM96" s="535">
        <v>2.6384119150664853</v>
      </c>
      <c r="CN96" s="535">
        <v>3.28129907083754</v>
      </c>
      <c r="CO96" s="694">
        <v>4.1260050855985275</v>
      </c>
      <c r="CP96" s="694">
        <v>5.0150907181293558</v>
      </c>
      <c r="CQ96" s="694">
        <v>4.1558328482327767</v>
      </c>
      <c r="CR96" s="694">
        <v>3.5628652639903002</v>
      </c>
      <c r="CS96" s="694">
        <v>3.4863423799978088</v>
      </c>
      <c r="CT96" s="740">
        <v>3.4650257818906516</v>
      </c>
      <c r="CU96" s="535">
        <v>3.5009730803879258</v>
      </c>
      <c r="CV96" s="535">
        <v>3.875672375424033</v>
      </c>
      <c r="CW96" s="535">
        <v>4.0029393475671915</v>
      </c>
      <c r="CX96" s="377"/>
      <c r="CY96" s="377"/>
      <c r="CZ96" s="377"/>
      <c r="DA96" s="377"/>
      <c r="DB96" s="699"/>
      <c r="DC96" s="549"/>
      <c r="DD96" s="699"/>
      <c r="DE96" s="479"/>
      <c r="DF96" s="265"/>
    </row>
    <row r="97" spans="1:110" x14ac:dyDescent="0.2">
      <c r="A97" s="206"/>
      <c r="B97" s="903"/>
      <c r="C97" s="17" t="s">
        <v>3</v>
      </c>
      <c r="D97" s="619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5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3">
        <v>291.7775917247609</v>
      </c>
      <c r="CP97" s="693">
        <v>292.62703216389184</v>
      </c>
      <c r="CQ97" s="693">
        <v>293.11145444390951</v>
      </c>
      <c r="CR97" s="693">
        <v>293.87569353746113</v>
      </c>
      <c r="CS97" s="693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324">
        <v>297.32099850830258</v>
      </c>
      <c r="CX97" s="377"/>
      <c r="CY97" s="377"/>
      <c r="CZ97" s="377"/>
      <c r="DA97" s="377"/>
      <c r="DB97" s="699"/>
      <c r="DC97" s="549"/>
      <c r="DD97" s="699"/>
      <c r="DE97" s="479"/>
      <c r="DF97" s="265"/>
    </row>
    <row r="98" spans="1:110" x14ac:dyDescent="0.2">
      <c r="A98" s="206"/>
      <c r="B98" s="903"/>
      <c r="C98" s="17"/>
      <c r="D98" s="620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5">
        <v>0.12215837124535721</v>
      </c>
      <c r="BM98" s="493">
        <v>0.58173151916835697</v>
      </c>
      <c r="BN98" s="493">
        <v>0.59607150583899571</v>
      </c>
      <c r="BO98" s="493">
        <v>0.25001684601449886</v>
      </c>
      <c r="BP98" s="493">
        <v>0.13060516683962553</v>
      </c>
      <c r="BQ98" s="493">
        <v>0.2897917932584429</v>
      </c>
      <c r="BR98" s="493">
        <v>0.27264070062379459</v>
      </c>
      <c r="BS98" s="497">
        <v>0.80366524259199901</v>
      </c>
      <c r="BT98" s="498">
        <v>0.38735143244835801</v>
      </c>
      <c r="BU98" s="499">
        <v>0.189927601363232</v>
      </c>
      <c r="BV98" s="499">
        <v>2.25941814585396E-2</v>
      </c>
      <c r="BW98" s="499">
        <v>0.15303527621576499</v>
      </c>
      <c r="BX98" s="499">
        <v>0.14402665664994599</v>
      </c>
      <c r="BY98" s="499">
        <v>0.61401865289526314</v>
      </c>
      <c r="BZ98" s="499">
        <v>0.65157370913804746</v>
      </c>
      <c r="CA98" s="499">
        <v>0.39388751132091099</v>
      </c>
      <c r="CB98" s="499">
        <v>2.5609161090466109E-2</v>
      </c>
      <c r="CC98" s="499">
        <v>-0.13241467519519665</v>
      </c>
      <c r="CD98" s="499">
        <v>-0.13897607894414926</v>
      </c>
      <c r="CE98" s="499">
        <v>0.28657632863717863</v>
      </c>
      <c r="CF98" s="499">
        <v>0.3446368607372326</v>
      </c>
      <c r="CG98" s="499">
        <v>9.106347266413993E-2</v>
      </c>
      <c r="CH98" s="499">
        <v>0.16483940859033352</v>
      </c>
      <c r="CI98" s="499">
        <v>0.17526189322079558</v>
      </c>
      <c r="CJ98" s="499">
        <v>9.0673139675531686E-2</v>
      </c>
      <c r="CK98" s="499">
        <v>0.33116917086726055</v>
      </c>
      <c r="CL98" s="499">
        <v>0.17785387030131602</v>
      </c>
      <c r="CM98" s="499">
        <v>0.40435913208876761</v>
      </c>
      <c r="CN98" s="499">
        <v>-0.14267327885379744</v>
      </c>
      <c r="CO98" s="695">
        <v>2.8589910423626769E-2</v>
      </c>
      <c r="CP98" s="695">
        <v>0.29112600255205329</v>
      </c>
      <c r="CQ98" s="695">
        <v>0.16554255990484421</v>
      </c>
      <c r="CR98" s="695">
        <v>0.26073327465196811</v>
      </c>
      <c r="CS98" s="695">
        <v>0.3425300593248719</v>
      </c>
      <c r="CT98" s="741">
        <v>0.31331502059921817</v>
      </c>
      <c r="CU98" s="499">
        <v>0.1562574745782557</v>
      </c>
      <c r="CV98" s="499">
        <v>8.5360789859876926E-2</v>
      </c>
      <c r="CW98" s="499">
        <v>0.269682257264662</v>
      </c>
      <c r="CX98" s="377"/>
      <c r="CY98" s="377"/>
      <c r="CZ98" s="377"/>
      <c r="DA98" s="377"/>
      <c r="DB98" s="699"/>
      <c r="DC98" s="549"/>
      <c r="DD98" s="699"/>
      <c r="DE98" s="479"/>
      <c r="DF98" s="265"/>
    </row>
    <row r="99" spans="1:110" x14ac:dyDescent="0.2">
      <c r="A99" s="206"/>
      <c r="B99" s="903"/>
      <c r="C99" s="17"/>
      <c r="D99" s="620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5">
        <v>3.7333991439659098</v>
      </c>
      <c r="BM99" s="493">
        <v>4.3368490226910703</v>
      </c>
      <c r="BN99" s="493">
        <v>0.59607150583900204</v>
      </c>
      <c r="BO99" s="493">
        <v>0.84757863103237518</v>
      </c>
      <c r="BP99" s="493">
        <v>0.97929077935714481</v>
      </c>
      <c r="BQ99" s="493">
        <v>1.2719204769263026</v>
      </c>
      <c r="BR99" s="493">
        <v>1.5480289504497868</v>
      </c>
      <c r="BS99" s="497">
        <v>2.3641351636617802</v>
      </c>
      <c r="BT99" s="498">
        <v>2.7606441075316099</v>
      </c>
      <c r="BU99" s="499">
        <v>2.9558149340304301</v>
      </c>
      <c r="BV99" s="499">
        <v>2.9790769576787399</v>
      </c>
      <c r="BW99" s="499">
        <v>3.1366712725453798</v>
      </c>
      <c r="BX99" s="499">
        <v>3.2852155719592697</v>
      </c>
      <c r="BY99" s="499">
        <v>3.9194060612541604</v>
      </c>
      <c r="BZ99" s="499">
        <v>0.65157370913804247</v>
      </c>
      <c r="CA99" s="499">
        <v>1.0480276879262895</v>
      </c>
      <c r="CB99" s="499">
        <v>1.0739052401156135</v>
      </c>
      <c r="CC99" s="499">
        <v>0.94006855678483436</v>
      </c>
      <c r="CD99" s="499">
        <v>0.79978600742105499</v>
      </c>
      <c r="CE99" s="499">
        <v>1.0886543334352572</v>
      </c>
      <c r="CF99" s="499">
        <v>1.4370430982915128</v>
      </c>
      <c r="CG99" s="499">
        <v>1.5294151923046284</v>
      </c>
      <c r="CH99" s="499">
        <v>1.6967756798528688</v>
      </c>
      <c r="CI99" s="499">
        <v>1.8750113742538765</v>
      </c>
      <c r="CJ99" s="499">
        <v>1.9673846456117028</v>
      </c>
      <c r="CK99" s="499">
        <v>2.3050691878976126</v>
      </c>
      <c r="CL99" s="499">
        <v>0.17785387030131439</v>
      </c>
      <c r="CM99" s="499">
        <v>0.58293217075642279</v>
      </c>
      <c r="CN99" s="499">
        <v>0.43944352068345793</v>
      </c>
      <c r="CO99" s="695">
        <v>0.46814274572857251</v>
      </c>
      <c r="CP99" s="695">
        <v>0.76063163354251895</v>
      </c>
      <c r="CQ99" s="695">
        <v>0.92743336252496533</v>
      </c>
      <c r="CR99" s="695">
        <v>1.1905847645532708</v>
      </c>
      <c r="CS99" s="695">
        <v>1.5371929345784796</v>
      </c>
      <c r="CT99" s="741">
        <v>1.8553242115373125</v>
      </c>
      <c r="CU99" s="499">
        <v>2.0144807688737609</v>
      </c>
      <c r="CV99" s="499">
        <v>2.1015611354295416</v>
      </c>
      <c r="CW99" s="499">
        <v>2.3769109302020253</v>
      </c>
      <c r="CX99" s="377"/>
      <c r="CY99" s="377"/>
      <c r="CZ99" s="377"/>
      <c r="DA99" s="377"/>
      <c r="DB99" s="699"/>
      <c r="DC99" s="549"/>
      <c r="DD99" s="699"/>
      <c r="DE99" s="479"/>
      <c r="DF99" s="265"/>
    </row>
    <row r="100" spans="1:110" x14ac:dyDescent="0.2">
      <c r="A100" s="206"/>
      <c r="B100" s="903"/>
      <c r="C100" s="17"/>
      <c r="D100" s="620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5">
        <v>4.1832476507882577</v>
      </c>
      <c r="BM100" s="493">
        <v>4.3368490226910703</v>
      </c>
      <c r="BN100" s="493">
        <v>4.5551492370064395</v>
      </c>
      <c r="BO100" s="493">
        <v>4.4637793013951876</v>
      </c>
      <c r="BP100" s="493">
        <v>4.4312884646409145</v>
      </c>
      <c r="BQ100" s="493">
        <v>4.5358386881340085</v>
      </c>
      <c r="BR100" s="493">
        <v>4.4848627280019926</v>
      </c>
      <c r="BS100" s="497">
        <v>4.9386025177827504</v>
      </c>
      <c r="BT100" s="498">
        <v>4.8961883973974096</v>
      </c>
      <c r="BU100" s="499">
        <v>4.4543902974059302</v>
      </c>
      <c r="BV100" s="499">
        <v>4.0750267295136107</v>
      </c>
      <c r="BW100" s="499">
        <v>3.8633727989355404</v>
      </c>
      <c r="BX100" s="499">
        <v>3.8860582255823202</v>
      </c>
      <c r="BY100" s="499">
        <v>3.9194060612541604</v>
      </c>
      <c r="BZ100" s="499">
        <v>3.976741858920918</v>
      </c>
      <c r="CA100" s="499">
        <v>4.1259608166654527</v>
      </c>
      <c r="CB100" s="499">
        <v>4.016775318761745</v>
      </c>
      <c r="CC100" s="499">
        <v>3.5788787533984179</v>
      </c>
      <c r="CD100" s="499">
        <v>3.1536899461042545</v>
      </c>
      <c r="CE100" s="499">
        <v>2.6245461954648608</v>
      </c>
      <c r="CF100" s="499">
        <v>2.5808797028715302</v>
      </c>
      <c r="CG100" s="499">
        <v>2.4796562611962392</v>
      </c>
      <c r="CH100" s="499">
        <v>2.6253957523637794</v>
      </c>
      <c r="CI100" s="499">
        <v>2.6481710517851864</v>
      </c>
      <c r="CJ100" s="499">
        <v>2.5934834072052215</v>
      </c>
      <c r="CK100" s="499">
        <v>2.3050691878976126</v>
      </c>
      <c r="CL100" s="499">
        <v>1.8235671199029246</v>
      </c>
      <c r="CM100" s="499">
        <v>1.834187863919734</v>
      </c>
      <c r="CN100" s="499">
        <v>1.6628791988061664</v>
      </c>
      <c r="CO100" s="695">
        <v>1.8267615798093217</v>
      </c>
      <c r="CP100" s="695">
        <v>2.2653301062257603</v>
      </c>
      <c r="CQ100" s="695">
        <v>2.141908220999067</v>
      </c>
      <c r="CR100" s="695">
        <v>2.0565018389795853</v>
      </c>
      <c r="CS100" s="695">
        <v>2.3129063497678404</v>
      </c>
      <c r="CT100" s="741">
        <v>2.4645660686510196</v>
      </c>
      <c r="CU100" s="499">
        <v>2.4451273422350317</v>
      </c>
      <c r="CV100" s="499">
        <v>2.4396900288842671</v>
      </c>
      <c r="CW100" s="499">
        <v>2.3769109302020253</v>
      </c>
      <c r="CX100" s="377"/>
      <c r="CY100" s="377"/>
      <c r="CZ100" s="377"/>
      <c r="DA100" s="377"/>
      <c r="DB100" s="699"/>
      <c r="DC100" s="549"/>
      <c r="DD100" s="699"/>
      <c r="DE100" s="479"/>
      <c r="DF100" s="265"/>
    </row>
    <row r="101" spans="1:110" x14ac:dyDescent="0.2">
      <c r="A101" s="206"/>
      <c r="B101" s="44"/>
      <c r="C101" s="17"/>
      <c r="D101" s="91" t="s">
        <v>72</v>
      </c>
      <c r="E101" s="128">
        <v>3.26</v>
      </c>
      <c r="F101" s="500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5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1">
        <v>0.39800993783385402</v>
      </c>
      <c r="BU101" s="502">
        <v>3.5916827347163102E-2</v>
      </c>
      <c r="BV101" s="502">
        <v>6.6255217600299093E-2</v>
      </c>
      <c r="BW101" s="502">
        <v>9.1717813266628409E-2</v>
      </c>
      <c r="BX101" s="502">
        <v>4.2067048846802305E-2</v>
      </c>
      <c r="BY101" s="630">
        <v>4.2853453240845253E-2</v>
      </c>
      <c r="BZ101" s="630">
        <v>4.4383283980336502E-2</v>
      </c>
      <c r="CA101" s="630">
        <v>4.203094679416406E-2</v>
      </c>
      <c r="CB101" s="630">
        <v>3.4512734410182599E-2</v>
      </c>
      <c r="CC101" s="630">
        <v>3.7773129859308099E-2</v>
      </c>
      <c r="CD101" s="630">
        <v>4.7615394860087798E-2</v>
      </c>
      <c r="CE101" s="630">
        <v>4.68982840530206E-2</v>
      </c>
      <c r="CF101" s="630">
        <v>4.2186411608441499E-2</v>
      </c>
      <c r="CG101" s="630">
        <v>4.4984868864181203E-2</v>
      </c>
      <c r="CH101" s="630">
        <v>0.13513335047549699</v>
      </c>
      <c r="CI101" s="630">
        <v>5.1186143639449497E-2</v>
      </c>
      <c r="CJ101" s="630">
        <v>5.3067819436330502E-2</v>
      </c>
      <c r="CK101" s="630">
        <v>4.4936376145731698E-2</v>
      </c>
      <c r="CL101" s="630">
        <v>4.81657999959944E-2</v>
      </c>
      <c r="CM101" s="630">
        <v>3.9774837245712603E-2</v>
      </c>
      <c r="CN101" s="630">
        <v>4.9879819837173399E-2</v>
      </c>
      <c r="CO101" s="630">
        <v>4.1972912066355797E-2</v>
      </c>
      <c r="CP101" s="630">
        <v>3.3568362058726701E-2</v>
      </c>
      <c r="CQ101" s="630">
        <v>3.90634713935087E-2</v>
      </c>
      <c r="CR101" s="630">
        <v>3.5824127036355603E-2</v>
      </c>
      <c r="CS101" s="630">
        <v>4.3341734817974077E-2</v>
      </c>
      <c r="CT101" s="630">
        <v>0.10609669029496301</v>
      </c>
      <c r="CU101" s="630">
        <v>3.3818117636257902E-2</v>
      </c>
      <c r="CV101" s="630">
        <v>4.1956233368625903E-2</v>
      </c>
      <c r="CW101" s="630">
        <v>4.2019251072139802E-2</v>
      </c>
      <c r="CX101" s="377"/>
      <c r="CY101" s="377"/>
      <c r="CZ101" s="377"/>
      <c r="DA101" s="377"/>
      <c r="DB101" s="699"/>
      <c r="DC101" s="549"/>
      <c r="DD101" s="699"/>
      <c r="DE101" s="479"/>
      <c r="DF101" s="265"/>
    </row>
    <row r="102" spans="1:110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500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5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1">
        <v>-0.35839710496980981</v>
      </c>
      <c r="BU102" s="502">
        <v>0.93882721718236972</v>
      </c>
      <c r="BV102" s="502">
        <v>-1.1415261806729582</v>
      </c>
      <c r="BW102" s="502">
        <v>-1.0492597571019502</v>
      </c>
      <c r="BX102" s="502">
        <v>8.3478600759634425E-2</v>
      </c>
      <c r="BY102" s="630">
        <v>2.1672148590234919E-2</v>
      </c>
      <c r="BZ102" s="630">
        <v>-1.2326019265260599</v>
      </c>
      <c r="CA102" s="630">
        <v>-0.65582104137934527</v>
      </c>
      <c r="CB102" s="630">
        <v>-1.0006090706553701</v>
      </c>
      <c r="CC102" s="630">
        <v>-0.95324630455274595</v>
      </c>
      <c r="CD102" s="630">
        <v>-0.62682071609900802</v>
      </c>
      <c r="CE102" s="630">
        <v>-0.98869336040044997</v>
      </c>
      <c r="CF102" s="630">
        <v>-0.64642876752474299</v>
      </c>
      <c r="CG102" s="630">
        <v>-1.13644368930228</v>
      </c>
      <c r="CH102" s="630">
        <v>-0.99725818259972498</v>
      </c>
      <c r="CI102" s="630">
        <v>-1.1282064071114499</v>
      </c>
      <c r="CJ102" s="630">
        <v>-0.95119334443738401</v>
      </c>
      <c r="CK102" s="630">
        <v>-0.88480910837910298</v>
      </c>
      <c r="CL102" s="630">
        <v>-1.0723445680786099</v>
      </c>
      <c r="CM102" s="630">
        <v>-1.15944197734531</v>
      </c>
      <c r="CN102" s="630">
        <v>-0.60827965970972098</v>
      </c>
      <c r="CO102" s="630">
        <v>-1.0926898875295701</v>
      </c>
      <c r="CP102" s="630">
        <v>-1.21597737916685</v>
      </c>
      <c r="CQ102" s="630">
        <v>-0.69430000149592896</v>
      </c>
      <c r="CR102" s="630">
        <v>-1.10155349460174</v>
      </c>
      <c r="CS102" s="630">
        <v>-0.76474108753898895</v>
      </c>
      <c r="CT102" s="742">
        <v>-1.0555930425434199</v>
      </c>
      <c r="CU102" s="742">
        <v>-0.83628337220137405</v>
      </c>
      <c r="CV102" s="742">
        <v>-0.82682469688589699</v>
      </c>
      <c r="CW102" s="630">
        <v>-1.15845197921818</v>
      </c>
      <c r="CX102" s="377"/>
      <c r="CY102" s="377"/>
      <c r="CZ102" s="377"/>
      <c r="DA102" s="377"/>
      <c r="DB102" s="699"/>
      <c r="DC102" s="549"/>
      <c r="DD102" s="699"/>
      <c r="DE102" s="479"/>
      <c r="DF102" s="265"/>
    </row>
    <row r="103" spans="1:110" x14ac:dyDescent="0.2">
      <c r="A103" s="206"/>
      <c r="B103" s="44"/>
      <c r="C103" s="17"/>
      <c r="D103" s="91" t="s">
        <v>73</v>
      </c>
      <c r="E103" s="128">
        <v>5.74</v>
      </c>
      <c r="F103" s="500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5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1">
        <v>1.09410439495775</v>
      </c>
      <c r="BU103" s="502">
        <v>2.4102386926514798</v>
      </c>
      <c r="BV103" s="502">
        <v>0.29955944351547803</v>
      </c>
      <c r="BW103" s="502">
        <v>0.39317085868373997</v>
      </c>
      <c r="BX103" s="502">
        <v>1.5424214375054</v>
      </c>
      <c r="BY103" s="630">
        <v>1.4797140166454872</v>
      </c>
      <c r="BZ103" s="630">
        <v>0.20715606288316801</v>
      </c>
      <c r="CA103" s="630">
        <v>0.79234483265302125</v>
      </c>
      <c r="CB103" s="630">
        <v>0.44253073881027899</v>
      </c>
      <c r="CC103" s="630">
        <v>0.49058392424385699</v>
      </c>
      <c r="CD103" s="630">
        <v>0.82176790319982795</v>
      </c>
      <c r="CE103" s="630">
        <v>0.45462014746542101</v>
      </c>
      <c r="CF103" s="630">
        <v>0.801874020120666</v>
      </c>
      <c r="CG103" s="630">
        <v>0.30471602368166001</v>
      </c>
      <c r="CH103" s="630">
        <v>0.44593047363060401</v>
      </c>
      <c r="CI103" s="630">
        <v>0.31307338287234399</v>
      </c>
      <c r="CJ103" s="630">
        <v>0.49266681089151299</v>
      </c>
      <c r="CK103" s="630">
        <v>0.56001874718387901</v>
      </c>
      <c r="CL103" s="630">
        <v>0.369749534427532</v>
      </c>
      <c r="CM103" s="630">
        <v>0.28138248362632701</v>
      </c>
      <c r="CN103" s="630">
        <v>0.84057923737905804</v>
      </c>
      <c r="CO103" s="630">
        <v>0.34910763597581701</v>
      </c>
      <c r="CP103" s="630">
        <v>0.22402295058291</v>
      </c>
      <c r="CQ103" s="630">
        <v>0.75330495475048398</v>
      </c>
      <c r="CR103" s="630">
        <v>0.34011482180347902</v>
      </c>
      <c r="CS103" s="630">
        <v>0.68183703071845503</v>
      </c>
      <c r="CT103" s="742">
        <v>0.386745251297059</v>
      </c>
      <c r="CU103" s="742">
        <v>0.609251855609097</v>
      </c>
      <c r="CV103" s="742">
        <v>0.61884841248893996</v>
      </c>
      <c r="CW103" s="630">
        <v>0.282386913213025</v>
      </c>
      <c r="CX103" s="377"/>
      <c r="CY103" s="377"/>
      <c r="CZ103" s="377"/>
      <c r="DA103" s="377"/>
      <c r="DB103" s="699"/>
      <c r="DC103" s="549"/>
      <c r="DD103" s="699"/>
      <c r="DE103" s="479"/>
      <c r="DF103" s="265"/>
    </row>
    <row r="104" spans="1:110" ht="13.5" customHeight="1" thickBot="1" x14ac:dyDescent="0.25">
      <c r="A104" s="206"/>
      <c r="B104" s="44"/>
      <c r="C104" s="17"/>
      <c r="D104" s="91" t="s">
        <v>191</v>
      </c>
      <c r="E104" s="503">
        <v>1.7994625176803281</v>
      </c>
      <c r="F104" s="504">
        <v>1.6285151343705673</v>
      </c>
      <c r="G104" s="503">
        <v>1.5135643564356371</v>
      </c>
      <c r="H104" s="503">
        <v>1.2671004243281159</v>
      </c>
      <c r="I104" s="503">
        <v>0.58685997171146198</v>
      </c>
      <c r="J104" s="503">
        <v>0.24171046676095001</v>
      </c>
      <c r="K104" s="503">
        <v>5.2050919377544247E-3</v>
      </c>
      <c r="L104" s="503">
        <v>-0.37927864214993834</v>
      </c>
      <c r="M104" s="505">
        <v>-0.63560113154172981</v>
      </c>
      <c r="N104" s="505">
        <v>-0.92149929278643183</v>
      </c>
      <c r="O104" s="503">
        <v>-0.93135785007074645</v>
      </c>
      <c r="P104" s="506">
        <v>-0.84263083451202592</v>
      </c>
      <c r="Q104" s="506">
        <v>-0.95107496463933128</v>
      </c>
      <c r="R104" s="503">
        <v>-0.9017821782178137</v>
      </c>
      <c r="S104" s="507">
        <v>-0.84263083451202592</v>
      </c>
      <c r="T104" s="507">
        <v>-1.1383875530410315</v>
      </c>
      <c r="U104" s="507">
        <v>-1.0693776520509291</v>
      </c>
      <c r="V104" s="507">
        <v>-1.10881178117812</v>
      </c>
      <c r="W104" s="507">
        <v>-1.1778217821782344</v>
      </c>
      <c r="X104" s="507">
        <v>-1.247480587951566</v>
      </c>
      <c r="Y104" s="507">
        <v>-1.1975388967468192</v>
      </c>
      <c r="Z104" s="507">
        <v>-1.1776803394625299</v>
      </c>
      <c r="AA104" s="507">
        <v>-1.2369731258840222</v>
      </c>
      <c r="AB104" s="507">
        <v>-1.2784135977336963</v>
      </c>
      <c r="AC104" s="507">
        <v>-1.1738636363636401</v>
      </c>
      <c r="AD104" s="507">
        <v>-1.3317329545454615</v>
      </c>
      <c r="AE104" s="507">
        <v>-1.3062108262108074</v>
      </c>
      <c r="AF104" s="507">
        <v>-1.2708571428571291</v>
      </c>
      <c r="AG104" s="507">
        <v>-1.34190271716882</v>
      </c>
      <c r="AH104" s="507">
        <v>-1.3320457796852647</v>
      </c>
      <c r="AI104" s="507">
        <v>-1.3045272206303582</v>
      </c>
      <c r="AJ104" s="507">
        <v>-1.2671592539454712</v>
      </c>
      <c r="AK104" s="507">
        <v>-1.31644179383069</v>
      </c>
      <c r="AL104" s="507">
        <v>-1.2474461979913865</v>
      </c>
      <c r="AM104" s="507">
        <v>-1.3022369878071038</v>
      </c>
      <c r="AN104" s="507">
        <v>-1.3342832101242541</v>
      </c>
      <c r="AO104" s="507">
        <v>-1.2875357045267322</v>
      </c>
      <c r="AP104" s="507">
        <v>-1.2724437581754233</v>
      </c>
      <c r="AQ104" s="507">
        <v>-1.237756186451644</v>
      </c>
      <c r="AR104" s="507">
        <v>-1.3086494252873448</v>
      </c>
      <c r="AS104" s="507">
        <v>-0.71578670266385647</v>
      </c>
      <c r="AT104" s="507">
        <v>-1.3677873563218368</v>
      </c>
      <c r="AU104" s="507">
        <v>-1.3540910413881169</v>
      </c>
      <c r="AV104" s="508">
        <v>-1.3480747126436765</v>
      </c>
      <c r="AW104" s="507">
        <v>-1.359082324671701</v>
      </c>
      <c r="AX104" s="507">
        <v>-1.3616147937453027</v>
      </c>
      <c r="AY104" s="507">
        <v>-1.2987844545410909</v>
      </c>
      <c r="AZ104" s="507">
        <v>-1.3673406246508923</v>
      </c>
      <c r="BA104" s="507">
        <v>-1.3684474876808239</v>
      </c>
      <c r="BB104" s="507">
        <v>-1.3762945695622197</v>
      </c>
      <c r="BC104" s="507">
        <v>-1.3778987517756858</v>
      </c>
      <c r="BD104" s="507">
        <v>-1.3512850693900402</v>
      </c>
      <c r="BE104" s="507">
        <v>-1.3865314187484157</v>
      </c>
      <c r="BF104" s="507">
        <v>-1.3802838286914865</v>
      </c>
      <c r="BG104" s="507">
        <v>-1.411246784686071</v>
      </c>
      <c r="BH104" s="507">
        <v>-1.3692289235710753</v>
      </c>
      <c r="BI104" s="507">
        <v>-1.1683239058127293</v>
      </c>
      <c r="BJ104" s="508">
        <v>-1.3800126935031298</v>
      </c>
      <c r="BK104" s="507">
        <v>-1.3756359348725988</v>
      </c>
      <c r="BL104" s="509">
        <v>-1.2187540326007995</v>
      </c>
      <c r="BM104" s="507">
        <v>-1.3677873563218368</v>
      </c>
      <c r="BN104" s="507">
        <v>-1.3780027517364513</v>
      </c>
      <c r="BO104" s="507">
        <v>-1.2711236097675882</v>
      </c>
      <c r="BP104" s="507">
        <v>-1.339334159042338</v>
      </c>
      <c r="BQ104" s="507">
        <v>-1.394285102908599</v>
      </c>
      <c r="BR104" s="507">
        <v>-1.3914276225014288</v>
      </c>
      <c r="BS104" s="508">
        <v>-1.3923528699683607</v>
      </c>
      <c r="BT104" s="510">
        <v>-1.0444902049511096</v>
      </c>
      <c r="BU104" s="511">
        <v>-1.4013808282181572</v>
      </c>
      <c r="BV104" s="511">
        <v>-1.3714783343767079</v>
      </c>
      <c r="BW104" s="511">
        <v>-1.3463815806021517</v>
      </c>
      <c r="BX104" s="511">
        <v>-1.395318971969961</v>
      </c>
      <c r="BY104" s="631">
        <v>-1.3945438664896281</v>
      </c>
      <c r="BZ104" s="631">
        <v>-1.39303601607685</v>
      </c>
      <c r="CA104" s="631">
        <v>-1.3953545553149538</v>
      </c>
      <c r="CB104" s="631">
        <v>-1.4027647474060601</v>
      </c>
      <c r="CC104" s="631">
        <v>-1.3995511967191001</v>
      </c>
      <c r="CD104" s="631">
        <v>-1.3898503435718099</v>
      </c>
      <c r="CE104" s="631">
        <v>-1.39055715106269</v>
      </c>
      <c r="CF104" s="631">
        <v>-1.3952013241905199</v>
      </c>
      <c r="CG104" s="631">
        <v>-1.39244307465398</v>
      </c>
      <c r="CH104" s="631">
        <v>-1.30358982984741</v>
      </c>
      <c r="CI104" s="631">
        <v>-1.3863308986542</v>
      </c>
      <c r="CJ104" s="631">
        <v>-1.3844762584291299</v>
      </c>
      <c r="CK104" s="631">
        <v>-1.39249087063796</v>
      </c>
      <c r="CL104" s="631">
        <v>-1.3893078465556701</v>
      </c>
      <c r="CM104" s="631">
        <v>-1.39757824949632</v>
      </c>
      <c r="CN104" s="631">
        <v>-1.38761845343635</v>
      </c>
      <c r="CO104" s="631">
        <v>-1.39541175621045</v>
      </c>
      <c r="CP104" s="631">
        <v>-1.40369555118923</v>
      </c>
      <c r="CQ104" s="631">
        <v>-1.39827939457479</v>
      </c>
      <c r="CR104" s="631">
        <v>-1.40147219662796</v>
      </c>
      <c r="CS104" s="631">
        <v>-1.3940626004523899</v>
      </c>
      <c r="CT104" s="743">
        <v>-1.33220929663457</v>
      </c>
      <c r="CU104" s="743">
        <v>-1.40344938405391</v>
      </c>
      <c r="CV104" s="743">
        <v>-1.39542819527173</v>
      </c>
      <c r="CW104" s="631">
        <v>-1.3953660829949801</v>
      </c>
      <c r="CX104" s="696"/>
      <c r="CY104" s="696"/>
      <c r="CZ104" s="696"/>
      <c r="DA104" s="696"/>
      <c r="DB104" s="379"/>
      <c r="DC104" s="549"/>
      <c r="DD104" s="699"/>
      <c r="DE104" s="479"/>
      <c r="DF104" s="265"/>
    </row>
    <row r="105" spans="1:110" ht="12.75" customHeight="1" x14ac:dyDescent="0.2">
      <c r="A105" s="206"/>
      <c r="B105" s="44"/>
      <c r="C105" s="17"/>
      <c r="D105" s="610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7"/>
      <c r="BK105" s="187"/>
      <c r="BL105" s="198"/>
      <c r="BM105" s="187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7"/>
      <c r="CV105" s="401"/>
      <c r="CW105" s="401"/>
      <c r="CX105" s="376"/>
      <c r="CY105" s="376"/>
      <c r="CZ105" s="376"/>
      <c r="DA105" s="376"/>
      <c r="DB105" s="378"/>
      <c r="DC105" s="550"/>
      <c r="DD105" s="481"/>
      <c r="DE105" s="479"/>
      <c r="DF105" s="265"/>
    </row>
    <row r="106" spans="1:110" ht="12.75" customHeight="1" x14ac:dyDescent="0.2">
      <c r="A106" s="206"/>
      <c r="B106" s="44"/>
      <c r="C106" s="17"/>
      <c r="D106" s="621" t="s">
        <v>110</v>
      </c>
      <c r="E106" s="512">
        <v>13</v>
      </c>
      <c r="F106" s="512">
        <v>12</v>
      </c>
      <c r="G106" s="512">
        <v>12</v>
      </c>
      <c r="H106" s="512">
        <v>12</v>
      </c>
      <c r="I106" s="512">
        <v>12</v>
      </c>
      <c r="J106" s="512">
        <v>10</v>
      </c>
      <c r="K106" s="512">
        <v>8</v>
      </c>
      <c r="L106" s="512">
        <v>3</v>
      </c>
      <c r="M106" s="513">
        <v>3</v>
      </c>
      <c r="N106" s="512">
        <v>3</v>
      </c>
      <c r="O106" s="512">
        <v>3</v>
      </c>
      <c r="P106" s="514">
        <v>3</v>
      </c>
      <c r="Q106" s="512">
        <v>3</v>
      </c>
      <c r="R106" s="512">
        <v>3</v>
      </c>
      <c r="S106" s="515">
        <v>3</v>
      </c>
      <c r="T106" s="515">
        <v>3</v>
      </c>
      <c r="U106" s="515">
        <v>3</v>
      </c>
      <c r="V106" s="515">
        <v>3</v>
      </c>
      <c r="W106" s="515">
        <v>3</v>
      </c>
      <c r="X106" s="515">
        <v>3</v>
      </c>
      <c r="Y106" s="515">
        <v>3</v>
      </c>
      <c r="Z106" s="515">
        <v>3</v>
      </c>
      <c r="AA106" s="515">
        <v>3</v>
      </c>
      <c r="AB106" s="515">
        <v>3</v>
      </c>
      <c r="AC106" s="515">
        <v>3</v>
      </c>
      <c r="AD106" s="515">
        <v>3</v>
      </c>
      <c r="AE106" s="515">
        <v>3</v>
      </c>
      <c r="AF106" s="515">
        <v>3</v>
      </c>
      <c r="AG106" s="515">
        <v>3</v>
      </c>
      <c r="AH106" s="515">
        <v>4.5</v>
      </c>
      <c r="AI106" s="515">
        <v>4.5</v>
      </c>
      <c r="AJ106" s="515">
        <v>4.5</v>
      </c>
      <c r="AK106" s="515">
        <v>5</v>
      </c>
      <c r="AL106" s="515">
        <v>5</v>
      </c>
      <c r="AM106" s="515">
        <v>5</v>
      </c>
      <c r="AN106" s="515">
        <v>4</v>
      </c>
      <c r="AO106" s="515">
        <v>4</v>
      </c>
      <c r="AP106" s="515">
        <v>4</v>
      </c>
      <c r="AQ106" s="515">
        <v>4</v>
      </c>
      <c r="AR106" s="515">
        <v>4</v>
      </c>
      <c r="AS106" s="515">
        <v>4</v>
      </c>
      <c r="AT106" s="515">
        <v>4</v>
      </c>
      <c r="AU106" s="515">
        <v>4</v>
      </c>
      <c r="AV106" s="516">
        <v>4</v>
      </c>
      <c r="AW106" s="515">
        <v>4</v>
      </c>
      <c r="AX106" s="515">
        <v>4</v>
      </c>
      <c r="AY106" s="515">
        <v>4</v>
      </c>
      <c r="AZ106" s="515">
        <v>4</v>
      </c>
      <c r="BA106" s="515">
        <v>4</v>
      </c>
      <c r="BB106" s="515">
        <v>4</v>
      </c>
      <c r="BC106" s="515">
        <v>4</v>
      </c>
      <c r="BD106" s="515">
        <v>4</v>
      </c>
      <c r="BE106" s="515">
        <v>4</v>
      </c>
      <c r="BF106" s="515">
        <v>4</v>
      </c>
      <c r="BG106" s="515">
        <v>4</v>
      </c>
      <c r="BH106" s="515">
        <v>4</v>
      </c>
      <c r="BI106" s="515">
        <v>4</v>
      </c>
      <c r="BJ106" s="517">
        <v>4</v>
      </c>
      <c r="BK106" s="515">
        <v>4</v>
      </c>
      <c r="BL106" s="516">
        <v>4.5</v>
      </c>
      <c r="BM106" s="515">
        <v>4.5</v>
      </c>
      <c r="BN106" s="518">
        <v>4.5</v>
      </c>
      <c r="BO106" s="518">
        <v>4.5</v>
      </c>
      <c r="BP106" s="518">
        <v>5</v>
      </c>
      <c r="BQ106" s="518">
        <v>5.5</v>
      </c>
      <c r="BR106" s="518">
        <v>5.5</v>
      </c>
      <c r="BS106" s="519">
        <v>6</v>
      </c>
      <c r="BT106" s="518">
        <v>6</v>
      </c>
      <c r="BU106" s="520">
        <v>6</v>
      </c>
      <c r="BV106" s="520">
        <v>6</v>
      </c>
      <c r="BW106" s="520">
        <v>3.3000000000000003</v>
      </c>
      <c r="BX106" s="520">
        <v>3.3000000000000003</v>
      </c>
      <c r="BY106" s="518">
        <v>3.3000000000000003</v>
      </c>
      <c r="BZ106" s="520">
        <v>3.3000000000000003</v>
      </c>
      <c r="CA106" s="520">
        <v>3.3000000000000003</v>
      </c>
      <c r="CB106" s="518">
        <v>3.3000000000000003</v>
      </c>
      <c r="CC106" s="518">
        <v>2.5</v>
      </c>
      <c r="CD106" s="520">
        <v>2.5</v>
      </c>
      <c r="CE106" s="518">
        <v>2.5</v>
      </c>
      <c r="CF106" s="520">
        <v>2.5</v>
      </c>
      <c r="CG106" s="518">
        <v>2.5</v>
      </c>
      <c r="CH106" s="518">
        <v>2.5</v>
      </c>
      <c r="CI106" s="520">
        <v>2.5</v>
      </c>
      <c r="CJ106" s="518">
        <v>2.5</v>
      </c>
      <c r="CK106" s="518">
        <v>2.5</v>
      </c>
      <c r="CL106" s="648">
        <v>2.5</v>
      </c>
      <c r="CM106" s="648">
        <v>2.5</v>
      </c>
      <c r="CN106" s="685">
        <v>2.5</v>
      </c>
      <c r="CO106" s="685">
        <v>2.5</v>
      </c>
      <c r="CP106" s="715">
        <v>2.5</v>
      </c>
      <c r="CQ106" s="715">
        <v>2.5</v>
      </c>
      <c r="CR106" s="685">
        <v>2.5</v>
      </c>
      <c r="CS106" s="715">
        <v>2.5</v>
      </c>
      <c r="CT106" s="648">
        <v>2.5</v>
      </c>
      <c r="CU106" s="715">
        <v>2.5</v>
      </c>
      <c r="CV106" s="715">
        <v>2.5</v>
      </c>
      <c r="CW106" s="715">
        <v>2.5</v>
      </c>
      <c r="CX106" s="690">
        <v>2.5</v>
      </c>
      <c r="CY106" s="690">
        <v>2.5</v>
      </c>
      <c r="CZ106" s="690">
        <v>2.5</v>
      </c>
      <c r="DA106" s="690">
        <v>2.5</v>
      </c>
      <c r="DB106" s="685">
        <v>2.5</v>
      </c>
      <c r="DC106" s="348" t="s">
        <v>3</v>
      </c>
      <c r="DD106" s="731"/>
      <c r="DE106" s="479"/>
      <c r="DF106" s="265"/>
    </row>
    <row r="107" spans="1:110" ht="12.75" customHeight="1" thickBot="1" x14ac:dyDescent="0.25">
      <c r="A107" s="206"/>
      <c r="B107" s="44"/>
      <c r="C107" s="27"/>
      <c r="D107" s="622" t="s">
        <v>23</v>
      </c>
      <c r="E107" s="521">
        <v>8.75</v>
      </c>
      <c r="F107" s="521">
        <v>8.75</v>
      </c>
      <c r="G107" s="521">
        <v>8.75</v>
      </c>
      <c r="H107" s="521">
        <v>8.75</v>
      </c>
      <c r="I107" s="521">
        <v>8.75</v>
      </c>
      <c r="J107" s="521">
        <v>8.75</v>
      </c>
      <c r="K107" s="521">
        <v>8.75</v>
      </c>
      <c r="L107" s="521">
        <v>8.75</v>
      </c>
      <c r="M107" s="522">
        <v>8.75</v>
      </c>
      <c r="N107" s="521">
        <v>8.75</v>
      </c>
      <c r="O107" s="521">
        <v>8.75</v>
      </c>
      <c r="P107" s="523">
        <v>8.75</v>
      </c>
      <c r="Q107" s="521">
        <v>8.75</v>
      </c>
      <c r="R107" s="521">
        <v>8.75</v>
      </c>
      <c r="S107" s="524">
        <v>8.75</v>
      </c>
      <c r="T107" s="524">
        <v>8.75</v>
      </c>
      <c r="U107" s="524">
        <v>8.75</v>
      </c>
      <c r="V107" s="524">
        <v>8.75</v>
      </c>
      <c r="W107" s="524">
        <v>8.75</v>
      </c>
      <c r="X107" s="524">
        <v>8.75</v>
      </c>
      <c r="Y107" s="524">
        <v>8.75</v>
      </c>
      <c r="Z107" s="524">
        <v>8.75</v>
      </c>
      <c r="AA107" s="524">
        <v>8.75</v>
      </c>
      <c r="AB107" s="524">
        <v>8.75</v>
      </c>
      <c r="AC107" s="524">
        <v>8.75</v>
      </c>
      <c r="AD107" s="524">
        <v>8.75</v>
      </c>
      <c r="AE107" s="524">
        <v>8.75</v>
      </c>
      <c r="AF107" s="524">
        <v>8.75</v>
      </c>
      <c r="AG107" s="524">
        <v>8.75</v>
      </c>
      <c r="AH107" s="524">
        <v>8.75</v>
      </c>
      <c r="AI107" s="524">
        <v>8.75</v>
      </c>
      <c r="AJ107" s="524">
        <v>8.75</v>
      </c>
      <c r="AK107" s="524">
        <v>8.75</v>
      </c>
      <c r="AL107" s="524">
        <v>8.75</v>
      </c>
      <c r="AM107" s="524">
        <v>8.75</v>
      </c>
      <c r="AN107" s="524">
        <v>8.75</v>
      </c>
      <c r="AO107" s="524">
        <v>8.75</v>
      </c>
      <c r="AP107" s="524">
        <v>8.75</v>
      </c>
      <c r="AQ107" s="524">
        <v>8.75</v>
      </c>
      <c r="AR107" s="524">
        <v>8.75</v>
      </c>
      <c r="AS107" s="524">
        <v>8.75</v>
      </c>
      <c r="AT107" s="524">
        <v>4</v>
      </c>
      <c r="AU107" s="524">
        <v>4</v>
      </c>
      <c r="AV107" s="525">
        <v>4</v>
      </c>
      <c r="AW107" s="524">
        <v>4</v>
      </c>
      <c r="AX107" s="524">
        <v>4</v>
      </c>
      <c r="AY107" s="524">
        <v>4</v>
      </c>
      <c r="AZ107" s="524">
        <v>4</v>
      </c>
      <c r="BA107" s="524">
        <v>4</v>
      </c>
      <c r="BB107" s="524">
        <v>4</v>
      </c>
      <c r="BC107" s="524">
        <v>4</v>
      </c>
      <c r="BD107" s="524">
        <v>4</v>
      </c>
      <c r="BE107" s="524">
        <v>4</v>
      </c>
      <c r="BF107" s="524">
        <v>4</v>
      </c>
      <c r="BG107" s="524">
        <v>4</v>
      </c>
      <c r="BH107" s="524">
        <v>4</v>
      </c>
      <c r="BI107" s="524">
        <v>4</v>
      </c>
      <c r="BJ107" s="526">
        <v>4</v>
      </c>
      <c r="BK107" s="524">
        <v>4</v>
      </c>
      <c r="BL107" s="525">
        <v>4</v>
      </c>
      <c r="BM107" s="524">
        <v>4</v>
      </c>
      <c r="BN107" s="527">
        <v>4</v>
      </c>
      <c r="BO107" s="527">
        <v>4</v>
      </c>
      <c r="BP107" s="527">
        <v>4</v>
      </c>
      <c r="BQ107" s="527">
        <v>4</v>
      </c>
      <c r="BR107" s="528">
        <v>4</v>
      </c>
      <c r="BS107" s="529">
        <v>4</v>
      </c>
      <c r="BT107" s="527">
        <v>4</v>
      </c>
      <c r="BU107" s="528">
        <v>4</v>
      </c>
      <c r="BV107" s="528">
        <v>4</v>
      </c>
      <c r="BW107" s="528">
        <v>4</v>
      </c>
      <c r="BX107" s="528">
        <v>4</v>
      </c>
      <c r="BY107" s="527">
        <v>4</v>
      </c>
      <c r="BZ107" s="528">
        <v>4</v>
      </c>
      <c r="CA107" s="528">
        <v>4</v>
      </c>
      <c r="CB107" s="527">
        <v>4</v>
      </c>
      <c r="CC107" s="527">
        <v>4</v>
      </c>
      <c r="CD107" s="528">
        <v>4</v>
      </c>
      <c r="CE107" s="527">
        <v>4</v>
      </c>
      <c r="CF107" s="528">
        <v>4</v>
      </c>
      <c r="CG107" s="527">
        <v>4</v>
      </c>
      <c r="CH107" s="527">
        <v>4</v>
      </c>
      <c r="CI107" s="528">
        <v>4</v>
      </c>
      <c r="CJ107" s="527">
        <v>4</v>
      </c>
      <c r="CK107" s="527">
        <v>4</v>
      </c>
      <c r="CL107" s="649">
        <v>4</v>
      </c>
      <c r="CM107" s="649">
        <v>4</v>
      </c>
      <c r="CN107" s="649">
        <v>4</v>
      </c>
      <c r="CO107" s="649">
        <v>4</v>
      </c>
      <c r="CP107" s="716">
        <v>4</v>
      </c>
      <c r="CQ107" s="716">
        <v>4</v>
      </c>
      <c r="CR107" s="649">
        <v>4</v>
      </c>
      <c r="CS107" s="716">
        <v>4</v>
      </c>
      <c r="CT107" s="649">
        <v>4</v>
      </c>
      <c r="CU107" s="716">
        <v>4</v>
      </c>
      <c r="CV107" s="716">
        <v>4</v>
      </c>
      <c r="CW107" s="716">
        <v>4</v>
      </c>
      <c r="CX107" s="697">
        <v>4</v>
      </c>
      <c r="CY107" s="697">
        <v>4</v>
      </c>
      <c r="CZ107" s="697">
        <v>4</v>
      </c>
      <c r="DA107" s="697">
        <v>4</v>
      </c>
      <c r="DB107" s="649">
        <v>4</v>
      </c>
      <c r="DC107" s="551" t="s">
        <v>3</v>
      </c>
      <c r="DD107" s="482"/>
      <c r="DE107" s="479"/>
      <c r="DF107" s="265"/>
    </row>
    <row r="108" spans="1:110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83"/>
      <c r="DD108" s="283"/>
      <c r="DE108" s="363"/>
      <c r="DF108" s="265"/>
    </row>
    <row r="109" spans="1:110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898"/>
      <c r="DD109" s="898"/>
      <c r="DE109" s="363"/>
      <c r="DF109" s="265"/>
    </row>
    <row r="110" spans="1:110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84"/>
      <c r="DD110" s="285"/>
      <c r="DE110" s="363"/>
      <c r="DF110" s="265"/>
    </row>
    <row r="111" spans="1:110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84"/>
      <c r="DD111" s="285"/>
      <c r="DE111" s="363"/>
      <c r="DF111" s="265"/>
    </row>
    <row r="112" spans="1:110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84"/>
      <c r="DD112" s="285"/>
      <c r="DE112" s="363"/>
      <c r="DF112" s="265"/>
    </row>
    <row r="113" spans="3:110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84"/>
      <c r="DD113" s="283"/>
      <c r="DE113" s="363"/>
      <c r="DF113" s="265"/>
    </row>
    <row r="114" spans="3:110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CX114" s="684"/>
      <c r="CY114" s="684"/>
      <c r="CZ114" s="684"/>
      <c r="DA114" s="684"/>
      <c r="DC114" s="283"/>
      <c r="DD114" s="283"/>
      <c r="DE114" s="363"/>
      <c r="DF114" s="265"/>
    </row>
    <row r="115" spans="3:110" ht="13.5" customHeight="1" x14ac:dyDescent="0.25">
      <c r="C115" s="6">
        <v>2</v>
      </c>
      <c r="D115" s="1" t="s">
        <v>35</v>
      </c>
      <c r="CX115" s="683"/>
      <c r="CY115" s="683"/>
      <c r="CZ115" s="683"/>
      <c r="DA115" s="683"/>
      <c r="DB115" s="283"/>
      <c r="DC115" s="283"/>
      <c r="DD115" s="283"/>
      <c r="DE115" s="363"/>
      <c r="DF115" s="265"/>
    </row>
    <row r="116" spans="3:110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683"/>
      <c r="CY116" s="683"/>
      <c r="CZ116" s="683"/>
      <c r="DA116" s="683"/>
      <c r="DB116" s="283"/>
      <c r="DC116" s="283"/>
      <c r="DD116" s="283"/>
      <c r="DE116" s="363"/>
      <c r="DF116" s="265"/>
    </row>
    <row r="117" spans="3:110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683"/>
      <c r="CY117" s="683"/>
      <c r="CZ117" s="683"/>
      <c r="DA117" s="683"/>
      <c r="DB117" s="283"/>
      <c r="DC117" s="283"/>
      <c r="DD117" s="283"/>
      <c r="DE117" s="363"/>
      <c r="DF117" s="265"/>
    </row>
    <row r="118" spans="3:110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683"/>
      <c r="CY118" s="683"/>
      <c r="CZ118" s="683"/>
      <c r="DA118" s="683"/>
      <c r="DB118" s="283"/>
      <c r="DC118" s="283"/>
      <c r="DD118" s="283"/>
      <c r="DE118" s="363"/>
      <c r="DF118" s="265"/>
    </row>
    <row r="119" spans="3:110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6"/>
      <c r="CY119" s="286"/>
      <c r="CZ119" s="286"/>
      <c r="DA119" s="286"/>
      <c r="DB119" s="286"/>
      <c r="DC119" s="286"/>
      <c r="DD119" s="286"/>
      <c r="DE119" s="363"/>
      <c r="DF119" s="265"/>
    </row>
    <row r="120" spans="3:110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363"/>
      <c r="DF120" s="265"/>
    </row>
    <row r="121" spans="3:110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363"/>
      <c r="DF121" s="265"/>
    </row>
    <row r="122" spans="3:110" ht="13.5" customHeight="1" x14ac:dyDescent="0.25">
      <c r="C122" s="6">
        <v>8</v>
      </c>
      <c r="D122" s="1" t="s">
        <v>230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363"/>
      <c r="DF122" s="265"/>
    </row>
    <row r="123" spans="3:110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363"/>
      <c r="DF123" s="265"/>
    </row>
    <row r="124" spans="3:110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363"/>
      <c r="DF124" s="265"/>
    </row>
    <row r="125" spans="3:110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363"/>
      <c r="DF125" s="265"/>
    </row>
    <row r="126" spans="3:110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363"/>
      <c r="DF126" s="265"/>
    </row>
    <row r="127" spans="3:110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363"/>
      <c r="DF127" s="265"/>
    </row>
    <row r="128" spans="3:110" ht="12" customHeight="1" x14ac:dyDescent="0.25">
      <c r="C128" s="6">
        <v>14</v>
      </c>
      <c r="D128" s="1" t="s">
        <v>237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</row>
    <row r="129" spans="3:108" ht="14.25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</row>
    <row r="130" spans="3:108" x14ac:dyDescent="0.2">
      <c r="C130" s="2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</row>
    <row r="131" spans="3:108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</row>
    <row r="132" spans="3:108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</row>
    <row r="133" spans="3:108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</row>
    <row r="134" spans="3:108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</row>
    <row r="135" spans="3:108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</row>
    <row r="136" spans="3:108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</row>
    <row r="137" spans="3:108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</row>
    <row r="138" spans="3:108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</row>
    <row r="139" spans="3:108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</row>
    <row r="140" spans="3:108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</row>
    <row r="141" spans="3:108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</row>
    <row r="142" spans="3:108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</row>
    <row r="143" spans="3:108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</row>
    <row r="144" spans="3:108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</row>
    <row r="145" spans="3:108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</row>
    <row r="146" spans="3:108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</row>
    <row r="147" spans="3:108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</row>
    <row r="148" spans="3:108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</row>
    <row r="149" spans="3:108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</row>
    <row r="150" spans="3:108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</row>
    <row r="151" spans="3:108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</row>
    <row r="152" spans="3:108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</row>
    <row r="153" spans="3:108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</row>
    <row r="154" spans="3:108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</row>
    <row r="155" spans="3:108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</row>
    <row r="156" spans="3:108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</row>
    <row r="157" spans="3:108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</row>
    <row r="158" spans="3:108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</row>
    <row r="159" spans="3:108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</row>
    <row r="160" spans="3:108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</row>
    <row r="161" spans="3:108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</row>
    <row r="162" spans="3:108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</row>
    <row r="163" spans="3:108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</row>
    <row r="164" spans="3:108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</row>
    <row r="165" spans="3:108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</row>
    <row r="166" spans="3:108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</row>
    <row r="167" spans="3:108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</row>
    <row r="168" spans="3:108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</row>
    <row r="169" spans="3:108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</row>
    <row r="170" spans="3:108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</row>
    <row r="171" spans="3:108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</row>
    <row r="172" spans="3:108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</row>
    <row r="173" spans="3:108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</row>
    <row r="174" spans="3:108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</row>
    <row r="175" spans="3:108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</row>
    <row r="176" spans="3:108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</row>
    <row r="177" spans="3:108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</row>
    <row r="178" spans="3:108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</row>
    <row r="179" spans="3:108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</row>
    <row r="180" spans="3:108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</row>
    <row r="181" spans="3:108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</row>
    <row r="182" spans="3:108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</row>
    <row r="183" spans="3:108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</row>
    <row r="184" spans="3:108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</row>
    <row r="185" spans="3:108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</row>
    <row r="186" spans="3:108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</row>
    <row r="187" spans="3:108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</row>
    <row r="188" spans="3:108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</row>
    <row r="189" spans="3:108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</row>
    <row r="190" spans="3:108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</row>
    <row r="191" spans="3:108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</row>
    <row r="192" spans="3:108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</row>
    <row r="193" spans="3:108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</row>
    <row r="194" spans="3:108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</row>
    <row r="195" spans="3:108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</row>
    <row r="196" spans="3:108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</row>
    <row r="197" spans="3:108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</row>
    <row r="198" spans="3:108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</row>
    <row r="199" spans="3:108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</row>
    <row r="200" spans="3:108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</row>
    <row r="201" spans="3:108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</row>
    <row r="202" spans="3:108" x14ac:dyDescent="0.2">
      <c r="E202" s="134"/>
      <c r="F202" s="134"/>
      <c r="G202" s="134"/>
      <c r="H202" s="134"/>
      <c r="I202" s="134"/>
      <c r="J202" s="134"/>
      <c r="K202" s="134"/>
    </row>
    <row r="203" spans="3:108" x14ac:dyDescent="0.2">
      <c r="E203" s="134"/>
      <c r="F203" s="134"/>
      <c r="G203" s="134"/>
      <c r="H203" s="134"/>
      <c r="I203" s="134"/>
      <c r="J203" s="134"/>
      <c r="K203" s="134"/>
    </row>
    <row r="204" spans="3:108" x14ac:dyDescent="0.2">
      <c r="E204" s="134"/>
      <c r="F204" s="134"/>
      <c r="G204" s="134"/>
      <c r="H204" s="134"/>
      <c r="I204" s="134"/>
      <c r="J204" s="134"/>
      <c r="K204" s="134"/>
    </row>
    <row r="205" spans="3:108" x14ac:dyDescent="0.2">
      <c r="E205" s="134"/>
      <c r="F205" s="134"/>
      <c r="G205" s="134"/>
      <c r="H205" s="134"/>
      <c r="I205" s="134"/>
      <c r="J205" s="134"/>
      <c r="K205" s="134"/>
    </row>
    <row r="206" spans="3:108" x14ac:dyDescent="0.2">
      <c r="E206" s="134"/>
      <c r="F206" s="134"/>
      <c r="G206" s="134"/>
      <c r="H206" s="134"/>
      <c r="I206" s="134"/>
      <c r="J206" s="134"/>
      <c r="K206" s="134"/>
    </row>
    <row r="207" spans="3:108" x14ac:dyDescent="0.2">
      <c r="E207" s="134"/>
      <c r="F207" s="134"/>
      <c r="G207" s="134"/>
      <c r="H207" s="134"/>
      <c r="I207" s="134"/>
      <c r="J207" s="134"/>
      <c r="K207" s="134"/>
    </row>
    <row r="208" spans="3:108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5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C109:DD109"/>
    <mergeCell ref="DC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X3:DB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2"/>
  </cols>
  <sheetData>
    <row r="2" spans="3:119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289"/>
      <c r="CY2" s="289"/>
      <c r="CZ2" s="366"/>
      <c r="DA2" s="366"/>
      <c r="DB2" s="366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289"/>
      <c r="CY3" s="289"/>
      <c r="CZ3" s="366"/>
      <c r="DA3" s="366"/>
      <c r="DB3" s="366"/>
      <c r="DC3" s="8"/>
      <c r="DD3" s="8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3:119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 xml:space="preserve">2016                         A  fines de Dic* </v>
      </c>
      <c r="CX4" s="912" t="str">
        <f>+entero!CX3</f>
        <v>Semana del 9 al 13</v>
      </c>
      <c r="CY4" s="912"/>
      <c r="CZ4" s="912"/>
      <c r="DA4" s="912"/>
      <c r="DB4" s="913"/>
      <c r="DC4" s="915" t="s">
        <v>27</v>
      </c>
      <c r="DD4" s="916"/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3:119" ht="23.25" customHeight="1" thickBot="1" x14ac:dyDescent="0.25">
      <c r="C5" s="20"/>
      <c r="D5" s="917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  <c r="Y5" s="914"/>
      <c r="Z5" s="914"/>
      <c r="AA5" s="914"/>
      <c r="AB5" s="914"/>
      <c r="AC5" s="914"/>
      <c r="AD5" s="914"/>
      <c r="AE5" s="914"/>
      <c r="AF5" s="914"/>
      <c r="AG5" s="914"/>
      <c r="AH5" s="914"/>
      <c r="AI5" s="914"/>
      <c r="AJ5" s="914"/>
      <c r="AK5" s="914"/>
      <c r="AL5" s="914"/>
      <c r="AM5" s="914"/>
      <c r="AN5" s="914"/>
      <c r="AO5" s="914"/>
      <c r="AP5" s="914"/>
      <c r="AQ5" s="914"/>
      <c r="AR5" s="914"/>
      <c r="AS5" s="914"/>
      <c r="AT5" s="914"/>
      <c r="AU5" s="914"/>
      <c r="AV5" s="914"/>
      <c r="AW5" s="914"/>
      <c r="AX5" s="914"/>
      <c r="AY5" s="914"/>
      <c r="AZ5" s="914"/>
      <c r="BA5" s="914"/>
      <c r="BB5" s="914"/>
      <c r="BC5" s="914"/>
      <c r="BD5" s="914"/>
      <c r="BE5" s="914"/>
      <c r="BF5" s="914"/>
      <c r="BG5" s="914"/>
      <c r="BH5" s="914"/>
      <c r="BI5" s="914"/>
      <c r="BJ5" s="914"/>
      <c r="BK5" s="914"/>
      <c r="BL5" s="914"/>
      <c r="BM5" s="914"/>
      <c r="BN5" s="914"/>
      <c r="BO5" s="914"/>
      <c r="BP5" s="914"/>
      <c r="BQ5" s="914"/>
      <c r="BR5" s="914"/>
      <c r="BS5" s="914"/>
      <c r="BT5" s="914"/>
      <c r="BU5" s="914"/>
      <c r="BV5" s="914"/>
      <c r="BW5" s="914"/>
      <c r="BX5" s="914"/>
      <c r="BY5" s="914"/>
      <c r="BZ5" s="914"/>
      <c r="CA5" s="914"/>
      <c r="CB5" s="914"/>
      <c r="CC5" s="914"/>
      <c r="CD5" s="914"/>
      <c r="CE5" s="914"/>
      <c r="CF5" s="914"/>
      <c r="CG5" s="914"/>
      <c r="CH5" s="914"/>
      <c r="CI5" s="914"/>
      <c r="CJ5" s="914"/>
      <c r="CK5" s="914"/>
      <c r="CL5" s="914"/>
      <c r="CM5" s="914"/>
      <c r="CN5" s="914"/>
      <c r="CO5" s="914"/>
      <c r="CP5" s="914"/>
      <c r="CQ5" s="914"/>
      <c r="CR5" s="914"/>
      <c r="CS5" s="914"/>
      <c r="CT5" s="914"/>
      <c r="CU5" s="914"/>
      <c r="CV5" s="914"/>
      <c r="CW5" s="914"/>
      <c r="CX5" s="74">
        <f>+entero!CX4</f>
        <v>42744</v>
      </c>
      <c r="CY5" s="74">
        <f>+entero!CY4</f>
        <v>42745</v>
      </c>
      <c r="CZ5" s="74">
        <f>+entero!CZ4</f>
        <v>42746</v>
      </c>
      <c r="DA5" s="74">
        <f>+entero!DA4</f>
        <v>42747</v>
      </c>
      <c r="DB5" s="74" t="s">
        <v>240</v>
      </c>
      <c r="DC5" s="80" t="s">
        <v>13</v>
      </c>
      <c r="DD5" s="96" t="s">
        <v>196</v>
      </c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3:119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4"/>
      <c r="BZ6" s="629"/>
      <c r="CA6" s="633"/>
      <c r="CB6" s="634"/>
      <c r="CC6" s="637"/>
      <c r="CD6" s="641"/>
      <c r="CE6" s="642"/>
      <c r="CF6" s="643"/>
      <c r="CG6" s="644"/>
      <c r="CH6" s="645"/>
      <c r="CI6" s="646"/>
      <c r="CJ6" s="647"/>
      <c r="CK6" s="653"/>
      <c r="CL6" s="677"/>
      <c r="CM6" s="680"/>
      <c r="CN6" s="691"/>
      <c r="CO6" s="365"/>
      <c r="CP6" s="708"/>
      <c r="CQ6" s="717"/>
      <c r="CR6" s="718"/>
      <c r="CS6" s="719"/>
      <c r="CT6" s="833"/>
      <c r="CU6" s="833"/>
      <c r="CV6" s="881"/>
      <c r="CW6" s="887"/>
      <c r="CX6" s="848"/>
      <c r="CY6" s="848"/>
      <c r="CZ6" s="848"/>
      <c r="DA6" s="848"/>
      <c r="DB6" s="849"/>
      <c r="DC6" s="874"/>
      <c r="DD6" s="875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3:119" x14ac:dyDescent="0.2">
      <c r="C7" s="24"/>
      <c r="D7" s="29" t="str">
        <f>+entero!D7</f>
        <v>Reservas internacionales brutas del BCB</v>
      </c>
      <c r="E7" s="544">
        <f>+entero!E7</f>
        <v>7722.1780606599996</v>
      </c>
      <c r="F7" s="544">
        <f>+entero!F7</f>
        <v>7783.0780060199995</v>
      </c>
      <c r="G7" s="544">
        <f>+entero!G7</f>
        <v>7678.5135133399999</v>
      </c>
      <c r="H7" s="544">
        <f>+entero!H7</f>
        <v>7762.2009491199997</v>
      </c>
      <c r="I7" s="544">
        <f>+entero!I7</f>
        <v>7739.7894073300004</v>
      </c>
      <c r="J7" s="544">
        <f>+entero!J7</f>
        <v>7894.1105945300005</v>
      </c>
      <c r="K7" s="544">
        <f>+entero!K7</f>
        <v>7954.501519649999</v>
      </c>
      <c r="L7" s="544">
        <f>+entero!L7</f>
        <v>8005.5785712199995</v>
      </c>
      <c r="M7" s="544">
        <f>+entero!M7</f>
        <v>8307.06716719</v>
      </c>
      <c r="N7" s="544">
        <f>+entero!N7</f>
        <v>8453.3830891299986</v>
      </c>
      <c r="O7" s="544">
        <f>+entero!O7</f>
        <v>8597.4485053600001</v>
      </c>
      <c r="P7" s="544">
        <f>+entero!P7</f>
        <v>8760.4507211599994</v>
      </c>
      <c r="Q7" s="544">
        <f>+entero!Q7</f>
        <v>8580.4910685000013</v>
      </c>
      <c r="R7" s="544">
        <f>+entero!R7</f>
        <v>8558.3288466900012</v>
      </c>
      <c r="S7" s="544">
        <f>+entero!S7</f>
        <v>8523.3947529799989</v>
      </c>
      <c r="T7" s="544">
        <f>+entero!T7</f>
        <v>8448.5276376500005</v>
      </c>
      <c r="U7" s="544">
        <f>+entero!U7</f>
        <v>8440.1717134499995</v>
      </c>
      <c r="V7" s="544">
        <f>+entero!V7</f>
        <v>8456.2789629199997</v>
      </c>
      <c r="W7" s="544">
        <f>+entero!W7</f>
        <v>8536.5356791499999</v>
      </c>
      <c r="X7" s="544">
        <f>+entero!X7</f>
        <v>8617.2992107500013</v>
      </c>
      <c r="Y7" s="544">
        <f>+entero!Y7</f>
        <v>8738.4827982200004</v>
      </c>
      <c r="Z7" s="544">
        <f>+entero!Z7</f>
        <v>9058.4199176000002</v>
      </c>
      <c r="AA7" s="544">
        <f>+entero!AA7</f>
        <v>9207.4319017800008</v>
      </c>
      <c r="AB7" s="544">
        <f>+entero!AB7</f>
        <v>9273.9714213700008</v>
      </c>
      <c r="AC7" s="544">
        <f>+entero!AC7</f>
        <v>9730.2042569300011</v>
      </c>
      <c r="AD7" s="544">
        <f>+entero!AD7</f>
        <v>10015.74371094</v>
      </c>
      <c r="AE7" s="544">
        <f>+entero!AE7</f>
        <v>10356.28176609</v>
      </c>
      <c r="AF7" s="544">
        <f>+entero!AF7</f>
        <v>10484.917573250001</v>
      </c>
      <c r="AG7" s="544">
        <f>+entero!AG7</f>
        <v>10750.23714607</v>
      </c>
      <c r="AH7" s="544">
        <f>+entero!AH7</f>
        <v>10676.652227939998</v>
      </c>
      <c r="AI7" s="544">
        <f>+entero!AI7</f>
        <v>10751.169712020001</v>
      </c>
      <c r="AJ7" s="544">
        <f>+entero!AJ7</f>
        <v>11036.681222289999</v>
      </c>
      <c r="AK7" s="544">
        <f>+entero!AK7</f>
        <v>11635.347368579998</v>
      </c>
      <c r="AL7" s="544">
        <f>+entero!AL7</f>
        <v>11407.93050971</v>
      </c>
      <c r="AM7" s="544">
        <f>+entero!AM7</f>
        <v>11902.830347700001</v>
      </c>
      <c r="AN7" s="544">
        <f>+entero!AN7</f>
        <v>12114.557580590001</v>
      </c>
      <c r="AO7" s="544">
        <f>+entero!AO7</f>
        <v>12019.02021972</v>
      </c>
      <c r="AP7" s="544">
        <f>+entero!AP7</f>
        <v>12489.130134359999</v>
      </c>
      <c r="AQ7" s="544">
        <f>+entero!AQ7</f>
        <v>12738.807432579999</v>
      </c>
      <c r="AR7" s="544">
        <f>+entero!AR7</f>
        <v>12745.590462930002</v>
      </c>
      <c r="AS7" s="544">
        <f>+entero!AS7</f>
        <v>12573.153383069999</v>
      </c>
      <c r="AT7" s="544">
        <f>+entero!AT7</f>
        <v>12422.030162049999</v>
      </c>
      <c r="AU7" s="544">
        <f>+entero!AU7</f>
        <v>12438.352775580001</v>
      </c>
      <c r="AV7" s="544">
        <f>+entero!AV7</f>
        <v>12747.304303879999</v>
      </c>
      <c r="AW7" s="544">
        <f>+entero!AW7</f>
        <v>13063.635038319999</v>
      </c>
      <c r="AX7" s="544">
        <f>+entero!AX7</f>
        <v>13419.067519139999</v>
      </c>
      <c r="AY7" s="544">
        <f>+entero!AY7</f>
        <v>13771.923557110002</v>
      </c>
      <c r="AZ7" s="544">
        <f>+entero!AZ7</f>
        <v>13925.483233049998</v>
      </c>
      <c r="BA7" s="544">
        <f>+entero!BA7</f>
        <v>13926.64467643</v>
      </c>
      <c r="BB7" s="544">
        <f>+entero!BB7</f>
        <v>14048.68874048</v>
      </c>
      <c r="BC7" s="544">
        <f>+entero!BC7</f>
        <v>14100.812602020002</v>
      </c>
      <c r="BD7" s="544">
        <f>+entero!BD7</f>
        <v>14188.539946589999</v>
      </c>
      <c r="BE7" s="544">
        <f>+entero!BE7</f>
        <v>14206.01689101</v>
      </c>
      <c r="BF7" s="544">
        <f>+entero!BF7</f>
        <v>14007.127825740001</v>
      </c>
      <c r="BG7" s="544">
        <f>+entero!BG7</f>
        <v>13951.055037249998</v>
      </c>
      <c r="BH7" s="544">
        <f>+entero!BH7</f>
        <v>14310.563134020002</v>
      </c>
      <c r="BI7" s="544">
        <f>+entero!BI7</f>
        <v>14401.38465125</v>
      </c>
      <c r="BJ7" s="544">
        <f>+entero!BJ7</f>
        <v>14516.472777220002</v>
      </c>
      <c r="BK7" s="544">
        <f>+entero!BK7</f>
        <v>14249.595009229999</v>
      </c>
      <c r="BL7" s="544">
        <f>+entero!BL7</f>
        <v>14227.499851910001</v>
      </c>
      <c r="BM7" s="544">
        <f>+entero!BM7</f>
        <v>14430.174842069999</v>
      </c>
      <c r="BN7" s="544">
        <f>+entero!BN7</f>
        <v>14519.25549734</v>
      </c>
      <c r="BO7" s="544">
        <f>+entero!BO7</f>
        <v>14557.481059989999</v>
      </c>
      <c r="BP7" s="544">
        <f>+entero!BP7</f>
        <v>14490.071293269999</v>
      </c>
      <c r="BQ7" s="544">
        <f>+entero!BQ7</f>
        <v>14530.755664389999</v>
      </c>
      <c r="BR7" s="544">
        <f>+entero!BR7</f>
        <v>14540.232896129999</v>
      </c>
      <c r="BS7" s="544">
        <f>+entero!BS7</f>
        <v>14808.530374419999</v>
      </c>
      <c r="BT7" s="544">
        <f>+entero!BT7</f>
        <v>14873.52632809</v>
      </c>
      <c r="BU7" s="544">
        <f>+entero!BU7</f>
        <v>15396.291196100003</v>
      </c>
      <c r="BV7" s="544">
        <f>+entero!BV7</f>
        <v>15272.013237600002</v>
      </c>
      <c r="BW7" s="544">
        <f>+entero!BW7</f>
        <v>15386.647503849999</v>
      </c>
      <c r="BX7" s="544">
        <f>+entero!BX7</f>
        <v>15477.552068539999</v>
      </c>
      <c r="BY7" s="544">
        <f>+entero!BY7</f>
        <v>15123.15418833</v>
      </c>
      <c r="BZ7" s="544">
        <f>+entero!BZ7</f>
        <v>15087.309402160001</v>
      </c>
      <c r="CA7" s="544">
        <f>+entero!CA7</f>
        <v>15143.512809999998</v>
      </c>
      <c r="CB7" s="544">
        <f>+entero!CB7</f>
        <v>14967.562632600002</v>
      </c>
      <c r="CC7" s="544">
        <f>+entero!CC7</f>
        <v>14841.489893320002</v>
      </c>
      <c r="CD7" s="544">
        <f>+entero!CD7</f>
        <v>14647.741906069999</v>
      </c>
      <c r="CE7" s="544">
        <f>+entero!CE7</f>
        <v>14708.357076800003</v>
      </c>
      <c r="CF7" s="544">
        <f>+entero!CF7</f>
        <v>14486.075041890001</v>
      </c>
      <c r="CG7" s="544">
        <f>+entero!CG7</f>
        <v>14353.026264579999</v>
      </c>
      <c r="CH7" s="544">
        <f>+entero!CH7</f>
        <v>14229.222640329997</v>
      </c>
      <c r="CI7" s="544">
        <f>+entero!CI7</f>
        <v>13967.455094340003</v>
      </c>
      <c r="CJ7" s="544">
        <f>+entero!CJ7</f>
        <v>13528.590747479999</v>
      </c>
      <c r="CK7" s="544">
        <f>+entero!CK7</f>
        <v>13056.142426700002</v>
      </c>
      <c r="CL7" s="544">
        <f>+entero!CL7</f>
        <v>12818.296497339999</v>
      </c>
      <c r="CM7" s="544">
        <f>+entero!CM7</f>
        <v>12787.37214892</v>
      </c>
      <c r="CN7" s="544">
        <f>+entero!CN7</f>
        <v>12482.879840449999</v>
      </c>
      <c r="CO7" s="544">
        <f>+entero!CO7</f>
        <v>12233.355650599999</v>
      </c>
      <c r="CP7" s="544">
        <f>+entero!CP7</f>
        <v>11725.24312264</v>
      </c>
      <c r="CQ7" s="544">
        <f>+entero!CQ7</f>
        <v>11609.056571250001</v>
      </c>
      <c r="CR7" s="544">
        <f>+entero!CR7</f>
        <v>11549.919812599999</v>
      </c>
      <c r="CS7" s="544">
        <f>+entero!CS7</f>
        <v>11259.037424940001</v>
      </c>
      <c r="CT7" s="544">
        <f>+entero!CT7</f>
        <v>11039.10922258</v>
      </c>
      <c r="CU7" s="544">
        <f>+entero!CU7</f>
        <v>10694.288073039999</v>
      </c>
      <c r="CV7" s="544">
        <f>+entero!CV7</f>
        <v>10353.11501207</v>
      </c>
      <c r="CW7" s="544">
        <f>+entero!CW7</f>
        <v>10081.371341420001</v>
      </c>
      <c r="CX7" s="554">
        <f>+entero!CX7</f>
        <v>10001.581449589999</v>
      </c>
      <c r="CY7" s="554">
        <f>+entero!CY7</f>
        <v>10017.630639430001</v>
      </c>
      <c r="CZ7" s="554">
        <f>+entero!CZ7</f>
        <v>10024.597891470001</v>
      </c>
      <c r="DA7" s="554">
        <f>+entero!DA7</f>
        <v>9997.7083578700021</v>
      </c>
      <c r="DB7" s="555">
        <f>+entero!DB7</f>
        <v>10049.098930650001</v>
      </c>
      <c r="DC7" s="553">
        <f>+entero!DC7</f>
        <v>-32.272410769999624</v>
      </c>
      <c r="DD7" s="591">
        <f>+entero!DD7</f>
        <v>-0.32011925438562017</v>
      </c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3:119" x14ac:dyDescent="0.2">
      <c r="C8" s="24"/>
      <c r="D8" s="101" t="str">
        <f>+entero!D8</f>
        <v>Divisas</v>
      </c>
      <c r="E8" s="544">
        <f>+entero!E8</f>
        <v>6871.3629613699995</v>
      </c>
      <c r="F8" s="544">
        <f>+entero!F8</f>
        <v>6901.5602825299993</v>
      </c>
      <c r="G8" s="544">
        <f>+entero!G8</f>
        <v>6763.93458457</v>
      </c>
      <c r="H8" s="544">
        <f>+entero!H8</f>
        <v>6871.92346086</v>
      </c>
      <c r="I8" s="544">
        <f>+entero!I8</f>
        <v>6864.80897946</v>
      </c>
      <c r="J8" s="544">
        <f>+entero!J8</f>
        <v>6963.3276906000001</v>
      </c>
      <c r="K8" s="544">
        <f>+entero!K8</f>
        <v>7042.3676882599993</v>
      </c>
      <c r="L8" s="544">
        <f>+entero!L8</f>
        <v>7096.8334951299994</v>
      </c>
      <c r="M8" s="544">
        <f>+entero!M8</f>
        <v>7178.0977016799998</v>
      </c>
      <c r="N8" s="544">
        <f>+entero!N8</f>
        <v>7272.65148176</v>
      </c>
      <c r="O8" s="544">
        <f>+entero!O8</f>
        <v>7364.8284953800003</v>
      </c>
      <c r="P8" s="544">
        <f>+entero!P8</f>
        <v>7404.5581706299999</v>
      </c>
      <c r="Q8" s="544">
        <f>+entero!Q8</f>
        <v>7311.34397128</v>
      </c>
      <c r="R8" s="544">
        <f>+entero!R8</f>
        <v>7295.3734737699997</v>
      </c>
      <c r="S8" s="544">
        <f>+entero!S8</f>
        <v>7250.78176661</v>
      </c>
      <c r="T8" s="544">
        <f>+entero!T8</f>
        <v>7178.7952733999991</v>
      </c>
      <c r="U8" s="544">
        <f>+entero!U8</f>
        <v>7113.3867573099997</v>
      </c>
      <c r="V8" s="544">
        <f>+entero!V8</f>
        <v>7092.4722475399994</v>
      </c>
      <c r="W8" s="544">
        <f>+entero!W8</f>
        <v>7149.6847455500001</v>
      </c>
      <c r="X8" s="544">
        <f>+entero!X8</f>
        <v>7288.1503695899992</v>
      </c>
      <c r="Y8" s="544">
        <f>+entero!Y8</f>
        <v>7347.9900149200002</v>
      </c>
      <c r="Z8" s="544">
        <f>+entero!Z8</f>
        <v>7594.9793776600009</v>
      </c>
      <c r="AA8" s="544">
        <f>+entero!AA8</f>
        <v>7709.9955617899996</v>
      </c>
      <c r="AB8" s="544">
        <f>+entero!AB8</f>
        <v>7761.5879280300005</v>
      </c>
      <c r="AC8" s="544">
        <f>+entero!AC8</f>
        <v>7866.2239906499999</v>
      </c>
      <c r="AD8" s="544">
        <f>+entero!AD8</f>
        <v>8223.8082481700003</v>
      </c>
      <c r="AE8" s="544">
        <f>+entero!AE8</f>
        <v>8481.6422536499995</v>
      </c>
      <c r="AF8" s="544">
        <f>+entero!AF8</f>
        <v>8594.1001029799991</v>
      </c>
      <c r="AG8" s="544">
        <f>+entero!AG8</f>
        <v>8722.6052905100005</v>
      </c>
      <c r="AH8" s="544">
        <f>+entero!AH8</f>
        <v>8652.5123259800002</v>
      </c>
      <c r="AI8" s="544">
        <f>+entero!AI8</f>
        <v>8758.3171260300005</v>
      </c>
      <c r="AJ8" s="544">
        <f>+entero!AJ8</f>
        <v>8922.1217415299998</v>
      </c>
      <c r="AK8" s="544">
        <f>+entero!AK8</f>
        <v>8850.726744409998</v>
      </c>
      <c r="AL8" s="544">
        <f>+entero!AL8</f>
        <v>8929.6921657999992</v>
      </c>
      <c r="AM8" s="544">
        <f>+entero!AM8</f>
        <v>9249.9091768399994</v>
      </c>
      <c r="AN8" s="544">
        <f>+entero!AN8</f>
        <v>9501.7743362599995</v>
      </c>
      <c r="AO8" s="544">
        <f>+entero!AO8</f>
        <v>9643.905047459999</v>
      </c>
      <c r="AP8" s="544">
        <f>+entero!AP8</f>
        <v>9862.4791971199993</v>
      </c>
      <c r="AQ8" s="544">
        <f>+entero!AQ8</f>
        <v>10037.55794269</v>
      </c>
      <c r="AR8" s="544">
        <f>+entero!AR8</f>
        <v>10213.29509829</v>
      </c>
      <c r="AS8" s="544">
        <f>+entero!AS8</f>
        <v>10045.933051440001</v>
      </c>
      <c r="AT8" s="544">
        <f>+entero!AT8</f>
        <v>10026.237123469999</v>
      </c>
      <c r="AU8" s="544">
        <f>+entero!AU8</f>
        <v>10052.95385747</v>
      </c>
      <c r="AV8" s="544">
        <f>+entero!AV8</f>
        <v>10273.265025860001</v>
      </c>
      <c r="AW8" s="544">
        <f>+entero!AW8</f>
        <v>10537.965686510001</v>
      </c>
      <c r="AX8" s="544">
        <f>+entero!AX8</f>
        <v>10721.79225319</v>
      </c>
      <c r="AY8" s="544">
        <f>+entero!AY8</f>
        <v>11163.529160810001</v>
      </c>
      <c r="AZ8" s="544">
        <f>+entero!AZ8</f>
        <v>11292.886778190001</v>
      </c>
      <c r="BA8" s="544">
        <f>+entero!BA8</f>
        <v>11391.4242313</v>
      </c>
      <c r="BB8" s="544">
        <f>+entero!BB8</f>
        <v>11482.27308506</v>
      </c>
      <c r="BC8" s="544">
        <f>+entero!BC8</f>
        <v>11646.93824709</v>
      </c>
      <c r="BD8" s="544">
        <f>+entero!BD8</f>
        <v>11721.394449179999</v>
      </c>
      <c r="BE8" s="544">
        <f>+entero!BE8</f>
        <v>11919.874077429999</v>
      </c>
      <c r="BF8" s="544">
        <f>+entero!BF8</f>
        <v>11834.187454199999</v>
      </c>
      <c r="BG8" s="544">
        <f>+entero!BG8</f>
        <v>12041.702930519999</v>
      </c>
      <c r="BH8" s="544">
        <f>+entero!BH8</f>
        <v>12228.43159382</v>
      </c>
      <c r="BI8" s="544">
        <f>+entero!BI8</f>
        <v>12208.86648216</v>
      </c>
      <c r="BJ8" s="544">
        <f>+entero!BJ8</f>
        <v>12419.849562019999</v>
      </c>
      <c r="BK8" s="544">
        <f>+entero!BK8</f>
        <v>12138.228049270001</v>
      </c>
      <c r="BL8" s="544">
        <f>+entero!BL8</f>
        <v>12252.706747440001</v>
      </c>
      <c r="BM8" s="544">
        <f>+entero!BM8</f>
        <v>12512.38251189</v>
      </c>
      <c r="BN8" s="544">
        <f>+entero!BN8</f>
        <v>12542.926991599999</v>
      </c>
      <c r="BO8" s="544">
        <f>+entero!BO8</f>
        <v>12463.37808282</v>
      </c>
      <c r="BP8" s="544">
        <f>+entero!BP8</f>
        <v>12444.990834029999</v>
      </c>
      <c r="BQ8" s="544">
        <f>+entero!BQ8</f>
        <v>12482.011362249999</v>
      </c>
      <c r="BR8" s="544">
        <f>+entero!BR8</f>
        <v>12550.077685249998</v>
      </c>
      <c r="BS8" s="544">
        <f>+entero!BS8</f>
        <v>12732.47977045</v>
      </c>
      <c r="BT8" s="544">
        <f>+entero!BT8</f>
        <v>12828.00857407</v>
      </c>
      <c r="BU8" s="544">
        <f>+entero!BU8</f>
        <v>13364.027498040003</v>
      </c>
      <c r="BV8" s="544">
        <f>+entero!BV8</f>
        <v>13346.469576200001</v>
      </c>
      <c r="BW8" s="544">
        <f>+entero!BW8</f>
        <v>13486.38388123</v>
      </c>
      <c r="BX8" s="544">
        <f>+entero!BX8</f>
        <v>13585.699008439999</v>
      </c>
      <c r="BY8" s="544">
        <f>+entero!BY8</f>
        <v>13226.548415290001</v>
      </c>
      <c r="BZ8" s="544">
        <f>+entero!BZ8</f>
        <v>13117.472763160002</v>
      </c>
      <c r="CA8" s="544">
        <f>+entero!CA8</f>
        <v>13242.692437559999</v>
      </c>
      <c r="CB8" s="544">
        <f>+entero!CB8</f>
        <v>13100.238207620001</v>
      </c>
      <c r="CC8" s="544">
        <f>+entero!CC8</f>
        <v>12944.401605880001</v>
      </c>
      <c r="CD8" s="544">
        <f>+entero!CD8</f>
        <v>12776.478923239998</v>
      </c>
      <c r="CE8" s="544">
        <f>+entero!CE8</f>
        <v>12845.411135120001</v>
      </c>
      <c r="CF8" s="544">
        <f>+entero!CF8</f>
        <v>12749.52231468</v>
      </c>
      <c r="CG8" s="544">
        <f>+entero!CG8</f>
        <v>12551.355121840001</v>
      </c>
      <c r="CH8" s="544">
        <f>+entero!CH8</f>
        <v>12438.3978809</v>
      </c>
      <c r="CI8" s="544">
        <f>+entero!CI8</f>
        <v>12151.058428079999</v>
      </c>
      <c r="CJ8" s="544">
        <f>+entero!CJ8</f>
        <v>11837.056368139998</v>
      </c>
      <c r="CK8" s="544">
        <f>+entero!CK8</f>
        <v>11357.486079400001</v>
      </c>
      <c r="CL8" s="544">
        <f>+entero!CL8</f>
        <v>11046.755480329999</v>
      </c>
      <c r="CM8" s="544">
        <f>+entero!CM8</f>
        <v>10864.59095224</v>
      </c>
      <c r="CN8" s="544">
        <f>+entero!CN8</f>
        <v>10556.37455583</v>
      </c>
      <c r="CO8" s="544">
        <f>+entero!CO8</f>
        <v>10249.98252632</v>
      </c>
      <c r="CP8" s="544">
        <f>+entero!CP8</f>
        <v>9826.7958364499991</v>
      </c>
      <c r="CQ8" s="544">
        <f>+entero!CQ8</f>
        <v>9550.1657396300016</v>
      </c>
      <c r="CR8" s="544">
        <f>+entero!CR8</f>
        <v>9467.3967459999985</v>
      </c>
      <c r="CS8" s="544">
        <f>+entero!CS8</f>
        <v>9210.2535164300007</v>
      </c>
      <c r="CT8" s="544">
        <f>+entero!CT8</f>
        <v>8975.5701987699995</v>
      </c>
      <c r="CU8" s="544">
        <f>+entero!CU8</f>
        <v>8698.4865364500001</v>
      </c>
      <c r="CV8" s="544">
        <f>+entero!CV8</f>
        <v>8477.6299724400014</v>
      </c>
      <c r="CW8" s="544">
        <f>+entero!CW8</f>
        <v>8251.3567301599996</v>
      </c>
      <c r="CX8" s="554">
        <f>+entero!CX8</f>
        <v>8149.4200129400006</v>
      </c>
      <c r="CY8" s="554">
        <f>+entero!CY8</f>
        <v>8150.2070274800008</v>
      </c>
      <c r="CZ8" s="554">
        <f>+entero!CZ8</f>
        <v>8152.0054374599995</v>
      </c>
      <c r="DA8" s="554">
        <f>+entero!DA8</f>
        <v>8120.875927080001</v>
      </c>
      <c r="DB8" s="555">
        <f>+entero!DB8</f>
        <v>8161.0348421600002</v>
      </c>
      <c r="DC8" s="553">
        <f>+entero!DC8</f>
        <v>-90.32188799999949</v>
      </c>
      <c r="DD8" s="591">
        <f>+entero!DD8</f>
        <v>-1.0946307492664675</v>
      </c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3:119" x14ac:dyDescent="0.2">
      <c r="C9" s="24"/>
      <c r="D9" s="101" t="str">
        <f>+entero!D9</f>
        <v>DEG</v>
      </c>
      <c r="E9" s="544">
        <f>+entero!E9</f>
        <v>42.61454638</v>
      </c>
      <c r="F9" s="544">
        <f>+entero!F9</f>
        <v>41.454277750000003</v>
      </c>
      <c r="G9" s="544">
        <f>+entero!G9</f>
        <v>40.491020559999995</v>
      </c>
      <c r="H9" s="544">
        <f>+entero!H9</f>
        <v>40.985505700000004</v>
      </c>
      <c r="I9" s="544">
        <f>+entero!I9</f>
        <v>41.228140099999997</v>
      </c>
      <c r="J9" s="544">
        <f>+entero!J9</f>
        <v>42.202409630000005</v>
      </c>
      <c r="K9" s="544">
        <f>+entero!K9</f>
        <v>42.63438232</v>
      </c>
      <c r="L9" s="544">
        <f>+entero!L9</f>
        <v>42.666907469999998</v>
      </c>
      <c r="M9" s="544">
        <f>+entero!M9</f>
        <v>241.82406078999998</v>
      </c>
      <c r="N9" s="544">
        <f>+entero!N9</f>
        <v>260.22617263000001</v>
      </c>
      <c r="O9" s="544">
        <f>+entero!O9</f>
        <v>261.87923950999999</v>
      </c>
      <c r="P9" s="544">
        <f>+entero!P9</f>
        <v>265.63301605999999</v>
      </c>
      <c r="Q9" s="544">
        <f>+entero!Q9</f>
        <v>257.69269602000003</v>
      </c>
      <c r="R9" s="544">
        <f>+entero!R9</f>
        <v>256.84932629999997</v>
      </c>
      <c r="S9" s="544">
        <f>+entero!S9</f>
        <v>252.25477108000001</v>
      </c>
      <c r="T9" s="544">
        <f>+entero!T9</f>
        <v>250.68640933</v>
      </c>
      <c r="U9" s="544">
        <f>+entero!U9</f>
        <v>248.89126783999998</v>
      </c>
      <c r="V9" s="544">
        <f>+entero!V9</f>
        <v>243.17416831</v>
      </c>
      <c r="W9" s="544">
        <f>+entero!W9</f>
        <v>243.36582836000002</v>
      </c>
      <c r="X9" s="544">
        <f>+entero!X9</f>
        <v>251.10434160000003</v>
      </c>
      <c r="Y9" s="544">
        <f>+entero!Y9</f>
        <v>248.93631922</v>
      </c>
      <c r="Z9" s="544">
        <f>+entero!Z9</f>
        <v>256.11370894000004</v>
      </c>
      <c r="AA9" s="544">
        <f>+entero!AA9</f>
        <v>259.04926544</v>
      </c>
      <c r="AB9" s="544">
        <f>+entero!AB9</f>
        <v>252.61712405</v>
      </c>
      <c r="AC9" s="544">
        <f>+entero!AC9</f>
        <v>254.12252944000002</v>
      </c>
      <c r="AD9" s="544">
        <f>+entero!AD9</f>
        <v>258.20510218999999</v>
      </c>
      <c r="AE9" s="544">
        <f>+entero!AE9</f>
        <v>258.92276993000002</v>
      </c>
      <c r="AF9" s="544">
        <f>+entero!AF9</f>
        <v>260.69213931000002</v>
      </c>
      <c r="AG9" s="544">
        <f>+entero!AG9</f>
        <v>267.39910929000001</v>
      </c>
      <c r="AH9" s="544">
        <f>+entero!AH9</f>
        <v>262.81593196</v>
      </c>
      <c r="AI9" s="544">
        <f>+entero!AI9</f>
        <v>263.64601513000002</v>
      </c>
      <c r="AJ9" s="544">
        <f>+entero!AJ9</f>
        <v>264.46654789000002</v>
      </c>
      <c r="AK9" s="544">
        <f>+entero!AK9</f>
        <v>265.33060327999999</v>
      </c>
      <c r="AL9" s="544">
        <f>+entero!AL9</f>
        <v>258.62036855000002</v>
      </c>
      <c r="AM9" s="544">
        <f>+entero!AM9</f>
        <v>263.59483406999999</v>
      </c>
      <c r="AN9" s="544">
        <f>+entero!AN9</f>
        <v>256.40623779999999</v>
      </c>
      <c r="AO9" s="544">
        <f>+entero!AO9</f>
        <v>252.45835441999998</v>
      </c>
      <c r="AP9" s="544">
        <f>+entero!AP9</f>
        <v>255.28923237000001</v>
      </c>
      <c r="AQ9" s="544">
        <f>+entero!AQ9</f>
        <v>256.43255671999998</v>
      </c>
      <c r="AR9" s="544">
        <f>+entero!AR9</f>
        <v>254.86246543000001</v>
      </c>
      <c r="AS9" s="544">
        <f>+entero!AS9</f>
        <v>255.38155408</v>
      </c>
      <c r="AT9" s="544">
        <f>+entero!AT9</f>
        <v>249.30407769000001</v>
      </c>
      <c r="AU9" s="544">
        <f>+entero!AU9</f>
        <v>249.16715267000001</v>
      </c>
      <c r="AV9" s="544">
        <f>+entero!AV9</f>
        <v>248.72541542000002</v>
      </c>
      <c r="AW9" s="544">
        <f>+entero!AW9</f>
        <v>250.73378479000002</v>
      </c>
      <c r="AX9" s="544">
        <f>+entero!AX9</f>
        <v>253.96262465999999</v>
      </c>
      <c r="AY9" s="544">
        <f>+entero!AY9</f>
        <v>254.49826697</v>
      </c>
      <c r="AZ9" s="544">
        <f>+entero!AZ9</f>
        <v>253.84472695000002</v>
      </c>
      <c r="BA9" s="544">
        <f>+entero!BA9</f>
        <v>254.25902001</v>
      </c>
      <c r="BB9" s="544">
        <f>+entero!BB9</f>
        <v>254.88984421999999</v>
      </c>
      <c r="BC9" s="544">
        <f>+entero!BC9</f>
        <v>250.50584867000001</v>
      </c>
      <c r="BD9" s="544">
        <f>+entero!BD9</f>
        <v>247.52598477999999</v>
      </c>
      <c r="BE9" s="544">
        <f>+entero!BE9</f>
        <v>249.70408248000001</v>
      </c>
      <c r="BF9" s="544">
        <f>+entero!BF9</f>
        <v>247.12002775000002</v>
      </c>
      <c r="BG9" s="544">
        <f>+entero!BG9</f>
        <v>248.77141981</v>
      </c>
      <c r="BH9" s="544">
        <f>+entero!BH9</f>
        <v>250.60421285000001</v>
      </c>
      <c r="BI9" s="544">
        <f>+entero!BI9</f>
        <v>250.81703013000001</v>
      </c>
      <c r="BJ9" s="544">
        <f>+entero!BJ9</f>
        <v>253.54975819000001</v>
      </c>
      <c r="BK9" s="544">
        <f>+entero!BK9</f>
        <v>257.31836711</v>
      </c>
      <c r="BL9" s="544">
        <f>+entero!BL9</f>
        <v>255.90211614</v>
      </c>
      <c r="BM9" s="544">
        <f>+entero!BM9</f>
        <v>256.72523954000002</v>
      </c>
      <c r="BN9" s="544">
        <f>+entero!BN9</f>
        <v>256.12689373000001</v>
      </c>
      <c r="BO9" s="544">
        <f>+entero!BO9</f>
        <v>256.93122971999998</v>
      </c>
      <c r="BP9" s="544">
        <f>+entero!BP9</f>
        <v>257.35690604999996</v>
      </c>
      <c r="BQ9" s="544">
        <f>+entero!BQ9</f>
        <v>258.52814720999999</v>
      </c>
      <c r="BR9" s="544">
        <f>+entero!BR9</f>
        <v>256.83536541000001</v>
      </c>
      <c r="BS9" s="544">
        <f>+entero!BS9</f>
        <v>257.41016827999999</v>
      </c>
      <c r="BT9" s="544">
        <f>+entero!BT9</f>
        <v>255.60281583</v>
      </c>
      <c r="BU9" s="544">
        <f>+entero!BU9</f>
        <v>253.0576437</v>
      </c>
      <c r="BV9" s="544">
        <f>+entero!BV9</f>
        <v>247.92992516999999</v>
      </c>
      <c r="BW9" s="544">
        <f>+entero!BW9</f>
        <v>246.84372042999999</v>
      </c>
      <c r="BX9" s="544">
        <f>+entero!BX9</f>
        <v>244.06522056</v>
      </c>
      <c r="BY9" s="544">
        <f>+entero!BY9</f>
        <v>241.43191057999999</v>
      </c>
      <c r="BZ9" s="544">
        <f>+entero!BZ9</f>
        <v>234.86781403999998</v>
      </c>
      <c r="CA9" s="544">
        <f>+entero!CA9</f>
        <v>235.72083123000002</v>
      </c>
      <c r="CB9" s="544">
        <f>+entero!CB9</f>
        <v>230.61676469000002</v>
      </c>
      <c r="CC9" s="544">
        <f>+entero!CC9</f>
        <v>232.88332547000002</v>
      </c>
      <c r="CD9" s="544">
        <f>+entero!CD9</f>
        <v>231.62289480999999</v>
      </c>
      <c r="CE9" s="544">
        <f>+entero!CE9</f>
        <v>233.9027136</v>
      </c>
      <c r="CF9" s="544">
        <f>+entero!CF9</f>
        <v>232.43571885999998</v>
      </c>
      <c r="CG9" s="544">
        <f>+entero!CG9</f>
        <v>234.7325189</v>
      </c>
      <c r="CH9" s="544">
        <f>+entero!CH9</f>
        <v>234.18535274000001</v>
      </c>
      <c r="CI9" s="544">
        <f>+entero!CI9</f>
        <v>232.27025193999998</v>
      </c>
      <c r="CJ9" s="544">
        <f>+entero!CJ9</f>
        <v>228.98451735</v>
      </c>
      <c r="CK9" s="544">
        <f>+entero!CK9</f>
        <v>231.21156453</v>
      </c>
      <c r="CL9" s="544">
        <f>+entero!CL9</f>
        <v>230.47986592000001</v>
      </c>
      <c r="CM9" s="544">
        <f>+entero!CM9</f>
        <v>231.47641289999999</v>
      </c>
      <c r="CN9" s="544">
        <f>+entero!CN9</f>
        <v>234.50420253999999</v>
      </c>
      <c r="CO9" s="544">
        <f>+entero!CO9</f>
        <v>235.65756793</v>
      </c>
      <c r="CP9" s="544">
        <f>+entero!CP9</f>
        <v>234.35737184999999</v>
      </c>
      <c r="CQ9" s="544">
        <f>+entero!CQ9</f>
        <v>232.70655973000001</v>
      </c>
      <c r="CR9" s="544">
        <f>+entero!CR9</f>
        <v>231.79115426000001</v>
      </c>
      <c r="CS9" s="544">
        <f>+entero!CS9</f>
        <v>232.69244078</v>
      </c>
      <c r="CT9" s="544">
        <f>+entero!CT9</f>
        <v>233.11211016000001</v>
      </c>
      <c r="CU9" s="544">
        <f>+entero!CU9</f>
        <v>228.70130441000001</v>
      </c>
      <c r="CV9" s="544">
        <f>+entero!CV9</f>
        <v>225.42481620000001</v>
      </c>
      <c r="CW9" s="544">
        <f>+entero!CW9</f>
        <v>223.46971510999998</v>
      </c>
      <c r="CX9" s="554">
        <f>+entero!CX9</f>
        <v>225.06724950999998</v>
      </c>
      <c r="CY9" s="554">
        <f>+entero!CY9</f>
        <v>224.12006836</v>
      </c>
      <c r="CZ9" s="554">
        <f>+entero!CZ9</f>
        <v>224.45358285</v>
      </c>
      <c r="DA9" s="554">
        <f>+entero!DA9</f>
        <v>223.98332741999999</v>
      </c>
      <c r="DB9" s="555">
        <f>+entero!DB9</f>
        <v>225.57919425</v>
      </c>
      <c r="DC9" s="553">
        <f>+entero!DC9</f>
        <v>2.109479140000019</v>
      </c>
      <c r="DD9" s="591">
        <f>+entero!DD9</f>
        <v>0.94396645154430914</v>
      </c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3:119" x14ac:dyDescent="0.2">
      <c r="C10" s="24"/>
      <c r="D10" s="101" t="str">
        <f>+entero!D10</f>
        <v>Oro</v>
      </c>
      <c r="E10" s="544">
        <f>+entero!E10</f>
        <v>794.46373916000005</v>
      </c>
      <c r="F10" s="544">
        <f>+entero!F10</f>
        <v>826.70896699000002</v>
      </c>
      <c r="G10" s="544">
        <f>+entero!G10</f>
        <v>861.01769571</v>
      </c>
      <c r="H10" s="544">
        <f>+entero!H10</f>
        <v>836.06752255999993</v>
      </c>
      <c r="I10" s="544">
        <f>+entero!I10</f>
        <v>820.45443151999996</v>
      </c>
      <c r="J10" s="544">
        <f>+entero!J10</f>
        <v>874.95594929999993</v>
      </c>
      <c r="K10" s="544">
        <f>+entero!K10</f>
        <v>855.74044781999999</v>
      </c>
      <c r="L10" s="544">
        <f>+entero!L10</f>
        <v>852.31251112000007</v>
      </c>
      <c r="M10" s="544">
        <f>+entero!M10</f>
        <v>873.26561471999992</v>
      </c>
      <c r="N10" s="544">
        <f>+entero!N10</f>
        <v>906.50457973999994</v>
      </c>
      <c r="O10" s="544">
        <f>+entero!O10</f>
        <v>956.65410422000002</v>
      </c>
      <c r="P10" s="544">
        <f>+entero!P10</f>
        <v>1075.9668694700001</v>
      </c>
      <c r="Q10" s="544">
        <f>+entero!Q10</f>
        <v>997.59173994999992</v>
      </c>
      <c r="R10" s="544">
        <f>+entero!R10</f>
        <v>992.29139911999994</v>
      </c>
      <c r="S10" s="544">
        <f>+entero!S10</f>
        <v>1006.7849565400001</v>
      </c>
      <c r="T10" s="544">
        <f>+entero!T10</f>
        <v>1005.56003742</v>
      </c>
      <c r="U10" s="544">
        <f>+entero!U10</f>
        <v>1064.50717205</v>
      </c>
      <c r="V10" s="544">
        <f>+entero!V10</f>
        <v>1107.5378683199999</v>
      </c>
      <c r="W10" s="544">
        <f>+entero!W10</f>
        <v>1130.3932377399999</v>
      </c>
      <c r="X10" s="544">
        <f>+entero!X10</f>
        <v>1064.5398558100001</v>
      </c>
      <c r="Y10" s="544">
        <f>+entero!Y10</f>
        <v>1128.16293533</v>
      </c>
      <c r="Z10" s="544">
        <f>+entero!Z10</f>
        <v>1193.5504357499999</v>
      </c>
      <c r="AA10" s="544">
        <f>+entero!AA10</f>
        <v>1224.45722965</v>
      </c>
      <c r="AB10" s="544">
        <f>+entero!AB10</f>
        <v>1246.17454929</v>
      </c>
      <c r="AC10" s="544">
        <f>+entero!AC10</f>
        <v>1596.17997059</v>
      </c>
      <c r="AD10" s="544">
        <f>+entero!AD10</f>
        <v>1519.8471980699999</v>
      </c>
      <c r="AE10" s="544">
        <f>+entero!AE10</f>
        <v>1601.78690876</v>
      </c>
      <c r="AF10" s="544">
        <f>+entero!AF10</f>
        <v>1616.1064934600001</v>
      </c>
      <c r="AG10" s="544">
        <f>+entero!AG10</f>
        <v>1745.8581750199999</v>
      </c>
      <c r="AH10" s="544">
        <f>+entero!AH10</f>
        <v>1747.1762725000001</v>
      </c>
      <c r="AI10" s="544">
        <f>+entero!AI10</f>
        <v>1715.0296221100002</v>
      </c>
      <c r="AJ10" s="544">
        <f>+entero!AJ10</f>
        <v>1735.8797978699999</v>
      </c>
      <c r="AK10" s="544">
        <f>+entero!AK10</f>
        <v>2505.0160033900002</v>
      </c>
      <c r="AL10" s="544">
        <f>+entero!AL10</f>
        <v>2205.7087203600004</v>
      </c>
      <c r="AM10" s="544">
        <f>+entero!AM10</f>
        <v>2375.1531864399999</v>
      </c>
      <c r="AN10" s="544">
        <f>+entero!AN10</f>
        <v>2342.5807302799999</v>
      </c>
      <c r="AO10" s="544">
        <f>+entero!AO10</f>
        <v>2109.0745178399998</v>
      </c>
      <c r="AP10" s="544">
        <f>+entero!AP10</f>
        <v>2357.6283523699999</v>
      </c>
      <c r="AQ10" s="544">
        <f>+entero!AQ10</f>
        <v>2431.01826067</v>
      </c>
      <c r="AR10" s="544">
        <f>+entero!AR10</f>
        <v>2263.7204029600002</v>
      </c>
      <c r="AS10" s="544">
        <f>+entero!AS10</f>
        <v>2258.1000113</v>
      </c>
      <c r="AT10" s="544">
        <f>+entero!AT10</f>
        <v>2133.0736883899999</v>
      </c>
      <c r="AU10" s="544">
        <f>+entero!AU10</f>
        <v>2122.8251904399999</v>
      </c>
      <c r="AV10" s="544">
        <f>+entero!AV10</f>
        <v>2211.9321375999998</v>
      </c>
      <c r="AW10" s="544">
        <f>+entero!AW10</f>
        <v>2261.4427270199999</v>
      </c>
      <c r="AX10" s="544">
        <f>+entero!AX10</f>
        <v>2429.6469162900003</v>
      </c>
      <c r="AY10" s="544">
        <f>+entero!AY10</f>
        <v>2340.24424933</v>
      </c>
      <c r="AZ10" s="544">
        <f>+entero!AZ10</f>
        <v>2365.1330404099999</v>
      </c>
      <c r="BA10" s="544">
        <f>+entero!BA10</f>
        <v>2267.3212601200003</v>
      </c>
      <c r="BB10" s="544">
        <f>+entero!BB10</f>
        <v>2297.8525424499999</v>
      </c>
      <c r="BC10" s="544">
        <f>+entero!BC10</f>
        <v>2189.9290937599999</v>
      </c>
      <c r="BD10" s="544">
        <f>+entero!BD10</f>
        <v>2206.3410038800002</v>
      </c>
      <c r="BE10" s="544">
        <f>+entero!BE10</f>
        <v>2023.0442261000001</v>
      </c>
      <c r="BF10" s="544">
        <f>+entero!BF10</f>
        <v>1912.5623362900001</v>
      </c>
      <c r="BG10" s="544">
        <f>+entero!BG10</f>
        <v>1647.23481692</v>
      </c>
      <c r="BH10" s="544">
        <f>+entero!BH10</f>
        <v>1818.08400985</v>
      </c>
      <c r="BI10" s="544">
        <f>+entero!BI10</f>
        <v>1928.24495271</v>
      </c>
      <c r="BJ10" s="544">
        <f>+entero!BJ10</f>
        <v>1829.47136576</v>
      </c>
      <c r="BK10" s="544">
        <f>+entero!BK10</f>
        <v>1840.3496753499999</v>
      </c>
      <c r="BL10" s="544">
        <f>+entero!BL10</f>
        <v>1705.26599958</v>
      </c>
      <c r="BM10" s="544">
        <f>+entero!BM10</f>
        <v>1647.39959064</v>
      </c>
      <c r="BN10" s="544">
        <f>+entero!BN10</f>
        <v>1706.56739326</v>
      </c>
      <c r="BO10" s="544">
        <f>+entero!BO10</f>
        <v>1823.4921774500001</v>
      </c>
      <c r="BP10" s="544">
        <f>+entero!BP10</f>
        <v>1774.02277194</v>
      </c>
      <c r="BQ10" s="544">
        <f>+entero!BQ10</f>
        <v>1776.4544911799999</v>
      </c>
      <c r="BR10" s="544">
        <f>+entero!BR10</f>
        <v>1719.64542297</v>
      </c>
      <c r="BS10" s="544">
        <f>+entero!BS10</f>
        <v>1804.9363706900001</v>
      </c>
      <c r="BT10" s="544">
        <f>+entero!BT10</f>
        <v>1776.3079656899999</v>
      </c>
      <c r="BU10" s="544">
        <f>+entero!BU10</f>
        <v>1765.73238436</v>
      </c>
      <c r="BV10" s="544">
        <f>+entero!BV10</f>
        <v>1664.41359373</v>
      </c>
      <c r="BW10" s="544">
        <f>+entero!BW10</f>
        <v>1640.2779796899999</v>
      </c>
      <c r="BX10" s="544">
        <f>+entero!BX10</f>
        <v>1634.79270954</v>
      </c>
      <c r="BY10" s="544">
        <f>+entero!BY10</f>
        <v>1642.3194899599998</v>
      </c>
      <c r="BZ10" s="544">
        <f>+entero!BZ10</f>
        <v>1722.46448246</v>
      </c>
      <c r="CA10" s="544">
        <f>+entero!CA10</f>
        <v>1652.54869371</v>
      </c>
      <c r="CB10" s="544">
        <f>+entero!CB10</f>
        <v>1624.42909779</v>
      </c>
      <c r="CC10" s="544">
        <f>+entero!CC10</f>
        <v>1651.80623197</v>
      </c>
      <c r="CD10" s="544">
        <f>+entero!CD10</f>
        <v>1627.3072992700002</v>
      </c>
      <c r="CE10" s="544">
        <f>+entero!CE10</f>
        <v>1616.5895618300001</v>
      </c>
      <c r="CF10" s="544">
        <f>+entero!CF10</f>
        <v>1491.7419746</v>
      </c>
      <c r="CG10" s="544">
        <f>+entero!CG10</f>
        <v>1554.4418250899998</v>
      </c>
      <c r="CH10" s="544">
        <f>+entero!CH10</f>
        <v>1544.1722504400002</v>
      </c>
      <c r="CI10" s="544">
        <f>+entero!CI10</f>
        <v>1571.76220807</v>
      </c>
      <c r="CJ10" s="544">
        <f>+entero!CJ10</f>
        <v>1450.35951699</v>
      </c>
      <c r="CK10" s="544">
        <f>+entero!CK10</f>
        <v>1455.1364002700002</v>
      </c>
      <c r="CL10" s="544">
        <f>+entero!CL10</f>
        <v>1528.79226234</v>
      </c>
      <c r="CM10" s="544">
        <f>+entero!CM10</f>
        <v>1678.9818462799999</v>
      </c>
      <c r="CN10" s="544">
        <f>+entero!CN10</f>
        <v>1679.5175070799999</v>
      </c>
      <c r="CO10" s="544">
        <f>+entero!CO10</f>
        <v>1735.1710988499999</v>
      </c>
      <c r="CP10" s="544">
        <f>+entero!CP10</f>
        <v>1651.6131730899999</v>
      </c>
      <c r="CQ10" s="544">
        <f>+entero!CQ10</f>
        <v>1813.79592564</v>
      </c>
      <c r="CR10" s="544">
        <f>+entero!CR10</f>
        <v>1838.3928223400001</v>
      </c>
      <c r="CS10" s="544">
        <f>+entero!CS10</f>
        <v>1803.70338773</v>
      </c>
      <c r="CT10" s="544">
        <f>+entero!CT10</f>
        <v>1818.0170011499999</v>
      </c>
      <c r="CU10" s="544">
        <f>+entero!CU10</f>
        <v>1754.9263059300001</v>
      </c>
      <c r="CV10" s="544">
        <f>+entero!CV10</f>
        <v>1638.0603359300001</v>
      </c>
      <c r="CW10" s="544">
        <f>+entero!CW10</f>
        <v>1594.6515974000001</v>
      </c>
      <c r="CX10" s="554">
        <f>+entero!CX10</f>
        <v>1615.1158658900001</v>
      </c>
      <c r="CY10" s="554">
        <f>+entero!CY10</f>
        <v>1631.37563234</v>
      </c>
      <c r="CZ10" s="554">
        <f>+entero!CZ10</f>
        <v>1636.19320991</v>
      </c>
      <c r="DA10" s="554">
        <f>+entero!DA10</f>
        <v>1640.9284696200002</v>
      </c>
      <c r="DB10" s="555">
        <f>+entero!DB10</f>
        <v>1650.47932674</v>
      </c>
      <c r="DC10" s="553">
        <f>+entero!DC10</f>
        <v>55.827729339999905</v>
      </c>
      <c r="DD10" s="591">
        <f>+entero!DD10</f>
        <v>3.5009358427272819</v>
      </c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3:119" x14ac:dyDescent="0.2">
      <c r="C11" s="24"/>
      <c r="D11" s="101" t="str">
        <f>+entero!D11</f>
        <v>Posición con el FMI</v>
      </c>
      <c r="E11" s="544">
        <f>+entero!E11</f>
        <v>13.73681375</v>
      </c>
      <c r="F11" s="544">
        <f>+entero!F11</f>
        <v>13.35447875</v>
      </c>
      <c r="G11" s="544">
        <f>+entero!G11</f>
        <v>13.0702125</v>
      </c>
      <c r="H11" s="544">
        <f>+entero!H11</f>
        <v>13.224459999999999</v>
      </c>
      <c r="I11" s="544">
        <f>+entero!I11</f>
        <v>13.297856250000001</v>
      </c>
      <c r="J11" s="544">
        <f>+entero!J11</f>
        <v>13.624544999999999</v>
      </c>
      <c r="K11" s="544">
        <f>+entero!K11</f>
        <v>13.759001249999999</v>
      </c>
      <c r="L11" s="544">
        <f>+entero!L11</f>
        <v>13.7656575</v>
      </c>
      <c r="M11" s="544">
        <f>+entero!M11</f>
        <v>13.879790000000002</v>
      </c>
      <c r="N11" s="544">
        <f>+entero!N11</f>
        <v>14.000845</v>
      </c>
      <c r="O11" s="544">
        <f>+entero!O11</f>
        <v>14.08666625</v>
      </c>
      <c r="P11" s="544">
        <f>+entero!P11</f>
        <v>14.292655</v>
      </c>
      <c r="Q11" s="544">
        <f>+entero!Q11</f>
        <v>13.862661249999999</v>
      </c>
      <c r="R11" s="544">
        <f>+entero!R11</f>
        <v>13.8146475</v>
      </c>
      <c r="S11" s="544">
        <f>+entero!S11</f>
        <v>13.573158750000001</v>
      </c>
      <c r="T11" s="544">
        <f>+entero!T11</f>
        <v>13.485917499999999</v>
      </c>
      <c r="U11" s="544">
        <f>+entero!U11</f>
        <v>13.386606250000002</v>
      </c>
      <c r="V11" s="544">
        <f>+entero!V11</f>
        <v>13.084678749999998</v>
      </c>
      <c r="W11" s="544">
        <f>+entero!W11</f>
        <v>13.0917675</v>
      </c>
      <c r="X11" s="544">
        <f>+entero!X11</f>
        <v>13.50464375</v>
      </c>
      <c r="Y11" s="544">
        <f>+entero!Y11</f>
        <v>13.39352875</v>
      </c>
      <c r="Z11" s="544">
        <f>+entero!Z11</f>
        <v>13.776396249999999</v>
      </c>
      <c r="AA11" s="544">
        <f>+entero!AA11</f>
        <v>13.929844999999998</v>
      </c>
      <c r="AB11" s="544">
        <f>+entero!AB11</f>
        <v>13.590819999999999</v>
      </c>
      <c r="AC11" s="544">
        <f>+entero!AC11</f>
        <v>13.667766250000001</v>
      </c>
      <c r="AD11" s="544">
        <f>+entero!AD11</f>
        <v>13.883162500000001</v>
      </c>
      <c r="AE11" s="544">
        <f>+entero!AE11</f>
        <v>13.92993375</v>
      </c>
      <c r="AF11" s="544">
        <f>+entero!AF11</f>
        <v>14.0198375</v>
      </c>
      <c r="AG11" s="544">
        <f>+entero!AG11</f>
        <v>14.374571250000001</v>
      </c>
      <c r="AH11" s="544">
        <f>+entero!AH11</f>
        <v>14.1376975</v>
      </c>
      <c r="AI11" s="544">
        <f>+entero!AI11</f>
        <v>14.17594875</v>
      </c>
      <c r="AJ11" s="544">
        <f>+entero!AJ11</f>
        <v>14.213134999999999</v>
      </c>
      <c r="AK11" s="544">
        <f>+entero!AK11</f>
        <v>14.274017499999999</v>
      </c>
      <c r="AL11" s="544">
        <f>+entero!AL11</f>
        <v>13.909255</v>
      </c>
      <c r="AM11" s="544">
        <f>+entero!AM11</f>
        <v>14.17315035</v>
      </c>
      <c r="AN11" s="544">
        <f>+entero!AN11</f>
        <v>13.79627625</v>
      </c>
      <c r="AO11" s="544">
        <f>+entero!AO11</f>
        <v>13.5823</v>
      </c>
      <c r="AP11" s="544">
        <f>+entero!AP11</f>
        <v>13.733352500000001</v>
      </c>
      <c r="AQ11" s="544">
        <f>+entero!AQ11</f>
        <v>13.7986725</v>
      </c>
      <c r="AR11" s="544">
        <f>+entero!AR11</f>
        <v>13.712496250000001</v>
      </c>
      <c r="AS11" s="544">
        <f>+entero!AS11</f>
        <v>13.738766250000001</v>
      </c>
      <c r="AT11" s="544">
        <f>+entero!AT11</f>
        <v>13.415272499999999</v>
      </c>
      <c r="AU11" s="544">
        <f>+entero!AU11</f>
        <v>13.406575</v>
      </c>
      <c r="AV11" s="544">
        <f>+entero!AV11</f>
        <v>13.381725000000001</v>
      </c>
      <c r="AW11" s="544">
        <f>+entero!AW11</f>
        <v>13.492839999999999</v>
      </c>
      <c r="AX11" s="544">
        <f>+entero!AX11</f>
        <v>13.665725</v>
      </c>
      <c r="AY11" s="544">
        <f>+entero!AY11</f>
        <v>13.651879999999998</v>
      </c>
      <c r="AZ11" s="544">
        <f>+entero!AZ11</f>
        <v>13.6186875</v>
      </c>
      <c r="BA11" s="544">
        <f>+entero!BA11</f>
        <v>13.640165000000001</v>
      </c>
      <c r="BB11" s="544">
        <f>+entero!BB11</f>
        <v>13.67326875</v>
      </c>
      <c r="BC11" s="544">
        <f>+entero!BC11</f>
        <v>13.4394125</v>
      </c>
      <c r="BD11" s="544">
        <f>+entero!BD11</f>
        <v>13.27850875</v>
      </c>
      <c r="BE11" s="544">
        <f>+entero!BE11</f>
        <v>13.437815000000001</v>
      </c>
      <c r="BF11" s="544">
        <f>+entero!BF11</f>
        <v>13.2580075</v>
      </c>
      <c r="BG11" s="544">
        <f>+entero!BG11</f>
        <v>13.345870000000001</v>
      </c>
      <c r="BH11" s="544">
        <f>+entero!BH11</f>
        <v>13.443317499999999</v>
      </c>
      <c r="BI11" s="544">
        <f>+entero!BI11</f>
        <v>13.45618625</v>
      </c>
      <c r="BJ11" s="544">
        <f>+entero!BJ11</f>
        <v>13.602091249999999</v>
      </c>
      <c r="BK11" s="544">
        <f>+entero!BK11</f>
        <v>13.6989175</v>
      </c>
      <c r="BL11" s="544">
        <f>+entero!BL11</f>
        <v>13.62498875</v>
      </c>
      <c r="BM11" s="544">
        <f>+entero!BM11</f>
        <v>13.6675</v>
      </c>
      <c r="BN11" s="544">
        <f>+entero!BN11</f>
        <v>13.63421875</v>
      </c>
      <c r="BO11" s="544">
        <f>+entero!BO11</f>
        <v>13.67957</v>
      </c>
      <c r="BP11" s="544">
        <f>+entero!BP11</f>
        <v>13.70078125</v>
      </c>
      <c r="BQ11" s="544">
        <f>+entero!BQ11</f>
        <v>13.76166375</v>
      </c>
      <c r="BR11" s="544">
        <f>+entero!BR11</f>
        <v>13.6744225</v>
      </c>
      <c r="BS11" s="544">
        <f>+entero!BS11</f>
        <v>13.704065</v>
      </c>
      <c r="BT11" s="544">
        <f>+entero!BT11</f>
        <v>13.606972499999999</v>
      </c>
      <c r="BU11" s="544">
        <f>+entero!BU11</f>
        <v>13.47367</v>
      </c>
      <c r="BV11" s="544">
        <f>+entero!BV11</f>
        <v>13.2001425</v>
      </c>
      <c r="BW11" s="544">
        <f>+entero!BW11</f>
        <v>13.1419225</v>
      </c>
      <c r="BX11" s="544">
        <f>+entero!BX11</f>
        <v>12.99513</v>
      </c>
      <c r="BY11" s="544">
        <f>+entero!BY11</f>
        <v>12.8543725</v>
      </c>
      <c r="BZ11" s="544">
        <f>+entero!BZ11</f>
        <v>12.5043425</v>
      </c>
      <c r="CA11" s="544">
        <f>+entero!CA11</f>
        <v>12.5508475</v>
      </c>
      <c r="CB11" s="544">
        <f>+entero!CB11</f>
        <v>12.2785625</v>
      </c>
      <c r="CC11" s="544">
        <f>+entero!CC11</f>
        <v>12.398729999999999</v>
      </c>
      <c r="CD11" s="544">
        <f>+entero!CD11</f>
        <v>12.332788749999999</v>
      </c>
      <c r="CE11" s="544">
        <f>+entero!CE11</f>
        <v>12.453666249999999</v>
      </c>
      <c r="CF11" s="544">
        <f>+entero!CF11</f>
        <v>12.37503375</v>
      </c>
      <c r="CG11" s="544">
        <f>+entero!CG11</f>
        <v>12.49679875</v>
      </c>
      <c r="CH11" s="544">
        <f>+entero!CH11</f>
        <v>12.46715625</v>
      </c>
      <c r="CI11" s="544">
        <f>+entero!CI11</f>
        <v>12.364206249999999</v>
      </c>
      <c r="CJ11" s="544">
        <f>+entero!CJ11</f>
        <v>12.190344999999999</v>
      </c>
      <c r="CK11" s="544">
        <f>+entero!CK11</f>
        <v>12.3083825</v>
      </c>
      <c r="CL11" s="544">
        <f>+entero!CL11</f>
        <v>12.26888875</v>
      </c>
      <c r="CM11" s="544">
        <f>+entero!CM11</f>
        <v>12.3229375</v>
      </c>
      <c r="CN11" s="544">
        <f>+entero!CN11</f>
        <v>12.483575</v>
      </c>
      <c r="CO11" s="544">
        <f>+entero!CO11</f>
        <v>12.5444575</v>
      </c>
      <c r="CP11" s="544">
        <f>+entero!CP11</f>
        <v>12.47674125</v>
      </c>
      <c r="CQ11" s="544">
        <f>+entero!CQ11</f>
        <v>12.38834625</v>
      </c>
      <c r="CR11" s="544">
        <f>+entero!CR11</f>
        <v>12.339090000000001</v>
      </c>
      <c r="CS11" s="544">
        <f>+entero!CS11</f>
        <v>12.38808</v>
      </c>
      <c r="CT11" s="544">
        <f>+entero!CT11</f>
        <v>12.409912500000001</v>
      </c>
      <c r="CU11" s="544">
        <f>+entero!CU11</f>
        <v>12.173926250000001</v>
      </c>
      <c r="CV11" s="544">
        <f>+entero!CV11</f>
        <v>11.999887500000002</v>
      </c>
      <c r="CW11" s="544">
        <f>+entero!CW11</f>
        <v>11.89329875</v>
      </c>
      <c r="CX11" s="554">
        <f>+entero!CX11</f>
        <v>11.97832125</v>
      </c>
      <c r="CY11" s="554">
        <f>+entero!CY11</f>
        <v>11.927911249999999</v>
      </c>
      <c r="CZ11" s="554">
        <f>+entero!CZ11</f>
        <v>11.945661249999999</v>
      </c>
      <c r="DA11" s="554">
        <f>+entero!DA11</f>
        <v>11.92063375</v>
      </c>
      <c r="DB11" s="555">
        <f>+entero!DB11</f>
        <v>12.0055675</v>
      </c>
      <c r="DC11" s="553">
        <f>+entero!DC11</f>
        <v>0.11226875000000014</v>
      </c>
      <c r="DD11" s="591">
        <f>+entero!DD11</f>
        <v>0.94396645001455504</v>
      </c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3:119" x14ac:dyDescent="0.2">
      <c r="C12" s="24"/>
      <c r="D12" s="101" t="str">
        <f>+entero!D12</f>
        <v>1. Reservas internacionales netas del BCB</v>
      </c>
      <c r="E12" s="544">
        <f>+entero!E12</f>
        <v>7722.0258764800001</v>
      </c>
      <c r="F12" s="544">
        <f>+entero!F12</f>
        <v>7783.5024624099988</v>
      </c>
      <c r="G12" s="544">
        <f>+entero!G12</f>
        <v>7679.1111306999992</v>
      </c>
      <c r="H12" s="544">
        <f>+entero!H12</f>
        <v>7764.9700863899998</v>
      </c>
      <c r="I12" s="544">
        <f>+entero!I12</f>
        <v>7740.1778811100003</v>
      </c>
      <c r="J12" s="544">
        <f>+entero!J12</f>
        <v>7894.5761075100008</v>
      </c>
      <c r="K12" s="544">
        <f>+entero!K12</f>
        <v>7955.6462962899986</v>
      </c>
      <c r="L12" s="544">
        <f>+entero!L12</f>
        <v>8008.1931734299997</v>
      </c>
      <c r="M12" s="544">
        <f>+entero!M12</f>
        <v>8310.0094015899995</v>
      </c>
      <c r="N12" s="544">
        <f>+entero!N12</f>
        <v>8453.4555057699999</v>
      </c>
      <c r="O12" s="544">
        <f>+entero!O12</f>
        <v>8599.1595617900002</v>
      </c>
      <c r="P12" s="544">
        <f>+entero!P12</f>
        <v>8760.1666816600009</v>
      </c>
      <c r="Q12" s="544">
        <f>+entero!Q12</f>
        <v>8580.1026587400011</v>
      </c>
      <c r="R12" s="544">
        <f>+entero!R12</f>
        <v>8558.367538980001</v>
      </c>
      <c r="S12" s="544">
        <f>+entero!S12</f>
        <v>8523.5093558399985</v>
      </c>
      <c r="T12" s="544">
        <f>+entero!T12</f>
        <v>8447.3408166099998</v>
      </c>
      <c r="U12" s="544">
        <f>+entero!U12</f>
        <v>8440.2404837199992</v>
      </c>
      <c r="V12" s="544">
        <f>+entero!V12</f>
        <v>8455.6917912699992</v>
      </c>
      <c r="W12" s="544">
        <f>+entero!W12</f>
        <v>8537.3172219299995</v>
      </c>
      <c r="X12" s="544">
        <f>+entero!X12</f>
        <v>8616.8703319600008</v>
      </c>
      <c r="Y12" s="544">
        <f>+entero!Y12</f>
        <v>8737.1759264900011</v>
      </c>
      <c r="Z12" s="544">
        <f>+entero!Z12</f>
        <v>9058.4650717200002</v>
      </c>
      <c r="AA12" s="544">
        <f>+entero!AA12</f>
        <v>9207.6847038899996</v>
      </c>
      <c r="AB12" s="544">
        <f>+entero!AB12</f>
        <v>9273.5765204300023</v>
      </c>
      <c r="AC12" s="544">
        <f>+entero!AC12</f>
        <v>9729.6547297000016</v>
      </c>
      <c r="AD12" s="544">
        <f>+entero!AD12</f>
        <v>10016.12322931</v>
      </c>
      <c r="AE12" s="544">
        <f>+entero!AE12</f>
        <v>10357.057849199999</v>
      </c>
      <c r="AF12" s="544">
        <f>+entero!AF12</f>
        <v>10485.878748719999</v>
      </c>
      <c r="AG12" s="544">
        <f>+entero!AG12</f>
        <v>10751.951136630001</v>
      </c>
      <c r="AH12" s="544">
        <f>+entero!AH12</f>
        <v>10676.72781083</v>
      </c>
      <c r="AI12" s="544">
        <f>+entero!AI12</f>
        <v>10751.344519570001</v>
      </c>
      <c r="AJ12" s="544">
        <f>+entero!AJ12</f>
        <v>11036.820111149998</v>
      </c>
      <c r="AK12" s="544">
        <f>+entero!AK12</f>
        <v>11632.064383749999</v>
      </c>
      <c r="AL12" s="544">
        <f>+entero!AL12</f>
        <v>11408.14459765</v>
      </c>
      <c r="AM12" s="544">
        <f>+entero!AM12</f>
        <v>11902.656831820002</v>
      </c>
      <c r="AN12" s="544">
        <f>+entero!AN12</f>
        <v>12114.738891750001</v>
      </c>
      <c r="AO12" s="544">
        <f>+entero!AO12</f>
        <v>12018.54813094</v>
      </c>
      <c r="AP12" s="544">
        <f>+entero!AP12</f>
        <v>12488.937556829998</v>
      </c>
      <c r="AQ12" s="544">
        <f>+entero!AQ12</f>
        <v>12739.11847721</v>
      </c>
      <c r="AR12" s="544">
        <f>+entero!AR12</f>
        <v>12746.650737850001</v>
      </c>
      <c r="AS12" s="544">
        <f>+entero!AS12</f>
        <v>12573.122362329999</v>
      </c>
      <c r="AT12" s="544">
        <f>+entero!AT12</f>
        <v>12421.877112569999</v>
      </c>
      <c r="AU12" s="544">
        <f>+entero!AU12</f>
        <v>12439.75889637</v>
      </c>
      <c r="AV12" s="544">
        <f>+entero!AV12</f>
        <v>12747.987029409998</v>
      </c>
      <c r="AW12" s="544">
        <f>+entero!AW12</f>
        <v>13063.699514189999</v>
      </c>
      <c r="AX12" s="544">
        <f>+entero!AX12</f>
        <v>13419.256989969999</v>
      </c>
      <c r="AY12" s="544">
        <f>+entero!AY12</f>
        <v>13771.751817390003</v>
      </c>
      <c r="AZ12" s="544">
        <f>+entero!AZ12</f>
        <v>13925.792728859999</v>
      </c>
      <c r="BA12" s="544">
        <f>+entero!BA12</f>
        <v>13926.720477209999</v>
      </c>
      <c r="BB12" s="544">
        <f>+entero!BB12</f>
        <v>14048.99595572</v>
      </c>
      <c r="BC12" s="544">
        <f>+entero!BC12</f>
        <v>14100.618487410002</v>
      </c>
      <c r="BD12" s="544">
        <f>+entero!BD12</f>
        <v>14187.676930769998</v>
      </c>
      <c r="BE12" s="544">
        <f>+entero!BE12</f>
        <v>14206.26248781</v>
      </c>
      <c r="BF12" s="544">
        <f>+entero!BF12</f>
        <v>14007.629278640001</v>
      </c>
      <c r="BG12" s="544">
        <f>+entero!BG12</f>
        <v>13951.702912229999</v>
      </c>
      <c r="BH12" s="544">
        <f>+entero!BH12</f>
        <v>14310.633028510001</v>
      </c>
      <c r="BI12" s="544">
        <f>+entero!BI12</f>
        <v>14401.291727410002</v>
      </c>
      <c r="BJ12" s="544">
        <f>+entero!BJ12</f>
        <v>14517.55248541</v>
      </c>
      <c r="BK12" s="544">
        <f>+entero!BK12</f>
        <v>14249.976692519998</v>
      </c>
      <c r="BL12" s="544">
        <f>+entero!BL12</f>
        <v>14228.16842362</v>
      </c>
      <c r="BM12" s="544">
        <f>+entero!BM12</f>
        <v>14430.144569389999</v>
      </c>
      <c r="BN12" s="544">
        <f>+entero!BN12</f>
        <v>14519.412020229998</v>
      </c>
      <c r="BO12" s="544">
        <f>+entero!BO12</f>
        <v>14557.695143659999</v>
      </c>
      <c r="BP12" s="544">
        <f>+entero!BP12</f>
        <v>14490.556153199999</v>
      </c>
      <c r="BQ12" s="544">
        <f>+entero!BQ12</f>
        <v>14533.02594127</v>
      </c>
      <c r="BR12" s="544">
        <f>+entero!BR12</f>
        <v>14540.68758611</v>
      </c>
      <c r="BS12" s="544">
        <f>+entero!BS12</f>
        <v>14808.851179669999</v>
      </c>
      <c r="BT12" s="544">
        <f>+entero!BT12</f>
        <v>14873.382846199998</v>
      </c>
      <c r="BU12" s="544">
        <f>+entero!BU12</f>
        <v>15395.173086740002</v>
      </c>
      <c r="BV12" s="544">
        <f>+entero!BV12</f>
        <v>15271.853066600002</v>
      </c>
      <c r="BW12" s="544">
        <f>+entero!BW12</f>
        <v>15386.73098504</v>
      </c>
      <c r="BX12" s="544">
        <f>+entero!BX12</f>
        <v>15477.397322610001</v>
      </c>
      <c r="BY12" s="544">
        <f>+entero!BY12</f>
        <v>15122.842117170001</v>
      </c>
      <c r="BZ12" s="544">
        <f>+entero!BZ12</f>
        <v>15087.162095330001</v>
      </c>
      <c r="CA12" s="544">
        <f>+entero!CA12</f>
        <v>15143.512575499999</v>
      </c>
      <c r="CB12" s="544">
        <f>+entero!CB12</f>
        <v>14967.532631200003</v>
      </c>
      <c r="CC12" s="544">
        <f>+entero!CC12</f>
        <v>14840.973869240001</v>
      </c>
      <c r="CD12" s="544">
        <f>+entero!CD12</f>
        <v>14647.676553499999</v>
      </c>
      <c r="CE12" s="544">
        <f>+entero!CE12</f>
        <v>14707.938427520001</v>
      </c>
      <c r="CF12" s="544">
        <f>+entero!CF12</f>
        <v>14486.07687755</v>
      </c>
      <c r="CG12" s="544">
        <f>+entero!CG12</f>
        <v>14352.66032157</v>
      </c>
      <c r="CH12" s="544">
        <f>+entero!CH12</f>
        <v>14226.773664179998</v>
      </c>
      <c r="CI12" s="544">
        <f>+entero!CI12</f>
        <v>13967.156171920002</v>
      </c>
      <c r="CJ12" s="544">
        <f>+entero!CJ12</f>
        <v>13528.426802209999</v>
      </c>
      <c r="CK12" s="544">
        <f>+entero!CK12</f>
        <v>13055.900063590001</v>
      </c>
      <c r="CL12" s="544">
        <f>+entero!CL12</f>
        <v>12818.310155429999</v>
      </c>
      <c r="CM12" s="544">
        <f>+entero!CM12</f>
        <v>12787.383130419999</v>
      </c>
      <c r="CN12" s="544">
        <f>+entero!CN12</f>
        <v>12482.758729730002</v>
      </c>
      <c r="CO12" s="544">
        <f>+entero!CO12</f>
        <v>12233.24143502</v>
      </c>
      <c r="CP12" s="544">
        <f>+entero!CP12</f>
        <v>11725.195622650001</v>
      </c>
      <c r="CQ12" s="544">
        <f>+entero!CQ12</f>
        <v>11608.98839378</v>
      </c>
      <c r="CR12" s="544">
        <f>+entero!CR12</f>
        <v>11549.9186295</v>
      </c>
      <c r="CS12" s="544">
        <f>+entero!CS12</f>
        <v>11258.530427140002</v>
      </c>
      <c r="CT12" s="544">
        <f>+entero!CT12</f>
        <v>11038.823753320001</v>
      </c>
      <c r="CU12" s="544">
        <f>+entero!CU12</f>
        <v>10694.287115999998</v>
      </c>
      <c r="CV12" s="544">
        <f>+entero!CV12</f>
        <v>10353.11387637</v>
      </c>
      <c r="CW12" s="544">
        <f>+entero!CW12</f>
        <v>10080.959547490002</v>
      </c>
      <c r="CX12" s="554">
        <f>+entero!CX12</f>
        <v>10001.580875969999</v>
      </c>
      <c r="CY12" s="554">
        <f>+entero!CY12</f>
        <v>10017.630065810001</v>
      </c>
      <c r="CZ12" s="554">
        <f>+entero!CZ12</f>
        <v>10024.224617850001</v>
      </c>
      <c r="DA12" s="554">
        <f>+entero!DA12</f>
        <v>9997.7077842500003</v>
      </c>
      <c r="DB12" s="555">
        <f>+entero!DB12</f>
        <v>10049.098357030001</v>
      </c>
      <c r="DC12" s="553">
        <f>+entero!DC12</f>
        <v>-31.861190460000216</v>
      </c>
      <c r="DD12" s="591">
        <f>+entero!DD12</f>
        <v>-0.3160531525784438</v>
      </c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3:119" x14ac:dyDescent="0.2">
      <c r="C13" s="24"/>
      <c r="D13" s="101" t="str">
        <f>+entero!D13</f>
        <v>2. Activos externos netos de entidades financieras de intermediación</v>
      </c>
      <c r="E13" s="544">
        <f>+entero!E13</f>
        <v>917.58764101754969</v>
      </c>
      <c r="F13" s="544">
        <f>+entero!F13</f>
        <v>756.65116860865464</v>
      </c>
      <c r="G13" s="544">
        <f>+entero!G13</f>
        <v>901.21558840205478</v>
      </c>
      <c r="H13" s="544">
        <f>+entero!H13</f>
        <v>887.54779321410626</v>
      </c>
      <c r="I13" s="544">
        <f>+entero!I13</f>
        <v>957.72827290073667</v>
      </c>
      <c r="J13" s="544">
        <f>+entero!J13</f>
        <v>995.73206738705721</v>
      </c>
      <c r="K13" s="544">
        <f>+entero!K13</f>
        <v>1038.0753725506156</v>
      </c>
      <c r="L13" s="544">
        <f>+entero!L13</f>
        <v>1075.6728917102048</v>
      </c>
      <c r="M13" s="544">
        <f>+entero!M13</f>
        <v>1143.1456296212025</v>
      </c>
      <c r="N13" s="544">
        <f>+entero!N13</f>
        <v>1311.5730412521802</v>
      </c>
      <c r="O13" s="544">
        <f>+entero!O13</f>
        <v>1252.4226330907338</v>
      </c>
      <c r="P13" s="544">
        <f>+entero!P13</f>
        <v>1268.7210200572497</v>
      </c>
      <c r="Q13" s="544">
        <f>+entero!Q13</f>
        <v>1494.4662145735504</v>
      </c>
      <c r="R13" s="544">
        <f>+entero!R13</f>
        <v>1492.728944374024</v>
      </c>
      <c r="S13" s="544">
        <f>+entero!S13</f>
        <v>1412.9955818656344</v>
      </c>
      <c r="T13" s="544">
        <f>+entero!T13</f>
        <v>1451.9770591807246</v>
      </c>
      <c r="U13" s="544">
        <f>+entero!U13</f>
        <v>1490.5943454404091</v>
      </c>
      <c r="V13" s="544">
        <f>+entero!V13</f>
        <v>1460.0709574792565</v>
      </c>
      <c r="W13" s="544">
        <f>+entero!W13</f>
        <v>1392.9525863839672</v>
      </c>
      <c r="X13" s="544">
        <f>+entero!X13</f>
        <v>1447.9912839262317</v>
      </c>
      <c r="Y13" s="544">
        <f>+entero!Y13</f>
        <v>1432.983792011478</v>
      </c>
      <c r="Z13" s="544">
        <f>+entero!Z13</f>
        <v>1444.2187154596536</v>
      </c>
      <c r="AA13" s="544">
        <f>+entero!AA13</f>
        <v>1520.9263368782929</v>
      </c>
      <c r="AB13" s="544">
        <f>+entero!AB13</f>
        <v>1544.4597048557889</v>
      </c>
      <c r="AC13" s="544">
        <f>+entero!AC13</f>
        <v>1436.5196425771539</v>
      </c>
      <c r="AD13" s="544">
        <f>+entero!AD13</f>
        <v>1147.5362194910724</v>
      </c>
      <c r="AE13" s="544">
        <f>+entero!AE13</f>
        <v>1115.0778644872953</v>
      </c>
      <c r="AF13" s="544">
        <f>+entero!AF13</f>
        <v>1088.2664174232677</v>
      </c>
      <c r="AG13" s="544">
        <f>+entero!AG13</f>
        <v>1183.2188131795492</v>
      </c>
      <c r="AH13" s="544">
        <f>+entero!AH13</f>
        <v>1191.2404450923761</v>
      </c>
      <c r="AI13" s="544">
        <f>+entero!AI13</f>
        <v>1234.3641584175869</v>
      </c>
      <c r="AJ13" s="544">
        <f>+entero!AJ13</f>
        <v>1353.2755455396882</v>
      </c>
      <c r="AK13" s="544">
        <f>+entero!AK13</f>
        <v>1299.0060332340249</v>
      </c>
      <c r="AL13" s="544">
        <f>+entero!AL13</f>
        <v>1204.366303098981</v>
      </c>
      <c r="AM13" s="544">
        <f>+entero!AM13</f>
        <v>1195.2762459574867</v>
      </c>
      <c r="AN13" s="544">
        <f>+entero!AN13</f>
        <v>1175.1779709746827</v>
      </c>
      <c r="AO13" s="544">
        <f>+entero!AO13</f>
        <v>1177.1322419333335</v>
      </c>
      <c r="AP13" s="544">
        <f>+entero!AP13</f>
        <v>1132.2709742961715</v>
      </c>
      <c r="AQ13" s="544">
        <f>+entero!AQ13</f>
        <v>1149.4797365604411</v>
      </c>
      <c r="AR13" s="544">
        <f>+entero!AR13</f>
        <v>1112.06474509993</v>
      </c>
      <c r="AS13" s="544">
        <f>+entero!AS13</f>
        <v>1364.1836101023421</v>
      </c>
      <c r="AT13" s="544">
        <f>+entero!AT13</f>
        <v>1308.1671004604389</v>
      </c>
      <c r="AU13" s="544">
        <f>+entero!AU13</f>
        <v>1343.8133362192505</v>
      </c>
      <c r="AV13" s="544">
        <f>+entero!AV13</f>
        <v>1312.0946175305405</v>
      </c>
      <c r="AW13" s="544">
        <f>+entero!AW13</f>
        <v>1328.2424156712759</v>
      </c>
      <c r="AX13" s="544">
        <f>+entero!AX13</f>
        <v>1353.2049894542054</v>
      </c>
      <c r="AY13" s="544">
        <f>+entero!AY13</f>
        <v>1320.7753149768657</v>
      </c>
      <c r="AZ13" s="544">
        <f>+entero!AZ13</f>
        <v>1259.1977500272224</v>
      </c>
      <c r="BA13" s="544">
        <f>+entero!BA13</f>
        <v>1421.9962290775793</v>
      </c>
      <c r="BB13" s="544">
        <f>+entero!BB13</f>
        <v>1499.9001651002393</v>
      </c>
      <c r="BC13" s="544">
        <f>+entero!BC13</f>
        <v>1476.1179023211503</v>
      </c>
      <c r="BD13" s="544">
        <f>+entero!BD13</f>
        <v>1545.3133726481312</v>
      </c>
      <c r="BE13" s="544">
        <f>+entero!BE13</f>
        <v>1609.1266890343754</v>
      </c>
      <c r="BF13" s="544">
        <f>+entero!BF13</f>
        <v>1602.1490347809918</v>
      </c>
      <c r="BG13" s="544">
        <f>+entero!BG13</f>
        <v>1508.2417970569527</v>
      </c>
      <c r="BH13" s="544">
        <f>+entero!BH13</f>
        <v>1676.542934594587</v>
      </c>
      <c r="BI13" s="544">
        <f>+entero!BI13</f>
        <v>1580.6195282119988</v>
      </c>
      <c r="BJ13" s="544">
        <f>+entero!BJ13</f>
        <v>1569.798496146532</v>
      </c>
      <c r="BK13" s="544">
        <f>+entero!BK13</f>
        <v>1588.0928546314087</v>
      </c>
      <c r="BL13" s="544">
        <f>+entero!BL13</f>
        <v>1553.1521456643798</v>
      </c>
      <c r="BM13" s="544">
        <f>+entero!BM13</f>
        <v>1655.0435423061222</v>
      </c>
      <c r="BN13" s="544">
        <f>+entero!BN13</f>
        <v>1627.0683882011658</v>
      </c>
      <c r="BO13" s="544">
        <f>+entero!BO13</f>
        <v>1659.0338822361512</v>
      </c>
      <c r="BP13" s="544">
        <f>+entero!BP13</f>
        <v>1905.1762010218658</v>
      </c>
      <c r="BQ13" s="544">
        <f>+entero!BQ13</f>
        <v>1987.5751369664724</v>
      </c>
      <c r="BR13" s="544">
        <f>+entero!BR13</f>
        <v>2058.0029960597667</v>
      </c>
      <c r="BS13" s="544">
        <f>+entero!BS13</f>
        <v>2077.394591690962</v>
      </c>
      <c r="BT13" s="544">
        <f>+entero!BT13</f>
        <v>2218.2515322988343</v>
      </c>
      <c r="BU13" s="544">
        <f>+entero!BU13</f>
        <v>2204.9295509314866</v>
      </c>
      <c r="BV13" s="544">
        <f>+entero!BV13</f>
        <v>2246.4562847215748</v>
      </c>
      <c r="BW13" s="544">
        <f>+entero!BW13</f>
        <v>2175.2728607784252</v>
      </c>
      <c r="BX13" s="544">
        <f>+entero!BX13</f>
        <v>2101.728717516035</v>
      </c>
      <c r="BY13" s="544">
        <f>+entero!BY13</f>
        <v>2162.3501898221566</v>
      </c>
      <c r="BZ13" s="544">
        <f>+entero!BZ13</f>
        <v>2008.0036927303204</v>
      </c>
      <c r="CA13" s="544">
        <f>+entero!CA13</f>
        <v>1996.8325895247815</v>
      </c>
      <c r="CB13" s="544">
        <f>+entero!CB13</f>
        <v>2031.860299574344</v>
      </c>
      <c r="CC13" s="544">
        <f>+entero!CC13</f>
        <v>2216.0754563731775</v>
      </c>
      <c r="CD13" s="544">
        <f>+entero!CD13</f>
        <v>2309.8836710437317</v>
      </c>
      <c r="CE13" s="544">
        <f>+entero!CE13</f>
        <v>2257.8262236661803</v>
      </c>
      <c r="CF13" s="544">
        <f>+entero!CF13</f>
        <v>2277.2129380597662</v>
      </c>
      <c r="CG13" s="544">
        <f>+entero!CG13</f>
        <v>2400.9892644489796</v>
      </c>
      <c r="CH13" s="544">
        <f>+entero!CH13</f>
        <v>2388.3924311457727</v>
      </c>
      <c r="CI13" s="544">
        <f>+entero!CI13</f>
        <v>2373.872765376093</v>
      </c>
      <c r="CJ13" s="544">
        <f>+entero!CJ13</f>
        <v>2395.6319843600581</v>
      </c>
      <c r="CK13" s="544">
        <f>+entero!CK13</f>
        <v>2616.2336163279883</v>
      </c>
      <c r="CL13" s="544">
        <f>+entero!CL13</f>
        <v>2587.8171077055395</v>
      </c>
      <c r="CM13" s="544">
        <f>+entero!CM13</f>
        <v>2608.6471749489797</v>
      </c>
      <c r="CN13" s="544">
        <f>+entero!CN13</f>
        <v>2658.406931841108</v>
      </c>
      <c r="CO13" s="544">
        <f>+entero!CO13</f>
        <v>2713.2487490014578</v>
      </c>
      <c r="CP13" s="544">
        <f>+entero!CP13</f>
        <v>2727.0519695962093</v>
      </c>
      <c r="CQ13" s="544">
        <f>+entero!CQ13</f>
        <v>2690.4463036997086</v>
      </c>
      <c r="CR13" s="544">
        <f>+entero!CR13</f>
        <v>2742.6113649387753</v>
      </c>
      <c r="CS13" s="544">
        <f>+entero!CS13</f>
        <v>2716.3303323921282</v>
      </c>
      <c r="CT13" s="544">
        <f>+entero!CT13</f>
        <v>2638.8100041151602</v>
      </c>
      <c r="CU13" s="544">
        <f>+entero!CU13</f>
        <v>2688.5226632011663</v>
      </c>
      <c r="CV13" s="544">
        <f>+entero!CV13</f>
        <v>2601.3520382492707</v>
      </c>
      <c r="CW13" s="544">
        <f>+entero!CW13</f>
        <v>2429.2555829183671</v>
      </c>
      <c r="CX13" s="554">
        <f>+entero!CX13</f>
        <v>2537.5439192011663</v>
      </c>
      <c r="CY13" s="554">
        <f>+entero!CY13</f>
        <v>2547.179889600583</v>
      </c>
      <c r="CZ13" s="554">
        <f>+entero!CZ13</f>
        <v>2539.6609429927112</v>
      </c>
      <c r="DA13" s="554">
        <f>+entero!DA13</f>
        <v>2555.3471354985413</v>
      </c>
      <c r="DB13" s="555">
        <f>+entero!DB13</f>
        <v>2555.8924278163263</v>
      </c>
      <c r="DC13" s="553">
        <f>+entero!DC13</f>
        <v>126.63684489795924</v>
      </c>
      <c r="DD13" s="591">
        <f>+entero!DD13</f>
        <v>5.2129897647832157</v>
      </c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3:119" x14ac:dyDescent="0.2">
      <c r="C14" s="24"/>
      <c r="D14" s="101" t="str">
        <f>+entero!D14</f>
        <v>d/c Fondo RAL en ME</v>
      </c>
      <c r="E14" s="544">
        <f>+entero!E14</f>
        <v>404.33805292938303</v>
      </c>
      <c r="F14" s="544">
        <f>+entero!F14</f>
        <v>399.78089965938307</v>
      </c>
      <c r="G14" s="544">
        <f>+entero!G14</f>
        <v>584.66151967843621</v>
      </c>
      <c r="H14" s="544">
        <f>+entero!H14</f>
        <v>586.56073818843618</v>
      </c>
      <c r="I14" s="544">
        <f>+entero!I14</f>
        <v>628.08386330843609</v>
      </c>
      <c r="J14" s="544">
        <f>+entero!J14</f>
        <v>639.39131928843608</v>
      </c>
      <c r="K14" s="544">
        <f>+entero!K14</f>
        <v>676.66935599843612</v>
      </c>
      <c r="L14" s="544">
        <f>+entero!L14</f>
        <v>680.11027443843602</v>
      </c>
      <c r="M14" s="544">
        <f>+entero!M14</f>
        <v>719.65565073843607</v>
      </c>
      <c r="N14" s="544">
        <f>+entero!N14</f>
        <v>744.47798645843625</v>
      </c>
      <c r="O14" s="544">
        <f>+entero!O14</f>
        <v>755.63544509843609</v>
      </c>
      <c r="P14" s="544">
        <f>+entero!P14</f>
        <v>747.92732817000001</v>
      </c>
      <c r="Q14" s="544">
        <f>+entero!Q14</f>
        <v>739.63672013000007</v>
      </c>
      <c r="R14" s="544">
        <f>+entero!R14</f>
        <v>720.00867100000005</v>
      </c>
      <c r="S14" s="544">
        <f>+entero!S14</f>
        <v>715.75037620000001</v>
      </c>
      <c r="T14" s="544">
        <f>+entero!T14</f>
        <v>700.56214157999977</v>
      </c>
      <c r="U14" s="544">
        <f>+entero!U14</f>
        <v>725.06540888000018</v>
      </c>
      <c r="V14" s="544">
        <f>+entero!V14</f>
        <v>707.01553153999998</v>
      </c>
      <c r="W14" s="544">
        <f>+entero!W14</f>
        <v>676.33895513000016</v>
      </c>
      <c r="X14" s="544">
        <f>+entero!X14</f>
        <v>678.07831205000025</v>
      </c>
      <c r="Y14" s="544">
        <f>+entero!Y14</f>
        <v>662.86360873000001</v>
      </c>
      <c r="Z14" s="544">
        <f>+entero!Z14</f>
        <v>650.43658585000003</v>
      </c>
      <c r="AA14" s="544">
        <f>+entero!AA14</f>
        <v>653.19658562000006</v>
      </c>
      <c r="AB14" s="544">
        <f>+entero!AB14</f>
        <v>665.4956216600001</v>
      </c>
      <c r="AC14" s="544">
        <f>+entero!AC14</f>
        <v>691.92156964000014</v>
      </c>
      <c r="AD14" s="544">
        <f>+entero!AD14</f>
        <v>521.06501652999998</v>
      </c>
      <c r="AE14" s="544">
        <f>+entero!AE14</f>
        <v>427.62711318000004</v>
      </c>
      <c r="AF14" s="544">
        <f>+entero!AF14</f>
        <v>434.50277011000003</v>
      </c>
      <c r="AG14" s="544">
        <f>+entero!AG14</f>
        <v>432.93220833000009</v>
      </c>
      <c r="AH14" s="544">
        <f>+entero!AH14</f>
        <v>445.79971028</v>
      </c>
      <c r="AI14" s="544">
        <f>+entero!AI14</f>
        <v>446.21692315000013</v>
      </c>
      <c r="AJ14" s="544">
        <f>+entero!AJ14</f>
        <v>470.87758024999999</v>
      </c>
      <c r="AK14" s="544">
        <f>+entero!AK14</f>
        <v>433.41847632000002</v>
      </c>
      <c r="AL14" s="544">
        <f>+entero!AL14</f>
        <v>414.99107993999996</v>
      </c>
      <c r="AM14" s="544">
        <f>+entero!AM14</f>
        <v>405.19935670000001</v>
      </c>
      <c r="AN14" s="544">
        <f>+entero!AN14</f>
        <v>405.14192119000018</v>
      </c>
      <c r="AO14" s="544">
        <f>+entero!AO14</f>
        <v>408.06650393000007</v>
      </c>
      <c r="AP14" s="544">
        <f>+entero!AP14</f>
        <v>405.91305252999996</v>
      </c>
      <c r="AQ14" s="544">
        <f>+entero!AQ14</f>
        <v>411.08661006000011</v>
      </c>
      <c r="AR14" s="544">
        <f>+entero!AR14</f>
        <v>407.83141532999991</v>
      </c>
      <c r="AS14" s="544">
        <f>+entero!AS14</f>
        <v>609.14966285000014</v>
      </c>
      <c r="AT14" s="544">
        <f>+entero!AT14</f>
        <v>585.42701796999995</v>
      </c>
      <c r="AU14" s="544">
        <f>+entero!AU14</f>
        <v>577.19436905999987</v>
      </c>
      <c r="AV14" s="544">
        <f>+entero!AV14</f>
        <v>539.05171852000012</v>
      </c>
      <c r="AW14" s="544">
        <f>+entero!AW14</f>
        <v>605.15309739999998</v>
      </c>
      <c r="AX14" s="544">
        <f>+entero!AX14</f>
        <v>602.29736804000004</v>
      </c>
      <c r="AY14" s="544">
        <f>+entero!AY14</f>
        <v>666.20532472999992</v>
      </c>
      <c r="AZ14" s="544">
        <f>+entero!AZ14</f>
        <v>615.88378116000001</v>
      </c>
      <c r="BA14" s="544">
        <f>+entero!BA14</f>
        <v>724.25185798999996</v>
      </c>
      <c r="BB14" s="544">
        <f>+entero!BB14</f>
        <v>708.45140514999991</v>
      </c>
      <c r="BC14" s="544">
        <f>+entero!BC14</f>
        <v>740.89685067999994</v>
      </c>
      <c r="BD14" s="544">
        <f>+entero!BD14</f>
        <v>834.39886837000006</v>
      </c>
      <c r="BE14" s="544">
        <f>+entero!BE14</f>
        <v>833.11544996000009</v>
      </c>
      <c r="BF14" s="544">
        <f>+entero!BF14</f>
        <v>860.74469363000003</v>
      </c>
      <c r="BG14" s="544">
        <f>+entero!BG14</f>
        <v>814.35978483999997</v>
      </c>
      <c r="BH14" s="544">
        <f>+entero!BH14</f>
        <v>814.64576959999999</v>
      </c>
      <c r="BI14" s="544">
        <f>+entero!BI14</f>
        <v>866.19548485999997</v>
      </c>
      <c r="BJ14" s="544">
        <f>+entero!BJ14</f>
        <v>888.77182634000008</v>
      </c>
      <c r="BK14" s="544">
        <f>+entero!BK14</f>
        <v>889.69373844000017</v>
      </c>
      <c r="BL14" s="544">
        <f>+entero!BL14</f>
        <v>909.06131341000014</v>
      </c>
      <c r="BM14" s="544">
        <f>+entero!BM14</f>
        <v>972.4890129800001</v>
      </c>
      <c r="BN14" s="544">
        <f>+entero!BN14</f>
        <v>985.36128915999996</v>
      </c>
      <c r="BO14" s="544">
        <f>+entero!BO14</f>
        <v>955.66000078000002</v>
      </c>
      <c r="BP14" s="544">
        <f>+entero!BP14</f>
        <v>1085.8500717100001</v>
      </c>
      <c r="BQ14" s="544">
        <f>+entero!BQ14</f>
        <v>1085.4655707500001</v>
      </c>
      <c r="BR14" s="544">
        <f>+entero!BR14</f>
        <v>1120.04409715</v>
      </c>
      <c r="BS14" s="544">
        <f>+entero!BS14</f>
        <v>1110.0119124999997</v>
      </c>
      <c r="BT14" s="544">
        <f>+entero!BT14</f>
        <v>1093.9265577099998</v>
      </c>
      <c r="BU14" s="544">
        <f>+entero!BU14</f>
        <v>1166.8450789200001</v>
      </c>
      <c r="BV14" s="544">
        <f>+entero!BV14</f>
        <v>1156.5933242399999</v>
      </c>
      <c r="BW14" s="544">
        <f>+entero!BW14</f>
        <v>1164.0278646299998</v>
      </c>
      <c r="BX14" s="544">
        <f>+entero!BX14</f>
        <v>1191.6711175600001</v>
      </c>
      <c r="BY14" s="544">
        <f>+entero!BY14</f>
        <v>1297.4485036100002</v>
      </c>
      <c r="BZ14" s="544">
        <f>+entero!BZ14</f>
        <v>1317.0381913799995</v>
      </c>
      <c r="CA14" s="544">
        <f>+entero!CA14</f>
        <v>1327.4982972699997</v>
      </c>
      <c r="CB14" s="544">
        <f>+entero!CB14</f>
        <v>1369.31791875</v>
      </c>
      <c r="CC14" s="544">
        <f>+entero!CC14</f>
        <v>1499.06830808</v>
      </c>
      <c r="CD14" s="544">
        <f>+entero!CD14</f>
        <v>1542.2290531399999</v>
      </c>
      <c r="CE14" s="544">
        <f>+entero!CE14</f>
        <v>1541.2118605699995</v>
      </c>
      <c r="CF14" s="544">
        <f>+entero!CF14</f>
        <v>1532.9947778400001</v>
      </c>
      <c r="CG14" s="544">
        <f>+entero!CG14</f>
        <v>1657.7889670599995</v>
      </c>
      <c r="CH14" s="544">
        <f>+entero!CH14</f>
        <v>1647.53261245</v>
      </c>
      <c r="CI14" s="544">
        <f>+entero!CI14</f>
        <v>1621.9991004800002</v>
      </c>
      <c r="CJ14" s="544">
        <f>+entero!CJ14</f>
        <v>1610.6774288199992</v>
      </c>
      <c r="CK14" s="544">
        <f>+entero!CK14</f>
        <v>1760.3289200299998</v>
      </c>
      <c r="CL14" s="544">
        <f>+entero!CL14</f>
        <v>1760.9158245900003</v>
      </c>
      <c r="CM14" s="544">
        <f>+entero!CM14</f>
        <v>1745.8550704499999</v>
      </c>
      <c r="CN14" s="544">
        <f>+entero!CN14</f>
        <v>1751.3844706300001</v>
      </c>
      <c r="CO14" s="544">
        <f>+entero!CO14</f>
        <v>1829.9468984999999</v>
      </c>
      <c r="CP14" s="544">
        <f>+entero!CP14</f>
        <v>1858.1032536299992</v>
      </c>
      <c r="CQ14" s="544">
        <f>+entero!CQ14</f>
        <v>1836.63770441</v>
      </c>
      <c r="CR14" s="544">
        <f>+entero!CR14</f>
        <v>1811.6287581400002</v>
      </c>
      <c r="CS14" s="544">
        <f>+entero!CS14</f>
        <v>1843.1244207999996</v>
      </c>
      <c r="CT14" s="544">
        <f>+entero!CT14</f>
        <v>1842.3326255899995</v>
      </c>
      <c r="CU14" s="544">
        <f>+entero!CU14</f>
        <v>1857.0762905499998</v>
      </c>
      <c r="CV14" s="544">
        <f>+entero!CV14</f>
        <v>1844.1541478599997</v>
      </c>
      <c r="CW14" s="544">
        <f>+entero!CW14</f>
        <v>1813.8546865999997</v>
      </c>
      <c r="CX14" s="554">
        <f>+entero!CX14</f>
        <v>1827.7861691999997</v>
      </c>
      <c r="CY14" s="554">
        <f>+entero!CY14</f>
        <v>1834.1661352400001</v>
      </c>
      <c r="CZ14" s="554">
        <f>+entero!CZ14</f>
        <v>1834.2261532700002</v>
      </c>
      <c r="DA14" s="554">
        <f>+entero!DA14</f>
        <v>1834.2671411699996</v>
      </c>
      <c r="DB14" s="555">
        <f>+entero!DB14</f>
        <v>1834.4881830500003</v>
      </c>
      <c r="DC14" s="553">
        <f>+entero!DC14</f>
        <v>20.633496450000621</v>
      </c>
      <c r="DD14" s="591">
        <f>+entero!DD14</f>
        <v>1.1375495844530681</v>
      </c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3:119" x14ac:dyDescent="0.2">
      <c r="C15" s="25"/>
      <c r="D15" s="101" t="str">
        <f>+entero!D15</f>
        <v>3. Fondo para la Revolución Industrial Productiva (FINPRO)</v>
      </c>
      <c r="E15" s="544">
        <f>+entero!E15</f>
        <v>0</v>
      </c>
      <c r="F15" s="544">
        <f>+entero!F15</f>
        <v>0</v>
      </c>
      <c r="G15" s="544">
        <f>+entero!G15</f>
        <v>0</v>
      </c>
      <c r="H15" s="544">
        <f>+entero!H15</f>
        <v>0</v>
      </c>
      <c r="I15" s="544">
        <f>+entero!I15</f>
        <v>0</v>
      </c>
      <c r="J15" s="544">
        <f>+entero!J15</f>
        <v>0</v>
      </c>
      <c r="K15" s="544">
        <f>+entero!K15</f>
        <v>0</v>
      </c>
      <c r="L15" s="544">
        <f>+entero!L15</f>
        <v>0</v>
      </c>
      <c r="M15" s="544">
        <f>+entero!M15</f>
        <v>0</v>
      </c>
      <c r="N15" s="544">
        <f>+entero!N15</f>
        <v>0</v>
      </c>
      <c r="O15" s="544">
        <f>+entero!O15</f>
        <v>0</v>
      </c>
      <c r="P15" s="544">
        <f>+entero!P15</f>
        <v>0</v>
      </c>
      <c r="Q15" s="544">
        <f>+entero!Q15</f>
        <v>0</v>
      </c>
      <c r="R15" s="544">
        <f>+entero!R15</f>
        <v>0</v>
      </c>
      <c r="S15" s="544">
        <f>+entero!S15</f>
        <v>0</v>
      </c>
      <c r="T15" s="544">
        <f>+entero!T15</f>
        <v>0</v>
      </c>
      <c r="U15" s="544">
        <f>+entero!U15</f>
        <v>0</v>
      </c>
      <c r="V15" s="544">
        <f>+entero!V15</f>
        <v>0</v>
      </c>
      <c r="W15" s="544">
        <f>+entero!W15</f>
        <v>0</v>
      </c>
      <c r="X15" s="544">
        <f>+entero!X15</f>
        <v>0</v>
      </c>
      <c r="Y15" s="544">
        <f>+entero!Y15</f>
        <v>0</v>
      </c>
      <c r="Z15" s="544">
        <f>+entero!Z15</f>
        <v>0</v>
      </c>
      <c r="AA15" s="544">
        <f>+entero!AA15</f>
        <v>0</v>
      </c>
      <c r="AB15" s="544">
        <f>+entero!AB15</f>
        <v>0</v>
      </c>
      <c r="AC15" s="544">
        <f>+entero!AC15</f>
        <v>0</v>
      </c>
      <c r="AD15" s="544">
        <f>+entero!AD15</f>
        <v>0</v>
      </c>
      <c r="AE15" s="544">
        <f>+entero!AE15</f>
        <v>0</v>
      </c>
      <c r="AF15" s="544">
        <f>+entero!AF15</f>
        <v>0</v>
      </c>
      <c r="AG15" s="544">
        <f>+entero!AG15</f>
        <v>0</v>
      </c>
      <c r="AH15" s="544">
        <f>+entero!AH15</f>
        <v>0</v>
      </c>
      <c r="AI15" s="544">
        <f>+entero!AI15</f>
        <v>0</v>
      </c>
      <c r="AJ15" s="544">
        <f>+entero!AJ15</f>
        <v>0</v>
      </c>
      <c r="AK15" s="544">
        <f>+entero!AK15</f>
        <v>0</v>
      </c>
      <c r="AL15" s="544">
        <f>+entero!AL15</f>
        <v>0</v>
      </c>
      <c r="AM15" s="544">
        <f>+entero!AM15</f>
        <v>0</v>
      </c>
      <c r="AN15" s="544">
        <f>+entero!AN15</f>
        <v>0</v>
      </c>
      <c r="AO15" s="544">
        <f>+entero!AO15</f>
        <v>0</v>
      </c>
      <c r="AP15" s="544">
        <f>+entero!AP15</f>
        <v>0</v>
      </c>
      <c r="AQ15" s="544">
        <f>+entero!AQ15</f>
        <v>0</v>
      </c>
      <c r="AR15" s="544">
        <f>+entero!AR15</f>
        <v>0</v>
      </c>
      <c r="AS15" s="544">
        <f>+entero!AS15</f>
        <v>0</v>
      </c>
      <c r="AT15" s="544">
        <f>+entero!AT15</f>
        <v>0</v>
      </c>
      <c r="AU15" s="544">
        <f>+entero!AU15</f>
        <v>0</v>
      </c>
      <c r="AV15" s="544">
        <f>+entero!AV15</f>
        <v>0</v>
      </c>
      <c r="AW15" s="544">
        <f>+entero!AW15</f>
        <v>0</v>
      </c>
      <c r="AX15" s="544">
        <f>+entero!AX15</f>
        <v>0</v>
      </c>
      <c r="AY15" s="544">
        <f>+entero!AY15</f>
        <v>0</v>
      </c>
      <c r="AZ15" s="544">
        <f>+entero!AZ15</f>
        <v>0</v>
      </c>
      <c r="BA15" s="544">
        <f>+entero!BA15</f>
        <v>0</v>
      </c>
      <c r="BB15" s="544">
        <f>+entero!BB15</f>
        <v>0</v>
      </c>
      <c r="BC15" s="544">
        <f>+entero!BC15</f>
        <v>0</v>
      </c>
      <c r="BD15" s="544">
        <f>+entero!BD15</f>
        <v>0</v>
      </c>
      <c r="BE15" s="544">
        <f>+entero!BE15</f>
        <v>0</v>
      </c>
      <c r="BF15" s="544">
        <f>+entero!BF15</f>
        <v>0</v>
      </c>
      <c r="BG15" s="544">
        <f>+entero!BG15</f>
        <v>0</v>
      </c>
      <c r="BH15" s="544">
        <f>+entero!BH15</f>
        <v>0</v>
      </c>
      <c r="BI15" s="544">
        <f>+entero!BI15</f>
        <v>600.03429909037902</v>
      </c>
      <c r="BJ15" s="544">
        <f>+entero!BJ15</f>
        <v>600.30231879883388</v>
      </c>
      <c r="BK15" s="544">
        <f>+entero!BK15</f>
        <v>1200.6244486093294</v>
      </c>
      <c r="BL15" s="544">
        <f>+entero!BL15</f>
        <v>1201.1920222609328</v>
      </c>
      <c r="BM15" s="544">
        <f>+entero!BM15</f>
        <v>1201.7932987405247</v>
      </c>
      <c r="BN15" s="544">
        <f>+entero!BN15</f>
        <v>1178.1406325626822</v>
      </c>
      <c r="BO15" s="544">
        <f>+entero!BO15</f>
        <v>1178.7122283600584</v>
      </c>
      <c r="BP15" s="544">
        <f>+entero!BP15</f>
        <v>1150.4885183950437</v>
      </c>
      <c r="BQ15" s="544">
        <f>+entero!BQ15</f>
        <v>1151.0615541457726</v>
      </c>
      <c r="BR15" s="544">
        <f>+entero!BR15</f>
        <v>1151.5367716793003</v>
      </c>
      <c r="BS15" s="544">
        <f>+entero!BS15</f>
        <v>1151.9819524606414</v>
      </c>
      <c r="BT15" s="544">
        <f>+entero!BT15</f>
        <v>1151.5121083921283</v>
      </c>
      <c r="BU15" s="544">
        <f>+entero!BU15</f>
        <v>1079.7475440204082</v>
      </c>
      <c r="BV15" s="544">
        <f>+entero!BV15</f>
        <v>1067.4896902215744</v>
      </c>
      <c r="BW15" s="544">
        <f>+entero!BW15</f>
        <v>1055.9949604314868</v>
      </c>
      <c r="BX15" s="544">
        <f>+entero!BX15</f>
        <v>1056.3555527303206</v>
      </c>
      <c r="BY15" s="544">
        <f>+entero!BY15</f>
        <v>1013.4681452376093</v>
      </c>
      <c r="BZ15" s="544">
        <f>+entero!BZ15</f>
        <v>1014.0822390787171</v>
      </c>
      <c r="CA15" s="544">
        <f>+entero!CA15</f>
        <v>1014.5799649883381</v>
      </c>
      <c r="CB15" s="544">
        <f>+entero!CB15</f>
        <v>966.71920885568511</v>
      </c>
      <c r="CC15" s="544">
        <f>+entero!CC15</f>
        <v>967.22369538046644</v>
      </c>
      <c r="CD15" s="544">
        <f>+entero!CD15</f>
        <v>946.01999281341102</v>
      </c>
      <c r="CE15" s="544">
        <f>+entero!CE15</f>
        <v>926.51580938921268</v>
      </c>
      <c r="CF15" s="544">
        <f>+entero!CF15</f>
        <v>918.14396298104953</v>
      </c>
      <c r="CG15" s="544">
        <f>+entero!CG15</f>
        <v>905.61235274927105</v>
      </c>
      <c r="CH15" s="544">
        <f>+entero!CH15</f>
        <v>903.34047760554995</v>
      </c>
      <c r="CI15" s="544">
        <f>+entero!CI15</f>
        <v>903.83002056174996</v>
      </c>
      <c r="CJ15" s="544">
        <f>+entero!CJ15</f>
        <v>871.24613025199994</v>
      </c>
      <c r="CK15" s="544">
        <f>+entero!CK15</f>
        <v>851.25583804968005</v>
      </c>
      <c r="CL15" s="544">
        <f>+entero!CL15</f>
        <v>851.75924918320004</v>
      </c>
      <c r="CM15" s="544">
        <f>+entero!CM15</f>
        <v>851.35188400720006</v>
      </c>
      <c r="CN15" s="544">
        <f>+entero!CN15</f>
        <v>851.90476638519999</v>
      </c>
      <c r="CO15" s="544">
        <f>+entero!CO15</f>
        <v>796.93351937739999</v>
      </c>
      <c r="CP15" s="544">
        <f>+entero!CP15</f>
        <v>797.27349222860005</v>
      </c>
      <c r="CQ15" s="544">
        <f>+entero!CQ15</f>
        <v>782.63897530329996</v>
      </c>
      <c r="CR15" s="544">
        <f>+entero!CR15</f>
        <v>756.17919164420005</v>
      </c>
      <c r="CS15" s="544">
        <f>+entero!CS15</f>
        <v>756.8629548875</v>
      </c>
      <c r="CT15" s="544">
        <f>+entero!CT15</f>
        <v>757.59181724625</v>
      </c>
      <c r="CU15" s="544">
        <f>+entero!CU15</f>
        <v>754.58121237064995</v>
      </c>
      <c r="CV15" s="544">
        <f>+entero!CV15</f>
        <v>755.32753191879999</v>
      </c>
      <c r="CW15" s="544">
        <f>+entero!CW15</f>
        <v>755.03332020275002</v>
      </c>
      <c r="CX15" s="554">
        <f>+entero!CX15</f>
        <v>721.1306520769499</v>
      </c>
      <c r="CY15" s="554">
        <f>+entero!CY15</f>
        <v>721.15413878005006</v>
      </c>
      <c r="CZ15" s="554">
        <f>+entero!CZ15</f>
        <v>721.15413878005006</v>
      </c>
      <c r="DA15" s="554">
        <f>+entero!DA15</f>
        <v>721.17761902320001</v>
      </c>
      <c r="DB15" s="555">
        <f>+entero!DB15</f>
        <v>706.82248146619997</v>
      </c>
      <c r="DC15" s="553">
        <f>+entero!DC15</f>
        <v>-48.210838736550045</v>
      </c>
      <c r="DD15" s="591">
        <f>+entero!DD15</f>
        <v>-6.3852597556362074</v>
      </c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3:119" x14ac:dyDescent="0.2">
      <c r="C16" s="25"/>
      <c r="D16" s="101" t="str">
        <f>+entero!D16</f>
        <v>4. Fondos  de protección (FPA y FPH)</v>
      </c>
      <c r="E16" s="544">
        <f>+entero!E16</f>
        <v>103.68603273000001</v>
      </c>
      <c r="F16" s="544">
        <f>+entero!F16</f>
        <v>113.67862553000001</v>
      </c>
      <c r="G16" s="544">
        <f>+entero!G16</f>
        <v>113.78128145000001</v>
      </c>
      <c r="H16" s="544">
        <f>+entero!H16</f>
        <v>113.8693394</v>
      </c>
      <c r="I16" s="544">
        <f>+entero!I16</f>
        <v>123.30772539</v>
      </c>
      <c r="J16" s="544">
        <f>+entero!J16</f>
        <v>123.30802255000002</v>
      </c>
      <c r="K16" s="544">
        <f>+entero!K16</f>
        <v>123.32896833</v>
      </c>
      <c r="L16" s="544">
        <f>+entero!L16</f>
        <v>132.68293487</v>
      </c>
      <c r="M16" s="544">
        <f>+entero!M16</f>
        <v>132.70502214000001</v>
      </c>
      <c r="N16" s="544">
        <f>+entero!N16</f>
        <v>132.7627268</v>
      </c>
      <c r="O16" s="544">
        <f>+entero!O16</f>
        <v>142.51832867000002</v>
      </c>
      <c r="P16" s="544">
        <f>+entero!P16</f>
        <v>142.55446406000002</v>
      </c>
      <c r="Q16" s="544">
        <f>+entero!Q16</f>
        <v>142.57527779999998</v>
      </c>
      <c r="R16" s="544">
        <f>+entero!R16</f>
        <v>153.3209971</v>
      </c>
      <c r="S16" s="544">
        <f>+entero!S16</f>
        <v>153.37602507999998</v>
      </c>
      <c r="T16" s="544">
        <f>+entero!T16</f>
        <v>153.44077597999998</v>
      </c>
      <c r="U16" s="544">
        <f>+entero!U16</f>
        <v>164.27927566</v>
      </c>
      <c r="V16" s="544">
        <f>+entero!V16</f>
        <v>164.32853863999998</v>
      </c>
      <c r="W16" s="544">
        <f>+entero!W16</f>
        <v>164.38004809999998</v>
      </c>
      <c r="X16" s="544">
        <f>+entero!X16</f>
        <v>175.36472355000001</v>
      </c>
      <c r="Y16" s="544">
        <f>+entero!Y16</f>
        <v>175.46980211000002</v>
      </c>
      <c r="Z16" s="544">
        <f>+entero!Z16</f>
        <v>175.57672477</v>
      </c>
      <c r="AA16" s="544">
        <f>+entero!AA16</f>
        <v>186.61693955000001</v>
      </c>
      <c r="AB16" s="544">
        <f>+entero!AB16</f>
        <v>186.72879913999998</v>
      </c>
      <c r="AC16" s="544">
        <f>+entero!AC16</f>
        <v>186.90633039999997</v>
      </c>
      <c r="AD16" s="544">
        <f>+entero!AD16</f>
        <v>198.48432201999998</v>
      </c>
      <c r="AE16" s="544">
        <f>+entero!AE16</f>
        <v>198.59336131999999</v>
      </c>
      <c r="AF16" s="544">
        <f>+entero!AF16</f>
        <v>198.72962477000002</v>
      </c>
      <c r="AG16" s="544">
        <f>+entero!AG16</f>
        <v>210.32390833999997</v>
      </c>
      <c r="AH16" s="544">
        <f>+entero!AH16</f>
        <v>210.44798142999997</v>
      </c>
      <c r="AI16" s="544">
        <f>+entero!AI16</f>
        <v>210.56437822000001</v>
      </c>
      <c r="AJ16" s="544">
        <f>+entero!AJ16</f>
        <v>222.425839</v>
      </c>
      <c r="AK16" s="544">
        <f>+entero!AK16</f>
        <v>222.53703420000002</v>
      </c>
      <c r="AL16" s="544">
        <f>+entero!AL16</f>
        <v>222.64274761999999</v>
      </c>
      <c r="AM16" s="544">
        <f>+entero!AM16</f>
        <v>234.96340114999998</v>
      </c>
      <c r="AN16" s="544">
        <f>+entero!AN16</f>
        <v>235.10288560999999</v>
      </c>
      <c r="AO16" s="544">
        <f>+entero!AO16</f>
        <v>235.23375417999998</v>
      </c>
      <c r="AP16" s="544">
        <f>+entero!AP16</f>
        <v>248.28437400000001</v>
      </c>
      <c r="AQ16" s="544">
        <f>+entero!AQ16</f>
        <v>248.46419739000001</v>
      </c>
      <c r="AR16" s="544">
        <f>+entero!AR16</f>
        <v>248.65205136</v>
      </c>
      <c r="AS16" s="544">
        <f>+entero!AS16</f>
        <v>262.57355331999997</v>
      </c>
      <c r="AT16" s="544">
        <f>+entero!AT16</f>
        <v>262.79229979999997</v>
      </c>
      <c r="AU16" s="544">
        <f>+entero!AU16</f>
        <v>262.90951601</v>
      </c>
      <c r="AV16" s="544">
        <f>+entero!AV16</f>
        <v>277.37785972</v>
      </c>
      <c r="AW16" s="544">
        <f>+entero!AW16</f>
        <v>277.50258874000002</v>
      </c>
      <c r="AX16" s="544">
        <f>+entero!AX16</f>
        <v>277.58578313999999</v>
      </c>
      <c r="AY16" s="544">
        <f>+entero!AY16</f>
        <v>292.46303362999998</v>
      </c>
      <c r="AZ16" s="544">
        <f>+entero!AZ16</f>
        <v>292.51394009999996</v>
      </c>
      <c r="BA16" s="544">
        <f>+entero!BA16</f>
        <v>292.76888372000002</v>
      </c>
      <c r="BB16" s="544">
        <f>+entero!BB16</f>
        <v>308.48571099000003</v>
      </c>
      <c r="BC16" s="544">
        <f>+entero!BC16</f>
        <v>308.68435099999999</v>
      </c>
      <c r="BD16" s="544">
        <f>+entero!BD16</f>
        <v>308.75949249000001</v>
      </c>
      <c r="BE16" s="544">
        <f>+entero!BE16</f>
        <v>325.60277579999996</v>
      </c>
      <c r="BF16" s="544">
        <f>+entero!BF16</f>
        <v>325.71372337999998</v>
      </c>
      <c r="BG16" s="544">
        <f>+entero!BG16</f>
        <v>325.81490258999997</v>
      </c>
      <c r="BH16" s="544">
        <f>+entero!BH16</f>
        <v>342.64544288999997</v>
      </c>
      <c r="BI16" s="544">
        <f>+entero!BI16</f>
        <v>343.11412725000002</v>
      </c>
      <c r="BJ16" s="544">
        <f>+entero!BJ16</f>
        <v>343.24664056</v>
      </c>
      <c r="BK16" s="544">
        <f>+entero!BK16</f>
        <v>361.2</v>
      </c>
      <c r="BL16" s="544">
        <f>+entero!BL16</f>
        <v>361.4</v>
      </c>
      <c r="BM16" s="544">
        <f>+entero!BM16</f>
        <v>361.7</v>
      </c>
      <c r="BN16" s="544">
        <f>+entero!BN16</f>
        <v>379.7</v>
      </c>
      <c r="BO16" s="544">
        <f>+entero!BO16</f>
        <v>379.9</v>
      </c>
      <c r="BP16" s="544">
        <f>+entero!BP16</f>
        <v>380.1</v>
      </c>
      <c r="BQ16" s="544">
        <f>+entero!BQ16</f>
        <v>399.1</v>
      </c>
      <c r="BR16" s="544">
        <f>+entero!BR16</f>
        <v>399.2</v>
      </c>
      <c r="BS16" s="544">
        <f>+entero!BS16</f>
        <v>399.4</v>
      </c>
      <c r="BT16" s="544">
        <f>+entero!BT16</f>
        <v>418.5</v>
      </c>
      <c r="BU16" s="544">
        <f>+entero!BU16</f>
        <v>418.6</v>
      </c>
      <c r="BV16" s="544">
        <f>+entero!BV16</f>
        <v>418.73780081324003</v>
      </c>
      <c r="BW16" s="544">
        <f>+entero!BW16</f>
        <v>438.74563096484002</v>
      </c>
      <c r="BX16" s="544">
        <f>+entero!BX16</f>
        <v>439.59799707648</v>
      </c>
      <c r="BY16" s="544">
        <f>+entero!BY16</f>
        <v>439.85669608348002</v>
      </c>
      <c r="BZ16" s="544">
        <f>+entero!BZ16</f>
        <v>461.56848530078003</v>
      </c>
      <c r="CA16" s="544">
        <f>+entero!CA16</f>
        <v>461.87651106120001</v>
      </c>
      <c r="CB16" s="544">
        <f>+entero!CB16</f>
        <v>461.28265086511999</v>
      </c>
      <c r="CC16" s="544">
        <f>+entero!CC16</f>
        <v>483.4481457</v>
      </c>
      <c r="CD16" s="544">
        <f>+entero!CD16</f>
        <v>485.13401589</v>
      </c>
      <c r="CE16" s="544">
        <f>+entero!CE16</f>
        <v>485.40644509100002</v>
      </c>
      <c r="CF16" s="544">
        <f>+entero!CF16</f>
        <v>508.47880390119997</v>
      </c>
      <c r="CG16" s="544">
        <f>+entero!CG16</f>
        <v>508.75249904079999</v>
      </c>
      <c r="CH16" s="544">
        <f>+entero!CH16</f>
        <v>509.03269834539998</v>
      </c>
      <c r="CI16" s="544">
        <f>+entero!CI16</f>
        <v>533.30504191039995</v>
      </c>
      <c r="CJ16" s="544">
        <f>+entero!CJ16</f>
        <v>533.60321215459999</v>
      </c>
      <c r="CK16" s="544">
        <f>+entero!CK16</f>
        <v>533.92000395970001</v>
      </c>
      <c r="CL16" s="544">
        <f>+entero!CL16</f>
        <v>559.80498905589991</v>
      </c>
      <c r="CM16" s="544">
        <f>+entero!CM16</f>
        <v>559.85827453210004</v>
      </c>
      <c r="CN16" s="544">
        <f>+entero!CN16</f>
        <v>560.36378144649996</v>
      </c>
      <c r="CO16" s="544">
        <f>+entero!CO16</f>
        <v>587.17166320410001</v>
      </c>
      <c r="CP16" s="544">
        <f>+entero!CP16</f>
        <v>587.55208294689999</v>
      </c>
      <c r="CQ16" s="544">
        <f>+entero!CQ16</f>
        <v>587.96528785839996</v>
      </c>
      <c r="CR16" s="544">
        <f>+entero!CR16</f>
        <v>614.87761767640006</v>
      </c>
      <c r="CS16" s="544">
        <f>+entero!CS16</f>
        <v>615.40016769249996</v>
      </c>
      <c r="CT16" s="544">
        <f>+entero!CT16</f>
        <v>615.88960835830005</v>
      </c>
      <c r="CU16" s="544">
        <f>+entero!CU16</f>
        <v>643.22821518930004</v>
      </c>
      <c r="CV16" s="544">
        <f>+entero!CV16</f>
        <v>643.83389022569997</v>
      </c>
      <c r="CW16" s="544">
        <f>+entero!CW16</f>
        <v>644.29263477070015</v>
      </c>
      <c r="CX16" s="554">
        <f>+entero!CX16</f>
        <v>644.57984470710005</v>
      </c>
      <c r="CY16" s="554">
        <f>+entero!CY16</f>
        <v>644.60078000809995</v>
      </c>
      <c r="CZ16" s="554">
        <f>+entero!CZ16</f>
        <v>644.60092633809995</v>
      </c>
      <c r="DA16" s="554">
        <f>+entero!DA16</f>
        <v>644.62099997320001</v>
      </c>
      <c r="DB16" s="555">
        <f>+entero!DB16</f>
        <v>644.643283935</v>
      </c>
      <c r="DC16" s="553">
        <f>+entero!DC16</f>
        <v>0.3506491642998526</v>
      </c>
      <c r="DD16" s="591">
        <f>+entero!DD16</f>
        <v>5.4423897678823607E-2</v>
      </c>
      <c r="DE16" s="204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2:119" x14ac:dyDescent="0.2">
      <c r="C17" s="25"/>
      <c r="D17" s="101" t="str">
        <f>+entero!D17</f>
        <v>Total Activos Externos (1 + 2 + 3 + 4)</v>
      </c>
      <c r="E17" s="544">
        <f>+entero!E17</f>
        <v>8743.2995502275498</v>
      </c>
      <c r="F17" s="544">
        <f>+entero!F17</f>
        <v>8653.8322565486524</v>
      </c>
      <c r="G17" s="544">
        <f>+entero!G17</f>
        <v>8694.1080005520525</v>
      </c>
      <c r="H17" s="544">
        <f>+entero!H17</f>
        <v>8766.3872190041056</v>
      </c>
      <c r="I17" s="544">
        <f>+entero!I17</f>
        <v>8821.2138794007369</v>
      </c>
      <c r="J17" s="544">
        <f>+entero!J17</f>
        <v>9013.6161974470579</v>
      </c>
      <c r="K17" s="544">
        <f>+entero!K17</f>
        <v>9117.050637170616</v>
      </c>
      <c r="L17" s="544">
        <f>+entero!L17</f>
        <v>9216.5490000102036</v>
      </c>
      <c r="M17" s="544">
        <f>+entero!M17</f>
        <v>9585.8600533512017</v>
      </c>
      <c r="N17" s="544">
        <f>+entero!N17</f>
        <v>9897.7912738221803</v>
      </c>
      <c r="O17" s="544">
        <f>+entero!O17</f>
        <v>9994.1005235507328</v>
      </c>
      <c r="P17" s="544">
        <f>+entero!P17</f>
        <v>10171.442165777251</v>
      </c>
      <c r="Q17" s="544">
        <f>+entero!Q17</f>
        <v>10217.144151113553</v>
      </c>
      <c r="R17" s="544">
        <f>+entero!R17</f>
        <v>10204.417480454025</v>
      </c>
      <c r="S17" s="544">
        <f>+entero!S17</f>
        <v>10089.880962785634</v>
      </c>
      <c r="T17" s="544">
        <f>+entero!T17</f>
        <v>10052.758651770724</v>
      </c>
      <c r="U17" s="544">
        <f>+entero!U17</f>
        <v>10095.114104820408</v>
      </c>
      <c r="V17" s="544">
        <f>+entero!V17</f>
        <v>10080.091287389256</v>
      </c>
      <c r="W17" s="544">
        <f>+entero!W17</f>
        <v>10094.649856413966</v>
      </c>
      <c r="X17" s="544">
        <f>+entero!X17</f>
        <v>10240.226339436233</v>
      </c>
      <c r="Y17" s="544">
        <f>+entero!Y17</f>
        <v>10345.629520611479</v>
      </c>
      <c r="Z17" s="544">
        <f>+entero!Z17</f>
        <v>10678.260511949655</v>
      </c>
      <c r="AA17" s="544">
        <f>+entero!AA17</f>
        <v>10915.227980318292</v>
      </c>
      <c r="AB17" s="544">
        <f>+entero!AB17</f>
        <v>11004.765024425793</v>
      </c>
      <c r="AC17" s="544">
        <f>+entero!AC17</f>
        <v>11353.080702677154</v>
      </c>
      <c r="AD17" s="544">
        <f>+entero!AD17</f>
        <v>11362.143770821072</v>
      </c>
      <c r="AE17" s="544">
        <f>+entero!AE17</f>
        <v>11670.729075007293</v>
      </c>
      <c r="AF17" s="544">
        <f>+entero!AF17</f>
        <v>11772.874790913265</v>
      </c>
      <c r="AG17" s="544">
        <f>+entero!AG17</f>
        <v>12145.493858149552</v>
      </c>
      <c r="AH17" s="544">
        <f>+entero!AH17</f>
        <v>12078.416237352376</v>
      </c>
      <c r="AI17" s="544">
        <f>+entero!AI17</f>
        <v>12196.273056207589</v>
      </c>
      <c r="AJ17" s="544">
        <f>+entero!AJ17</f>
        <v>12612.521495689685</v>
      </c>
      <c r="AK17" s="544">
        <f>+entero!AK17</f>
        <v>13153.607451184025</v>
      </c>
      <c r="AL17" s="544">
        <f>+entero!AL17</f>
        <v>12835.153648368982</v>
      </c>
      <c r="AM17" s="544">
        <f>+entero!AM17</f>
        <v>13332.896478927489</v>
      </c>
      <c r="AN17" s="544">
        <f>+entero!AN17</f>
        <v>13525.019748334684</v>
      </c>
      <c r="AO17" s="544">
        <f>+entero!AO17</f>
        <v>13430.914127053335</v>
      </c>
      <c r="AP17" s="544">
        <f>+entero!AP17</f>
        <v>13869.49290512617</v>
      </c>
      <c r="AQ17" s="544">
        <f>+entero!AQ17</f>
        <v>14137.062411160441</v>
      </c>
      <c r="AR17" s="544">
        <f>+entero!AR17</f>
        <v>14107.367534309931</v>
      </c>
      <c r="AS17" s="544">
        <f>+entero!AS17</f>
        <v>14199.879525752342</v>
      </c>
      <c r="AT17" s="544">
        <f>+entero!AT17</f>
        <v>13992.836512830438</v>
      </c>
      <c r="AU17" s="544">
        <f>+entero!AU17</f>
        <v>14046.481748599252</v>
      </c>
      <c r="AV17" s="544">
        <f>+entero!AV17</f>
        <v>14337.459506660538</v>
      </c>
      <c r="AW17" s="544">
        <f>+entero!AW17</f>
        <v>14669.444518601274</v>
      </c>
      <c r="AX17" s="544">
        <f>+entero!AX17</f>
        <v>15050.047762564205</v>
      </c>
      <c r="AY17" s="544">
        <f>+entero!AY17</f>
        <v>15384.990165996867</v>
      </c>
      <c r="AZ17" s="544">
        <f>+entero!AZ17</f>
        <v>15477.504418987221</v>
      </c>
      <c r="BA17" s="544">
        <f>+entero!BA17</f>
        <v>15641.485590007578</v>
      </c>
      <c r="BB17" s="544">
        <f>+entero!BB17</f>
        <v>15857.38183181024</v>
      </c>
      <c r="BC17" s="544">
        <f>+entero!BC17</f>
        <v>15885.420740731151</v>
      </c>
      <c r="BD17" s="544">
        <f>+entero!BD17</f>
        <v>16041.74979590813</v>
      </c>
      <c r="BE17" s="544">
        <f>+entero!BE17</f>
        <v>16140.991952644375</v>
      </c>
      <c r="BF17" s="544">
        <f>+entero!BF17</f>
        <v>15935.492036800993</v>
      </c>
      <c r="BG17" s="544">
        <f>+entero!BG17</f>
        <v>15785.759611876952</v>
      </c>
      <c r="BH17" s="544">
        <f>+entero!BH17</f>
        <v>16329.821405994588</v>
      </c>
      <c r="BI17" s="544">
        <f>+entero!BI17</f>
        <v>16925.059681962379</v>
      </c>
      <c r="BJ17" s="544">
        <f>+entero!BJ17</f>
        <v>17030.899940915366</v>
      </c>
      <c r="BK17" s="544">
        <f>+entero!BK17</f>
        <v>17399.893995760736</v>
      </c>
      <c r="BL17" s="544">
        <f>+entero!BL17</f>
        <v>17343.912591545315</v>
      </c>
      <c r="BM17" s="544">
        <f>+entero!BM17</f>
        <v>17648.681410436646</v>
      </c>
      <c r="BN17" s="544">
        <f>+entero!BN17</f>
        <v>17704.321040993847</v>
      </c>
      <c r="BO17" s="544">
        <f>+entero!BO17</f>
        <v>17775.341254256211</v>
      </c>
      <c r="BP17" s="544">
        <f>+entero!BP17</f>
        <v>17926.320872616907</v>
      </c>
      <c r="BQ17" s="544">
        <f>+entero!BQ17</f>
        <v>18070.762632382244</v>
      </c>
      <c r="BR17" s="544">
        <f>+entero!BR17</f>
        <v>18149.427353849067</v>
      </c>
      <c r="BS17" s="544">
        <f>+entero!BS17</f>
        <v>18437.627723821606</v>
      </c>
      <c r="BT17" s="544">
        <f>+entero!BT17</f>
        <v>18661.646486890961</v>
      </c>
      <c r="BU17" s="544">
        <f>+entero!BU17</f>
        <v>19098.450181691893</v>
      </c>
      <c r="BV17" s="544">
        <f>+entero!BV17</f>
        <v>19004.536842356392</v>
      </c>
      <c r="BW17" s="544">
        <f>+entero!BW17</f>
        <v>19056.744437214751</v>
      </c>
      <c r="BX17" s="544">
        <f>+entero!BX17</f>
        <v>19075.079589932837</v>
      </c>
      <c r="BY17" s="544">
        <f>+entero!BY17</f>
        <v>18738.517148313247</v>
      </c>
      <c r="BZ17" s="544">
        <f>+entero!BZ17</f>
        <v>18570.816512439818</v>
      </c>
      <c r="CA17" s="544">
        <f>+entero!CA17</f>
        <v>18616.801641074318</v>
      </c>
      <c r="CB17" s="544">
        <f>+entero!CB17</f>
        <v>18427.394790495149</v>
      </c>
      <c r="CC17" s="544">
        <f>+entero!CC17</f>
        <v>18507.721166693646</v>
      </c>
      <c r="CD17" s="544">
        <f>+entero!CD17</f>
        <v>18388.714233247141</v>
      </c>
      <c r="CE17" s="544">
        <f>+entero!CE17</f>
        <v>18377.686905666396</v>
      </c>
      <c r="CF17" s="544">
        <f>+entero!CF17</f>
        <v>18189.912582492012</v>
      </c>
      <c r="CG17" s="544">
        <f>+entero!CG17</f>
        <v>18168.014437809048</v>
      </c>
      <c r="CH17" s="544">
        <f>+entero!CH17</f>
        <v>18027.539271276721</v>
      </c>
      <c r="CI17" s="544">
        <f>+entero!CI17</f>
        <v>17778.163999768243</v>
      </c>
      <c r="CJ17" s="544">
        <f>+entero!CJ17</f>
        <v>17328.908128976658</v>
      </c>
      <c r="CK17" s="544">
        <f>+entero!CK17</f>
        <v>17057.309521927371</v>
      </c>
      <c r="CL17" s="544">
        <f>+entero!CL17</f>
        <v>16817.69150137464</v>
      </c>
      <c r="CM17" s="544">
        <f>+entero!CM17</f>
        <v>16807.240463908278</v>
      </c>
      <c r="CN17" s="544">
        <f>+entero!CN17</f>
        <v>16553.434209402807</v>
      </c>
      <c r="CO17" s="544">
        <f>+entero!CO17</f>
        <v>16330.595366602958</v>
      </c>
      <c r="CP17" s="544">
        <f>+entero!CP17</f>
        <v>15837.073167421711</v>
      </c>
      <c r="CQ17" s="544">
        <f>+entero!CQ17</f>
        <v>15670.038960641408</v>
      </c>
      <c r="CR17" s="544">
        <f>+entero!CR17</f>
        <v>15663.586803759375</v>
      </c>
      <c r="CS17" s="544">
        <f>+entero!CS17</f>
        <v>15347.12388211213</v>
      </c>
      <c r="CT17" s="544">
        <f>+entero!CT17</f>
        <v>15051.11518303971</v>
      </c>
      <c r="CU17" s="544">
        <f>+entero!CU17</f>
        <v>14780.619206761114</v>
      </c>
      <c r="CV17" s="544">
        <f>+entero!CV17</f>
        <v>14353.627336763771</v>
      </c>
      <c r="CW17" s="544">
        <f>+entero!CW17</f>
        <v>13909.541085381819</v>
      </c>
      <c r="CX17" s="554">
        <f>+entero!CX17</f>
        <v>13904.835291955216</v>
      </c>
      <c r="CY17" s="554">
        <f>+entero!CY17</f>
        <v>13930.564874198733</v>
      </c>
      <c r="CZ17" s="554">
        <f>+entero!CZ17</f>
        <v>13929.640625960861</v>
      </c>
      <c r="DA17" s="554">
        <f>+entero!DA17</f>
        <v>13918.853538744941</v>
      </c>
      <c r="DB17" s="555">
        <f>+entero!DB17</f>
        <v>13956.456550247529</v>
      </c>
      <c r="DC17" s="553">
        <f>+entero!DC17</f>
        <v>46.915464865709509</v>
      </c>
      <c r="DD17" s="591">
        <f>+entero!DD17</f>
        <v>0.3372898112002698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2:119" x14ac:dyDescent="0.2">
      <c r="C18" s="25"/>
      <c r="D18" s="101" t="str">
        <f>+entero!D18</f>
        <v>Adjudicación de dólares en el Bolsín  - Sistema Financiero 2</v>
      </c>
      <c r="E18" s="544">
        <f>+entero!E18</f>
        <v>232</v>
      </c>
      <c r="F18" s="544">
        <f>+entero!F18</f>
        <v>236.7</v>
      </c>
      <c r="G18" s="544">
        <f>+entero!G18</f>
        <v>139.19999999999999</v>
      </c>
      <c r="H18" s="544">
        <f>+entero!H18</f>
        <v>91.1</v>
      </c>
      <c r="I18" s="544">
        <f>+entero!I18</f>
        <v>45.4</v>
      </c>
      <c r="J18" s="544">
        <f>+entero!J18</f>
        <v>0.4</v>
      </c>
      <c r="K18" s="544">
        <f>+entero!K18</f>
        <v>29.8</v>
      </c>
      <c r="L18" s="544">
        <f>+entero!L18</f>
        <v>17</v>
      </c>
      <c r="M18" s="544">
        <f>+entero!M18</f>
        <v>19.2</v>
      </c>
      <c r="N18" s="544">
        <f>+entero!N18</f>
        <v>59</v>
      </c>
      <c r="O18" s="544">
        <f>+entero!O18</f>
        <v>66.5</v>
      </c>
      <c r="P18" s="544">
        <f>+entero!P18</f>
        <v>106.7</v>
      </c>
      <c r="Q18" s="544">
        <f>+entero!Q18</f>
        <v>142.6</v>
      </c>
      <c r="R18" s="544">
        <f>+entero!R18</f>
        <v>130</v>
      </c>
      <c r="S18" s="544">
        <f>+entero!S18</f>
        <v>214.89999999999998</v>
      </c>
      <c r="T18" s="544">
        <f>+entero!T18</f>
        <v>170.7</v>
      </c>
      <c r="U18" s="544">
        <f>+entero!U18</f>
        <v>57.1</v>
      </c>
      <c r="V18" s="544">
        <f>+entero!V18</f>
        <v>12.8</v>
      </c>
      <c r="W18" s="544">
        <f>+entero!W18</f>
        <v>54.6</v>
      </c>
      <c r="X18" s="544">
        <f>+entero!X18</f>
        <v>28.1</v>
      </c>
      <c r="Y18" s="544">
        <f>+entero!Y18</f>
        <v>17.100000000000001</v>
      </c>
      <c r="Z18" s="544">
        <f>+entero!Z18</f>
        <v>32.5</v>
      </c>
      <c r="AA18" s="544">
        <f>+entero!AA18</f>
        <v>24.1</v>
      </c>
      <c r="AB18" s="544">
        <f>+entero!AB18</f>
        <v>7.1</v>
      </c>
      <c r="AC18" s="544">
        <f>+entero!AC18</f>
        <v>4</v>
      </c>
      <c r="AD18" s="544">
        <f>+entero!AD18</f>
        <v>55</v>
      </c>
      <c r="AE18" s="544">
        <f>+entero!AE18</f>
        <v>35.5</v>
      </c>
      <c r="AF18" s="544">
        <f>+entero!AF18</f>
        <v>0</v>
      </c>
      <c r="AG18" s="544">
        <f>+entero!AG18</f>
        <v>3.8</v>
      </c>
      <c r="AH18" s="544">
        <f>+entero!AH18</f>
        <v>0</v>
      </c>
      <c r="AI18" s="544">
        <f>+entero!AI18</f>
        <v>0</v>
      </c>
      <c r="AJ18" s="544">
        <f>+entero!AJ18</f>
        <v>0</v>
      </c>
      <c r="AK18" s="544">
        <f>+entero!AK18</f>
        <v>0</v>
      </c>
      <c r="AL18" s="544">
        <f>+entero!AL18</f>
        <v>0</v>
      </c>
      <c r="AM18" s="544">
        <f>+entero!AM18</f>
        <v>0</v>
      </c>
      <c r="AN18" s="544">
        <f>+entero!AN18</f>
        <v>0</v>
      </c>
      <c r="AO18" s="544">
        <f>+entero!AO18</f>
        <v>0</v>
      </c>
      <c r="AP18" s="544">
        <f>+entero!AP18</f>
        <v>21</v>
      </c>
      <c r="AQ18" s="544">
        <f>+entero!AQ18</f>
        <v>0.5</v>
      </c>
      <c r="AR18" s="544">
        <f>+entero!AR18</f>
        <v>24.7</v>
      </c>
      <c r="AS18" s="544">
        <f>+entero!AS18</f>
        <v>55</v>
      </c>
      <c r="AT18" s="544">
        <f>+entero!AT18</f>
        <v>23</v>
      </c>
      <c r="AU18" s="544">
        <f>+entero!AU18</f>
        <v>2</v>
      </c>
      <c r="AV18" s="544">
        <f>+entero!AV18</f>
        <v>36.6</v>
      </c>
      <c r="AW18" s="544">
        <f>+entero!AW18</f>
        <v>31.1</v>
      </c>
      <c r="AX18" s="544">
        <f>+entero!AX18</f>
        <v>66.3</v>
      </c>
      <c r="AY18" s="544">
        <f>+entero!AY18</f>
        <v>253.7</v>
      </c>
      <c r="AZ18" s="544">
        <f>+entero!AZ18</f>
        <v>136.80000000000001</v>
      </c>
      <c r="BA18" s="544">
        <f>+entero!BA18</f>
        <v>124.5</v>
      </c>
      <c r="BB18" s="544">
        <f>+entero!BB18</f>
        <v>80.400000000000006</v>
      </c>
      <c r="BC18" s="544">
        <f>+entero!BC18</f>
        <v>1.4</v>
      </c>
      <c r="BD18" s="544">
        <f>+entero!BD18</f>
        <v>2.5</v>
      </c>
      <c r="BE18" s="544">
        <f>+entero!BE18</f>
        <v>5.9</v>
      </c>
      <c r="BF18" s="544">
        <f>+entero!BF18</f>
        <v>3.7</v>
      </c>
      <c r="BG18" s="544">
        <f>+entero!BG18</f>
        <v>2.2999999999999998</v>
      </c>
      <c r="BH18" s="544">
        <f>+entero!BH18</f>
        <v>5.4</v>
      </c>
      <c r="BI18" s="544">
        <f>+entero!BI18</f>
        <v>0.4</v>
      </c>
      <c r="BJ18" s="544">
        <f>+entero!BJ18</f>
        <v>0</v>
      </c>
      <c r="BK18" s="544">
        <f>+entero!BK18</f>
        <v>1</v>
      </c>
      <c r="BL18" s="544">
        <f>+entero!BL18</f>
        <v>4.5</v>
      </c>
      <c r="BM18" s="544">
        <f>+entero!BM18</f>
        <v>1.3</v>
      </c>
      <c r="BN18" s="544">
        <f>+entero!BN18</f>
        <v>5.0999999999999996</v>
      </c>
      <c r="BO18" s="544">
        <f>+entero!BO18</f>
        <v>0</v>
      </c>
      <c r="BP18" s="544">
        <f>+entero!BP18</f>
        <v>2.0999999999999996</v>
      </c>
      <c r="BQ18" s="544">
        <f>+entero!BQ18</f>
        <v>1.3</v>
      </c>
      <c r="BR18" s="544">
        <f>+entero!BR18</f>
        <v>0</v>
      </c>
      <c r="BS18" s="544">
        <f>+entero!BS18</f>
        <v>0.8</v>
      </c>
      <c r="BT18" s="544">
        <f>+entero!BT18</f>
        <v>0</v>
      </c>
      <c r="BU18" s="544">
        <f>+entero!BU18</f>
        <v>0</v>
      </c>
      <c r="BV18" s="544">
        <f>+entero!BV18</f>
        <v>0.30000000000000004</v>
      </c>
      <c r="BW18" s="544">
        <f>+entero!BW18</f>
        <v>0</v>
      </c>
      <c r="BX18" s="544">
        <f>+entero!BX18</f>
        <v>0</v>
      </c>
      <c r="BY18" s="544">
        <f>+entero!BY18</f>
        <v>0.6</v>
      </c>
      <c r="BZ18" s="544">
        <f>+entero!BZ18</f>
        <v>10</v>
      </c>
      <c r="CA18" s="544">
        <f>+entero!CA18</f>
        <v>3</v>
      </c>
      <c r="CB18" s="544">
        <f>+entero!CB18</f>
        <v>5.2</v>
      </c>
      <c r="CC18" s="544">
        <f>+entero!CC18</f>
        <v>10.100000000000001</v>
      </c>
      <c r="CD18" s="544">
        <f>+entero!CD18</f>
        <v>2</v>
      </c>
      <c r="CE18" s="544">
        <f>+entero!CE18</f>
        <v>0</v>
      </c>
      <c r="CF18" s="544">
        <f>+entero!CF18</f>
        <v>0</v>
      </c>
      <c r="CG18" s="544">
        <f>+entero!CG18</f>
        <v>7.1</v>
      </c>
      <c r="CH18" s="544">
        <f>+entero!CH18</f>
        <v>15.8</v>
      </c>
      <c r="CI18" s="544">
        <f>+entero!CI18</f>
        <v>13.799999999999999</v>
      </c>
      <c r="CJ18" s="544">
        <f>+entero!CJ18</f>
        <v>10.299999999999999</v>
      </c>
      <c r="CK18" s="544">
        <f>+entero!CK18</f>
        <v>121.7</v>
      </c>
      <c r="CL18" s="544">
        <f>+entero!CL18</f>
        <v>81.199999999999989</v>
      </c>
      <c r="CM18" s="544">
        <f>+entero!CM18</f>
        <v>77</v>
      </c>
      <c r="CN18" s="544">
        <f>+entero!CN18</f>
        <v>60.1</v>
      </c>
      <c r="CO18" s="544">
        <f>+entero!CO18</f>
        <v>5.2</v>
      </c>
      <c r="CP18" s="544">
        <f>+entero!CP18</f>
        <v>181.5</v>
      </c>
      <c r="CQ18" s="544">
        <f>+entero!CQ18</f>
        <v>140.1</v>
      </c>
      <c r="CR18" s="544">
        <f>+entero!CR18</f>
        <v>9.1999999999999993</v>
      </c>
      <c r="CS18" s="544">
        <f>+entero!CS18</f>
        <v>16.5</v>
      </c>
      <c r="CT18" s="544">
        <f>+entero!CT18</f>
        <v>8.3000000000000007</v>
      </c>
      <c r="CU18" s="544">
        <f>+entero!CU18</f>
        <v>38.200000000000003</v>
      </c>
      <c r="CV18" s="544">
        <f>+entero!CV18</f>
        <v>26.2</v>
      </c>
      <c r="CW18" s="544">
        <f>+entero!CW18</f>
        <v>6</v>
      </c>
      <c r="CX18" s="554">
        <f>+entero!CX18</f>
        <v>0</v>
      </c>
      <c r="CY18" s="554">
        <f>+entero!CY18</f>
        <v>0</v>
      </c>
      <c r="CZ18" s="554">
        <f>+entero!CZ18</f>
        <v>0</v>
      </c>
      <c r="DA18" s="554">
        <f>+entero!DA18</f>
        <v>0</v>
      </c>
      <c r="DB18" s="555">
        <f>+entero!DB18</f>
        <v>0</v>
      </c>
      <c r="DC18" s="872"/>
      <c r="DD18" s="626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2:119" x14ac:dyDescent="0.2">
      <c r="C19" s="25"/>
      <c r="D19" s="101" t="str">
        <f>+entero!D19</f>
        <v>Adjudicación de dólares en el Bolsín  - Sector Privado 3</v>
      </c>
      <c r="E19" s="544">
        <f>+entero!E19</f>
        <v>0</v>
      </c>
      <c r="F19" s="544">
        <f>+entero!F19</f>
        <v>0</v>
      </c>
      <c r="G19" s="544">
        <f>+entero!G19</f>
        <v>0</v>
      </c>
      <c r="H19" s="544">
        <f>+entero!H19</f>
        <v>0</v>
      </c>
      <c r="I19" s="544">
        <f>+entero!I19</f>
        <v>0</v>
      </c>
      <c r="J19" s="544">
        <f>+entero!J19</f>
        <v>0</v>
      </c>
      <c r="K19" s="544">
        <f>+entero!K19</f>
        <v>0</v>
      </c>
      <c r="L19" s="544">
        <f>+entero!L19</f>
        <v>0</v>
      </c>
      <c r="M19" s="544">
        <f>+entero!M19</f>
        <v>0</v>
      </c>
      <c r="N19" s="544">
        <f>+entero!N19</f>
        <v>0</v>
      </c>
      <c r="O19" s="544">
        <f>+entero!O19</f>
        <v>0</v>
      </c>
      <c r="P19" s="544">
        <f>+entero!P19</f>
        <v>0</v>
      </c>
      <c r="Q19" s="544">
        <f>+entero!Q19</f>
        <v>0</v>
      </c>
      <c r="R19" s="544">
        <f>+entero!R19</f>
        <v>0</v>
      </c>
      <c r="S19" s="544">
        <f>+entero!S19</f>
        <v>0</v>
      </c>
      <c r="T19" s="544">
        <f>+entero!T19</f>
        <v>0</v>
      </c>
      <c r="U19" s="544">
        <f>+entero!U19</f>
        <v>0</v>
      </c>
      <c r="V19" s="544">
        <f>+entero!V19</f>
        <v>0</v>
      </c>
      <c r="W19" s="544">
        <f>+entero!W19</f>
        <v>0</v>
      </c>
      <c r="X19" s="544">
        <f>+entero!X19</f>
        <v>0</v>
      </c>
      <c r="Y19" s="544">
        <f>+entero!Y19</f>
        <v>0</v>
      </c>
      <c r="Z19" s="544">
        <f>+entero!Z19</f>
        <v>0</v>
      </c>
      <c r="AA19" s="544">
        <f>+entero!AA19</f>
        <v>0</v>
      </c>
      <c r="AB19" s="544">
        <f>+entero!AB19</f>
        <v>0</v>
      </c>
      <c r="AC19" s="544">
        <f>+entero!AC19</f>
        <v>0</v>
      </c>
      <c r="AD19" s="544">
        <f>+entero!AD19</f>
        <v>0</v>
      </c>
      <c r="AE19" s="544">
        <f>+entero!AE19</f>
        <v>0</v>
      </c>
      <c r="AF19" s="544">
        <f>+entero!AF19</f>
        <v>0</v>
      </c>
      <c r="AG19" s="544">
        <f>+entero!AG19</f>
        <v>0</v>
      </c>
      <c r="AH19" s="544">
        <f>+entero!AH19</f>
        <v>0</v>
      </c>
      <c r="AI19" s="544">
        <f>+entero!AI19</f>
        <v>0</v>
      </c>
      <c r="AJ19" s="544">
        <f>+entero!AJ19</f>
        <v>0</v>
      </c>
      <c r="AK19" s="544">
        <f>+entero!AK19</f>
        <v>0</v>
      </c>
      <c r="AL19" s="544">
        <f>+entero!AL19</f>
        <v>0</v>
      </c>
      <c r="AM19" s="544">
        <f>+entero!AM19</f>
        <v>0</v>
      </c>
      <c r="AN19" s="544">
        <f>+entero!AN19</f>
        <v>0</v>
      </c>
      <c r="AO19" s="544">
        <f>+entero!AO19</f>
        <v>0</v>
      </c>
      <c r="AP19" s="544">
        <f>+entero!AP19</f>
        <v>0</v>
      </c>
      <c r="AQ19" s="544">
        <f>+entero!AQ19</f>
        <v>0</v>
      </c>
      <c r="AR19" s="544">
        <f>+entero!AR19</f>
        <v>0</v>
      </c>
      <c r="AS19" s="544">
        <f>+entero!AS19</f>
        <v>0</v>
      </c>
      <c r="AT19" s="544">
        <f>+entero!AT19</f>
        <v>0</v>
      </c>
      <c r="AU19" s="544">
        <f>+entero!AU19</f>
        <v>0</v>
      </c>
      <c r="AV19" s="544">
        <f>+entero!AV19</f>
        <v>0</v>
      </c>
      <c r="AW19" s="544">
        <f>+entero!AW19</f>
        <v>0</v>
      </c>
      <c r="AX19" s="544">
        <f>+entero!AX19</f>
        <v>0</v>
      </c>
      <c r="AY19" s="544">
        <f>+entero!AY19</f>
        <v>0</v>
      </c>
      <c r="AZ19" s="544">
        <f>+entero!AZ19</f>
        <v>0</v>
      </c>
      <c r="BA19" s="544">
        <f>+entero!BA19</f>
        <v>0</v>
      </c>
      <c r="BB19" s="544">
        <f>+entero!BB19</f>
        <v>97.8</v>
      </c>
      <c r="BC19" s="544">
        <f>+entero!BC19</f>
        <v>128.69999999999999</v>
      </c>
      <c r="BD19" s="544">
        <f>+entero!BD19</f>
        <v>83.9</v>
      </c>
      <c r="BE19" s="544">
        <f>+entero!BE19</f>
        <v>41.3</v>
      </c>
      <c r="BF19" s="544">
        <f>+entero!BF19</f>
        <v>53</v>
      </c>
      <c r="BG19" s="544">
        <f>+entero!BG19</f>
        <v>12.299999999999999</v>
      </c>
      <c r="BH19" s="544">
        <f>+entero!BH19</f>
        <v>11.9</v>
      </c>
      <c r="BI19" s="544">
        <f>+entero!BI19</f>
        <v>1.1000000000000001</v>
      </c>
      <c r="BJ19" s="544">
        <f>+entero!BJ19</f>
        <v>5.2</v>
      </c>
      <c r="BK19" s="544">
        <f>+entero!BK19</f>
        <v>10.399999999999999</v>
      </c>
      <c r="BL19" s="544">
        <f>+entero!BL19</f>
        <v>43.800000000000004</v>
      </c>
      <c r="BM19" s="544">
        <f>+entero!BM19</f>
        <v>33.699999999999996</v>
      </c>
      <c r="BN19" s="544">
        <f>+entero!BN19</f>
        <v>19.5</v>
      </c>
      <c r="BO19" s="544">
        <f>+entero!BO19</f>
        <v>52.8</v>
      </c>
      <c r="BP19" s="544">
        <f>+entero!BP19</f>
        <v>22.400000000000002</v>
      </c>
      <c r="BQ19" s="544">
        <f>+entero!BQ19</f>
        <v>5.4</v>
      </c>
      <c r="BR19" s="544">
        <f>+entero!BR19</f>
        <v>3.3000000000000003</v>
      </c>
      <c r="BS19" s="544">
        <f>+entero!BS19</f>
        <v>2.5</v>
      </c>
      <c r="BT19" s="544">
        <f>+entero!BT19</f>
        <v>2.7</v>
      </c>
      <c r="BU19" s="544">
        <f>+entero!BU19</f>
        <v>3.7</v>
      </c>
      <c r="BV19" s="544">
        <f>+entero!BV19</f>
        <v>1.6</v>
      </c>
      <c r="BW19" s="544">
        <f>+entero!BW19</f>
        <v>7.4</v>
      </c>
      <c r="BX19" s="544">
        <f>+entero!BX19</f>
        <v>27.2</v>
      </c>
      <c r="BY19" s="544">
        <f>+entero!BY19</f>
        <v>29.099999999999998</v>
      </c>
      <c r="BZ19" s="544">
        <f>+entero!BZ19</f>
        <v>20.599999999999998</v>
      </c>
      <c r="CA19" s="544">
        <f>+entero!CA19</f>
        <v>21.5</v>
      </c>
      <c r="CB19" s="544">
        <f>+entero!CB19</f>
        <v>17.2</v>
      </c>
      <c r="CC19" s="544">
        <f>+entero!CC19</f>
        <v>52.2</v>
      </c>
      <c r="CD19" s="544">
        <f>+entero!CD19</f>
        <v>17.5</v>
      </c>
      <c r="CE19" s="544">
        <f>+entero!CE19</f>
        <v>5.4</v>
      </c>
      <c r="CF19" s="544">
        <f>+entero!CF19</f>
        <v>9.7999999999999989</v>
      </c>
      <c r="CG19" s="544">
        <f>+entero!CG19</f>
        <v>7.1999999999999993</v>
      </c>
      <c r="CH19" s="544">
        <f>+entero!CH19</f>
        <v>29.5</v>
      </c>
      <c r="CI19" s="544">
        <f>+entero!CI19</f>
        <v>6.3000000000000007</v>
      </c>
      <c r="CJ19" s="544">
        <f>+entero!CJ19</f>
        <v>21</v>
      </c>
      <c r="CK19" s="544">
        <f>+entero!CK19</f>
        <v>42.1</v>
      </c>
      <c r="CL19" s="544">
        <f>+entero!CL19</f>
        <v>5.0999999999999996</v>
      </c>
      <c r="CM19" s="544">
        <f>+entero!CM19</f>
        <v>2.4</v>
      </c>
      <c r="CN19" s="544">
        <f>+entero!CN19</f>
        <v>0.3</v>
      </c>
      <c r="CO19" s="544">
        <f>+entero!CO19</f>
        <v>1.3</v>
      </c>
      <c r="CP19" s="544">
        <f>+entero!CP19</f>
        <v>0.1</v>
      </c>
      <c r="CQ19" s="544">
        <f>+entero!CQ19</f>
        <v>0</v>
      </c>
      <c r="CR19" s="544">
        <f>+entero!CR19</f>
        <v>0</v>
      </c>
      <c r="CS19" s="544">
        <f>+entero!CS19</f>
        <v>2</v>
      </c>
      <c r="CT19" s="544">
        <f>+entero!CT19</f>
        <v>2.2000000000000002</v>
      </c>
      <c r="CU19" s="544">
        <f>+entero!CU19</f>
        <v>0</v>
      </c>
      <c r="CV19" s="544">
        <f>+entero!CV19</f>
        <v>0</v>
      </c>
      <c r="CW19" s="544">
        <f>+entero!CW19</f>
        <v>1</v>
      </c>
      <c r="CX19" s="554">
        <f>+entero!CX19</f>
        <v>0</v>
      </c>
      <c r="CY19" s="554">
        <f>+entero!CY19</f>
        <v>0</v>
      </c>
      <c r="CZ19" s="554">
        <f>+entero!CZ19</f>
        <v>0</v>
      </c>
      <c r="DA19" s="554">
        <f>+entero!DA19</f>
        <v>0</v>
      </c>
      <c r="DB19" s="555">
        <f>+entero!DB19</f>
        <v>0</v>
      </c>
      <c r="DC19" s="872"/>
      <c r="DD19" s="626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2:119" x14ac:dyDescent="0.2">
      <c r="C20" s="25"/>
      <c r="D20" s="101" t="str">
        <f>+entero!D20</f>
        <v>Compras de dólares al Sistema Financiero por el BCB</v>
      </c>
      <c r="E20" s="544">
        <f>+entero!E20</f>
        <v>0</v>
      </c>
      <c r="F20" s="544">
        <f>+entero!F20</f>
        <v>0.15</v>
      </c>
      <c r="G20" s="544">
        <f>+entero!G20</f>
        <v>0</v>
      </c>
      <c r="H20" s="544">
        <f>+entero!H20</f>
        <v>14.060257999999999</v>
      </c>
      <c r="I20" s="544">
        <f>+entero!I20</f>
        <v>0.21</v>
      </c>
      <c r="J20" s="544">
        <f>+entero!J20</f>
        <v>1.65</v>
      </c>
      <c r="K20" s="544">
        <f>+entero!K20</f>
        <v>0</v>
      </c>
      <c r="L20" s="544">
        <f>+entero!L20</f>
        <v>0</v>
      </c>
      <c r="M20" s="544">
        <f>+entero!M20</f>
        <v>0</v>
      </c>
      <c r="N20" s="544">
        <f>+entero!N20</f>
        <v>0</v>
      </c>
      <c r="O20" s="544">
        <f>+entero!O20</f>
        <v>0</v>
      </c>
      <c r="P20" s="544">
        <f>+entero!P20</f>
        <v>0</v>
      </c>
      <c r="Q20" s="544">
        <f>+entero!Q20</f>
        <v>0</v>
      </c>
      <c r="R20" s="544">
        <f>+entero!R20</f>
        <v>0</v>
      </c>
      <c r="S20" s="544">
        <f>+entero!S20</f>
        <v>0</v>
      </c>
      <c r="T20" s="544">
        <f>+entero!T20</f>
        <v>0</v>
      </c>
      <c r="U20" s="544">
        <f>+entero!U20</f>
        <v>0</v>
      </c>
      <c r="V20" s="544">
        <f>+entero!V20</f>
        <v>0</v>
      </c>
      <c r="W20" s="544">
        <f>+entero!W20</f>
        <v>0</v>
      </c>
      <c r="X20" s="544">
        <f>+entero!X20</f>
        <v>0</v>
      </c>
      <c r="Y20" s="544">
        <f>+entero!Y20</f>
        <v>0</v>
      </c>
      <c r="Z20" s="544">
        <f>+entero!Z20</f>
        <v>0</v>
      </c>
      <c r="AA20" s="544">
        <f>+entero!AA20</f>
        <v>0</v>
      </c>
      <c r="AB20" s="544">
        <f>+entero!AB20</f>
        <v>31.4</v>
      </c>
      <c r="AC20" s="544">
        <f>+entero!AC20</f>
        <v>431.16999999999996</v>
      </c>
      <c r="AD20" s="544">
        <f>+entero!AD20</f>
        <v>4.6789999999999994</v>
      </c>
      <c r="AE20" s="544">
        <f>+entero!AE20</f>
        <v>5.0410000000000004</v>
      </c>
      <c r="AF20" s="544">
        <f>+entero!AF20</f>
        <v>5.0000099999999996</v>
      </c>
      <c r="AG20" s="544">
        <f>+entero!AG20</f>
        <v>8.85</v>
      </c>
      <c r="AH20" s="544">
        <f>+entero!AH20</f>
        <v>43.79</v>
      </c>
      <c r="AI20" s="544">
        <f>+entero!AI20</f>
        <v>11.035</v>
      </c>
      <c r="AJ20" s="544">
        <f>+entero!AJ20</f>
        <v>91.63</v>
      </c>
      <c r="AK20" s="544">
        <f>+entero!AK20</f>
        <v>129.28</v>
      </c>
      <c r="AL20" s="544">
        <f>+entero!AL20</f>
        <v>72.2</v>
      </c>
      <c r="AM20" s="544">
        <f>+entero!AM20</f>
        <v>12.543668</v>
      </c>
      <c r="AN20" s="544">
        <f>+entero!AN20</f>
        <v>1</v>
      </c>
      <c r="AO20" s="544">
        <f>+entero!AO20</f>
        <v>0</v>
      </c>
      <c r="AP20" s="544">
        <f>+entero!AP20</f>
        <v>0</v>
      </c>
      <c r="AQ20" s="544">
        <f>+entero!AQ20</f>
        <v>0</v>
      </c>
      <c r="AR20" s="544">
        <f>+entero!AR20</f>
        <v>0</v>
      </c>
      <c r="AS20" s="544">
        <f>+entero!AS20</f>
        <v>0</v>
      </c>
      <c r="AT20" s="544">
        <f>+entero!AT20</f>
        <v>0</v>
      </c>
      <c r="AU20" s="544">
        <f>+entero!AU20</f>
        <v>0</v>
      </c>
      <c r="AV20" s="544">
        <f>+entero!AV20</f>
        <v>0</v>
      </c>
      <c r="AW20" s="544">
        <f>+entero!AW20</f>
        <v>0</v>
      </c>
      <c r="AX20" s="544">
        <f>+entero!AX20</f>
        <v>0</v>
      </c>
      <c r="AY20" s="544">
        <f>+entero!AY20</f>
        <v>0</v>
      </c>
      <c r="AZ20" s="544">
        <f>+entero!AZ20</f>
        <v>0</v>
      </c>
      <c r="BA20" s="544">
        <f>+entero!BA20</f>
        <v>0</v>
      </c>
      <c r="BB20" s="544">
        <f>+entero!BB20</f>
        <v>0</v>
      </c>
      <c r="BC20" s="544">
        <f>+entero!BC20</f>
        <v>0.75</v>
      </c>
      <c r="BD20" s="544">
        <f>+entero!BD20</f>
        <v>0.2</v>
      </c>
      <c r="BE20" s="544">
        <f>+entero!BE20</f>
        <v>0.5</v>
      </c>
      <c r="BF20" s="544">
        <f>+entero!BF20</f>
        <v>0</v>
      </c>
      <c r="BG20" s="544">
        <f>+entero!BG20</f>
        <v>0.5</v>
      </c>
      <c r="BH20" s="544">
        <f>+entero!BH20</f>
        <v>0.5</v>
      </c>
      <c r="BI20" s="544">
        <f>+entero!BI20</f>
        <v>0</v>
      </c>
      <c r="BJ20" s="544">
        <f>+entero!BJ20</f>
        <v>0</v>
      </c>
      <c r="BK20" s="544">
        <f>+entero!BK20</f>
        <v>3</v>
      </c>
      <c r="BL20" s="544">
        <f>+entero!BL20</f>
        <v>0</v>
      </c>
      <c r="BM20" s="544">
        <f>+entero!BM20</f>
        <v>0</v>
      </c>
      <c r="BN20" s="544">
        <f>+entero!BN20</f>
        <v>0</v>
      </c>
      <c r="BO20" s="544">
        <f>+entero!BO20</f>
        <v>0</v>
      </c>
      <c r="BP20" s="544">
        <f>+entero!BP20</f>
        <v>0</v>
      </c>
      <c r="BQ20" s="544">
        <f>+entero!BQ20</f>
        <v>0</v>
      </c>
      <c r="BR20" s="544">
        <f>+entero!BR20</f>
        <v>0</v>
      </c>
      <c r="BS20" s="544">
        <f>+entero!BS20</f>
        <v>9.8999999999999994E-5</v>
      </c>
      <c r="BT20" s="544">
        <f>+entero!BT20</f>
        <v>0</v>
      </c>
      <c r="BU20" s="544">
        <f>+entero!BU20</f>
        <v>0</v>
      </c>
      <c r="BV20" s="544">
        <f>+entero!BV20</f>
        <v>0</v>
      </c>
      <c r="BW20" s="544">
        <f>+entero!BW20</f>
        <v>0</v>
      </c>
      <c r="BX20" s="544">
        <f>+entero!BX20</f>
        <v>0</v>
      </c>
      <c r="BY20" s="544">
        <f>+entero!BY20</f>
        <v>0</v>
      </c>
      <c r="BZ20" s="544">
        <f>+entero!BZ20</f>
        <v>0</v>
      </c>
      <c r="CA20" s="544">
        <f>+entero!CA20</f>
        <v>0</v>
      </c>
      <c r="CB20" s="544">
        <f>+entero!CB20</f>
        <v>0</v>
      </c>
      <c r="CC20" s="544">
        <f>+entero!CC20</f>
        <v>0</v>
      </c>
      <c r="CD20" s="544">
        <f>+entero!CD20</f>
        <v>0</v>
      </c>
      <c r="CE20" s="544">
        <f>+entero!CE20</f>
        <v>0</v>
      </c>
      <c r="CF20" s="544">
        <f>+entero!CF20</f>
        <v>0</v>
      </c>
      <c r="CG20" s="544">
        <f>+entero!CG20</f>
        <v>0</v>
      </c>
      <c r="CH20" s="544">
        <f>+entero!CH20</f>
        <v>0</v>
      </c>
      <c r="CI20" s="544">
        <f>+entero!CI20</f>
        <v>0</v>
      </c>
      <c r="CJ20" s="544">
        <f>+entero!CJ20</f>
        <v>0</v>
      </c>
      <c r="CK20" s="544">
        <f>+entero!CK20</f>
        <v>0</v>
      </c>
      <c r="CL20" s="544">
        <f>+entero!CL20</f>
        <v>0</v>
      </c>
      <c r="CM20" s="544">
        <f>+entero!CM20</f>
        <v>0</v>
      </c>
      <c r="CN20" s="544">
        <f>+entero!CN20</f>
        <v>0</v>
      </c>
      <c r="CO20" s="544">
        <f>+entero!CO20</f>
        <v>0</v>
      </c>
      <c r="CP20" s="544">
        <f>+entero!CP20</f>
        <v>0</v>
      </c>
      <c r="CQ20" s="544">
        <f>+entero!CQ20</f>
        <v>0</v>
      </c>
      <c r="CR20" s="544">
        <f>+entero!CR20</f>
        <v>0</v>
      </c>
      <c r="CS20" s="544">
        <f>+entero!CS20</f>
        <v>0</v>
      </c>
      <c r="CT20" s="544">
        <f>+entero!CT20</f>
        <v>0</v>
      </c>
      <c r="CU20" s="544">
        <f>+entero!CU20</f>
        <v>0</v>
      </c>
      <c r="CV20" s="544">
        <f>+entero!CV20</f>
        <v>0</v>
      </c>
      <c r="CW20" s="544">
        <f>+entero!CW20</f>
        <v>0</v>
      </c>
      <c r="CX20" s="554">
        <f>+entero!CX20</f>
        <v>0</v>
      </c>
      <c r="CY20" s="554">
        <f>+entero!CY20</f>
        <v>0</v>
      </c>
      <c r="CZ20" s="554">
        <f>+entero!CZ20</f>
        <v>0</v>
      </c>
      <c r="DA20" s="554">
        <f>+entero!DA20</f>
        <v>0</v>
      </c>
      <c r="DB20" s="555">
        <f>+entero!DB20</f>
        <v>0</v>
      </c>
      <c r="DC20" s="872"/>
      <c r="DD20" s="626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2:119" x14ac:dyDescent="0.2">
      <c r="B21" s="41"/>
      <c r="C21" s="25"/>
      <c r="D21" s="101" t="str">
        <f>+entero!D21</f>
        <v>Transferencias del exterior al  Sistema Financiero a través del BCB</v>
      </c>
      <c r="E21" s="544">
        <f>+entero!E21</f>
        <v>6.2228979999999998</v>
      </c>
      <c r="F21" s="544">
        <f>+entero!F21</f>
        <v>0.15</v>
      </c>
      <c r="G21" s="544">
        <f>+entero!G21</f>
        <v>0</v>
      </c>
      <c r="H21" s="544">
        <f>+entero!H21</f>
        <v>0</v>
      </c>
      <c r="I21" s="544">
        <f>+entero!I21</f>
        <v>1.3007379999999999</v>
      </c>
      <c r="J21" s="544">
        <f>+entero!J21</f>
        <v>0</v>
      </c>
      <c r="K21" s="544">
        <f>+entero!K21</f>
        <v>0</v>
      </c>
      <c r="L21" s="544">
        <f>+entero!L21</f>
        <v>0</v>
      </c>
      <c r="M21" s="544">
        <f>+entero!M21</f>
        <v>0</v>
      </c>
      <c r="N21" s="544">
        <f>+entero!N21</f>
        <v>0</v>
      </c>
      <c r="O21" s="544">
        <f>+entero!O21</f>
        <v>0</v>
      </c>
      <c r="P21" s="544">
        <f>+entero!P21</f>
        <v>0</v>
      </c>
      <c r="Q21" s="544">
        <f>+entero!Q21</f>
        <v>0</v>
      </c>
      <c r="R21" s="544">
        <f>+entero!R21</f>
        <v>0</v>
      </c>
      <c r="S21" s="544">
        <f>+entero!S21</f>
        <v>0</v>
      </c>
      <c r="T21" s="544">
        <f>+entero!T21</f>
        <v>0</v>
      </c>
      <c r="U21" s="544">
        <f>+entero!U21</f>
        <v>7</v>
      </c>
      <c r="V21" s="544">
        <f>+entero!V21</f>
        <v>2</v>
      </c>
      <c r="W21" s="544">
        <f>+entero!W21</f>
        <v>0</v>
      </c>
      <c r="X21" s="544">
        <f>+entero!X21</f>
        <v>0</v>
      </c>
      <c r="Y21" s="544">
        <f>+entero!Y21</f>
        <v>0</v>
      </c>
      <c r="Z21" s="544">
        <f>+entero!Z21</f>
        <v>0</v>
      </c>
      <c r="AA21" s="544">
        <f>+entero!AA21</f>
        <v>0</v>
      </c>
      <c r="AB21" s="544">
        <f>+entero!AB21</f>
        <v>0</v>
      </c>
      <c r="AC21" s="544">
        <f>+entero!AC21</f>
        <v>25.499919999999999</v>
      </c>
      <c r="AD21" s="544">
        <f>+entero!AD21</f>
        <v>0</v>
      </c>
      <c r="AE21" s="544">
        <f>+entero!AE21</f>
        <v>0</v>
      </c>
      <c r="AF21" s="544">
        <f>+entero!AF21</f>
        <v>0</v>
      </c>
      <c r="AG21" s="544">
        <f>+entero!AG21</f>
        <v>1.1713750000000001</v>
      </c>
      <c r="AH21" s="544">
        <f>+entero!AH21</f>
        <v>0</v>
      </c>
      <c r="AI21" s="544">
        <f>+entero!AI21</f>
        <v>0</v>
      </c>
      <c r="AJ21" s="544">
        <f>+entero!AJ21</f>
        <v>0</v>
      </c>
      <c r="AK21" s="544">
        <f>+entero!AK21</f>
        <v>13.2</v>
      </c>
      <c r="AL21" s="544">
        <f>+entero!AL21</f>
        <v>0</v>
      </c>
      <c r="AM21" s="544">
        <f>+entero!AM21</f>
        <v>0</v>
      </c>
      <c r="AN21" s="544">
        <f>+entero!AN21</f>
        <v>0</v>
      </c>
      <c r="AO21" s="544">
        <f>+entero!AO21</f>
        <v>0</v>
      </c>
      <c r="AP21" s="544">
        <f>+entero!AP21</f>
        <v>0</v>
      </c>
      <c r="AQ21" s="544">
        <f>+entero!AQ21</f>
        <v>0</v>
      </c>
      <c r="AR21" s="544">
        <f>+entero!AR21</f>
        <v>0</v>
      </c>
      <c r="AS21" s="544">
        <f>+entero!AS21</f>
        <v>0</v>
      </c>
      <c r="AT21" s="544">
        <f>+entero!AT21</f>
        <v>18</v>
      </c>
      <c r="AU21" s="544">
        <f>+entero!AU21</f>
        <v>0</v>
      </c>
      <c r="AV21" s="544">
        <f>+entero!AV21</f>
        <v>0</v>
      </c>
      <c r="AW21" s="544">
        <f>+entero!AW21</f>
        <v>0</v>
      </c>
      <c r="AX21" s="544">
        <f>+entero!AX21</f>
        <v>0</v>
      </c>
      <c r="AY21" s="544">
        <f>+entero!AY21</f>
        <v>0</v>
      </c>
      <c r="AZ21" s="544">
        <f>+entero!AZ21</f>
        <v>0</v>
      </c>
      <c r="BA21" s="544">
        <f>+entero!BA21</f>
        <v>0</v>
      </c>
      <c r="BB21" s="544">
        <f>+entero!BB21</f>
        <v>0</v>
      </c>
      <c r="BC21" s="544">
        <f>+entero!BC21</f>
        <v>0</v>
      </c>
      <c r="BD21" s="544">
        <f>+entero!BD21</f>
        <v>0</v>
      </c>
      <c r="BE21" s="544">
        <f>+entero!BE21</f>
        <v>0</v>
      </c>
      <c r="BF21" s="544">
        <f>+entero!BF21</f>
        <v>0</v>
      </c>
      <c r="BG21" s="544">
        <f>+entero!BG21</f>
        <v>0</v>
      </c>
      <c r="BH21" s="544">
        <f>+entero!BH21</f>
        <v>0</v>
      </c>
      <c r="BI21" s="544">
        <f>+entero!BI21</f>
        <v>0</v>
      </c>
      <c r="BJ21" s="544">
        <f>+entero!BJ21</f>
        <v>0</v>
      </c>
      <c r="BK21" s="544">
        <f>+entero!BK21</f>
        <v>0</v>
      </c>
      <c r="BL21" s="544">
        <f>+entero!BL21</f>
        <v>10</v>
      </c>
      <c r="BM21" s="544">
        <f>+entero!BM21</f>
        <v>0</v>
      </c>
      <c r="BN21" s="544">
        <f>+entero!BN21</f>
        <v>0</v>
      </c>
      <c r="BO21" s="544">
        <f>+entero!BO21</f>
        <v>0</v>
      </c>
      <c r="BP21" s="544">
        <f>+entero!BP21</f>
        <v>0</v>
      </c>
      <c r="BQ21" s="544">
        <f>+entero!BQ21</f>
        <v>0</v>
      </c>
      <c r="BR21" s="544">
        <f>+entero!BR21</f>
        <v>0</v>
      </c>
      <c r="BS21" s="544">
        <f>+entero!BS21</f>
        <v>0</v>
      </c>
      <c r="BT21" s="544">
        <f>+entero!BT21</f>
        <v>0</v>
      </c>
      <c r="BU21" s="544">
        <f>+entero!BU21</f>
        <v>22</v>
      </c>
      <c r="BV21" s="544">
        <f>+entero!BV21</f>
        <v>0</v>
      </c>
      <c r="BW21" s="544">
        <f>+entero!BW21</f>
        <v>8.6</v>
      </c>
      <c r="BX21" s="544">
        <f>+entero!BX21</f>
        <v>0</v>
      </c>
      <c r="BY21" s="544">
        <f>+entero!BY21</f>
        <v>0</v>
      </c>
      <c r="BZ21" s="544">
        <f>+entero!BZ21</f>
        <v>0</v>
      </c>
      <c r="CA21" s="544">
        <f>+entero!CA21</f>
        <v>0</v>
      </c>
      <c r="CB21" s="544">
        <f>+entero!CB21</f>
        <v>0</v>
      </c>
      <c r="CC21" s="544">
        <f>+entero!CC21</f>
        <v>0</v>
      </c>
      <c r="CD21" s="544">
        <f>+entero!CD21</f>
        <v>0</v>
      </c>
      <c r="CE21" s="544">
        <f>+entero!CE21</f>
        <v>0</v>
      </c>
      <c r="CF21" s="544">
        <f>+entero!CF21</f>
        <v>0</v>
      </c>
      <c r="CG21" s="544">
        <f>+entero!CG21</f>
        <v>0</v>
      </c>
      <c r="CH21" s="544">
        <f>+entero!CH21</f>
        <v>0</v>
      </c>
      <c r="CI21" s="544">
        <f>+entero!CI21</f>
        <v>0</v>
      </c>
      <c r="CJ21" s="544">
        <f>+entero!CJ21</f>
        <v>0</v>
      </c>
      <c r="CK21" s="544">
        <f>+entero!CK21</f>
        <v>0</v>
      </c>
      <c r="CL21" s="544">
        <f>+entero!CL21</f>
        <v>0</v>
      </c>
      <c r="CM21" s="544">
        <f>+entero!CM21</f>
        <v>0</v>
      </c>
      <c r="CN21" s="544">
        <f>+entero!CN21</f>
        <v>0</v>
      </c>
      <c r="CO21" s="544">
        <f>+entero!CO21</f>
        <v>0</v>
      </c>
      <c r="CP21" s="544">
        <f>+entero!CP21</f>
        <v>0.12791200000000003</v>
      </c>
      <c r="CQ21" s="544">
        <f>+entero!CQ21</f>
        <v>0</v>
      </c>
      <c r="CR21" s="544">
        <f>+entero!CR21</f>
        <v>0</v>
      </c>
      <c r="CS21" s="544">
        <f>+entero!CS21</f>
        <v>0</v>
      </c>
      <c r="CT21" s="544">
        <f>+entero!CT21</f>
        <v>0</v>
      </c>
      <c r="CU21" s="544">
        <f>+entero!CU21</f>
        <v>0</v>
      </c>
      <c r="CV21" s="544">
        <f>+entero!CV21</f>
        <v>0</v>
      </c>
      <c r="CW21" s="544">
        <f>+entero!CW21</f>
        <v>0</v>
      </c>
      <c r="CX21" s="554">
        <f>+entero!CX21</f>
        <v>0</v>
      </c>
      <c r="CY21" s="554">
        <f>+entero!CY21</f>
        <v>0</v>
      </c>
      <c r="CZ21" s="554">
        <f>+entero!CZ21</f>
        <v>0</v>
      </c>
      <c r="DA21" s="554">
        <f>+entero!DA21</f>
        <v>0</v>
      </c>
      <c r="DB21" s="555">
        <f>+entero!DB21</f>
        <v>0</v>
      </c>
      <c r="DC21" s="872"/>
      <c r="DD21" s="626"/>
      <c r="DF21" s="205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2:119" x14ac:dyDescent="0.2">
      <c r="B22" s="41"/>
      <c r="C22" s="25"/>
      <c r="D22" s="101" t="str">
        <f>+entero!D22</f>
        <v xml:space="preserve">Transferencias del Sistema Financiero al exterior a través del BCB </v>
      </c>
      <c r="E22" s="544">
        <f>+entero!E22</f>
        <v>81</v>
      </c>
      <c r="F22" s="544">
        <f>+entero!F22</f>
        <v>46.9</v>
      </c>
      <c r="G22" s="544">
        <f>+entero!G22</f>
        <v>37.5</v>
      </c>
      <c r="H22" s="544">
        <f>+entero!H22</f>
        <v>14.5</v>
      </c>
      <c r="I22" s="544">
        <f>+entero!I22</f>
        <v>7.4349999999999996</v>
      </c>
      <c r="J22" s="544">
        <f>+entero!J22</f>
        <v>0</v>
      </c>
      <c r="K22" s="544">
        <f>+entero!K22</f>
        <v>0</v>
      </c>
      <c r="L22" s="544">
        <f>+entero!L22</f>
        <v>12</v>
      </c>
      <c r="M22" s="544">
        <f>+entero!M22</f>
        <v>0</v>
      </c>
      <c r="N22" s="544">
        <f>+entero!N22</f>
        <v>0</v>
      </c>
      <c r="O22" s="544">
        <f>+entero!O22</f>
        <v>0</v>
      </c>
      <c r="P22" s="544">
        <f>+entero!P22</f>
        <v>26</v>
      </c>
      <c r="Q22" s="544">
        <f>+entero!Q22</f>
        <v>78.2</v>
      </c>
      <c r="R22" s="544">
        <f>+entero!R22</f>
        <v>16.8</v>
      </c>
      <c r="S22" s="544">
        <f>+entero!S22</f>
        <v>84.2</v>
      </c>
      <c r="T22" s="544">
        <f>+entero!T22</f>
        <v>114.9</v>
      </c>
      <c r="U22" s="544">
        <f>+entero!U22</f>
        <v>21.5</v>
      </c>
      <c r="V22" s="544">
        <f>+entero!V22</f>
        <v>17</v>
      </c>
      <c r="W22" s="544">
        <f>+entero!W22</f>
        <v>7.5</v>
      </c>
      <c r="X22" s="544">
        <f>+entero!X22</f>
        <v>3</v>
      </c>
      <c r="Y22" s="544">
        <f>+entero!Y22</f>
        <v>0</v>
      </c>
      <c r="Z22" s="544">
        <f>+entero!Z22</f>
        <v>0</v>
      </c>
      <c r="AA22" s="544">
        <f>+entero!AA22</f>
        <v>0</v>
      </c>
      <c r="AB22" s="544">
        <f>+entero!AB22</f>
        <v>0</v>
      </c>
      <c r="AC22" s="544">
        <f>+entero!AC22</f>
        <v>0</v>
      </c>
      <c r="AD22" s="544">
        <f>+entero!AD22</f>
        <v>0</v>
      </c>
      <c r="AE22" s="544">
        <f>+entero!AE22</f>
        <v>0</v>
      </c>
      <c r="AF22" s="544">
        <f>+entero!AF22</f>
        <v>0</v>
      </c>
      <c r="AG22" s="544">
        <f>+entero!AG22</f>
        <v>0</v>
      </c>
      <c r="AH22" s="544">
        <f>+entero!AH22</f>
        <v>0</v>
      </c>
      <c r="AI22" s="544">
        <f>+entero!AI22</f>
        <v>0</v>
      </c>
      <c r="AJ22" s="544">
        <f>+entero!AJ22</f>
        <v>3</v>
      </c>
      <c r="AK22" s="544">
        <f>+entero!AK22</f>
        <v>0</v>
      </c>
      <c r="AL22" s="544">
        <f>+entero!AL22</f>
        <v>0</v>
      </c>
      <c r="AM22" s="544">
        <f>+entero!AM22</f>
        <v>0</v>
      </c>
      <c r="AN22" s="544">
        <f>+entero!AN22</f>
        <v>0</v>
      </c>
      <c r="AO22" s="544">
        <f>+entero!AO22</f>
        <v>0</v>
      </c>
      <c r="AP22" s="544">
        <f>+entero!AP22</f>
        <v>0</v>
      </c>
      <c r="AQ22" s="544">
        <f>+entero!AQ22</f>
        <v>0</v>
      </c>
      <c r="AR22" s="544">
        <f>+entero!AR22</f>
        <v>0</v>
      </c>
      <c r="AS22" s="544">
        <f>+entero!AS22</f>
        <v>0</v>
      </c>
      <c r="AT22" s="544">
        <f>+entero!AT22</f>
        <v>0</v>
      </c>
      <c r="AU22" s="544">
        <f>+entero!AU22</f>
        <v>0</v>
      </c>
      <c r="AV22" s="544">
        <f>+entero!AV22</f>
        <v>0</v>
      </c>
      <c r="AW22" s="544">
        <f>+entero!AW22</f>
        <v>0</v>
      </c>
      <c r="AX22" s="544">
        <f>+entero!AX22</f>
        <v>0</v>
      </c>
      <c r="AY22" s="544">
        <f>+entero!AY22</f>
        <v>17</v>
      </c>
      <c r="AZ22" s="544">
        <f>+entero!AZ22</f>
        <v>3.5</v>
      </c>
      <c r="BA22" s="544">
        <f>+entero!BA22</f>
        <v>0</v>
      </c>
      <c r="BB22" s="544">
        <f>+entero!BB22</f>
        <v>0</v>
      </c>
      <c r="BC22" s="544">
        <f>+entero!BC22</f>
        <v>0</v>
      </c>
      <c r="BD22" s="544">
        <f>+entero!BD22</f>
        <v>0</v>
      </c>
      <c r="BE22" s="544">
        <f>+entero!BE22</f>
        <v>0</v>
      </c>
      <c r="BF22" s="544">
        <f>+entero!BF22</f>
        <v>0</v>
      </c>
      <c r="BG22" s="544">
        <f>+entero!BG22</f>
        <v>0</v>
      </c>
      <c r="BH22" s="544">
        <f>+entero!BH22</f>
        <v>0</v>
      </c>
      <c r="BI22" s="544">
        <f>+entero!BI22</f>
        <v>5</v>
      </c>
      <c r="BJ22" s="544">
        <f>+entero!BJ22</f>
        <v>2</v>
      </c>
      <c r="BK22" s="544">
        <f>+entero!BK22</f>
        <v>0</v>
      </c>
      <c r="BL22" s="544">
        <f>+entero!BL22</f>
        <v>14.5</v>
      </c>
      <c r="BM22" s="544">
        <f>+entero!BM22</f>
        <v>32</v>
      </c>
      <c r="BN22" s="544">
        <f>+entero!BN22</f>
        <v>37</v>
      </c>
      <c r="BO22" s="544">
        <f>+entero!BO22</f>
        <v>43</v>
      </c>
      <c r="BP22" s="544">
        <f>+entero!BP22</f>
        <v>1</v>
      </c>
      <c r="BQ22" s="544">
        <f>+entero!BQ22</f>
        <v>0</v>
      </c>
      <c r="BR22" s="544">
        <f>+entero!BR22</f>
        <v>0</v>
      </c>
      <c r="BS22" s="544">
        <f>+entero!BS22</f>
        <v>0</v>
      </c>
      <c r="BT22" s="544">
        <f>+entero!BT22</f>
        <v>0</v>
      </c>
      <c r="BU22" s="544">
        <f>+entero!BU22</f>
        <v>0</v>
      </c>
      <c r="BV22" s="544">
        <f>+entero!BV22</f>
        <v>0</v>
      </c>
      <c r="BW22" s="544">
        <f>+entero!BW22</f>
        <v>0</v>
      </c>
      <c r="BX22" s="544">
        <f>+entero!BX22</f>
        <v>0</v>
      </c>
      <c r="BY22" s="544">
        <f>+entero!BY22</f>
        <v>0</v>
      </c>
      <c r="BZ22" s="544">
        <f>+entero!BZ22</f>
        <v>3</v>
      </c>
      <c r="CA22" s="544">
        <f>+entero!CA22</f>
        <v>37.030309840000001</v>
      </c>
      <c r="CB22" s="544">
        <f>+entero!CB22</f>
        <v>56</v>
      </c>
      <c r="CC22" s="544">
        <f>+entero!CC22</f>
        <v>105.5</v>
      </c>
      <c r="CD22" s="544">
        <f>+entero!CD22</f>
        <v>60.5</v>
      </c>
      <c r="CE22" s="544">
        <f>+entero!CE22</f>
        <v>115.125</v>
      </c>
      <c r="CF22" s="544">
        <f>+entero!CF22</f>
        <v>73.3</v>
      </c>
      <c r="CG22" s="544">
        <f>+entero!CG22</f>
        <v>179.3</v>
      </c>
      <c r="CH22" s="544">
        <f>+entero!CH22</f>
        <v>94.9</v>
      </c>
      <c r="CI22" s="544">
        <f>+entero!CI22</f>
        <v>222.8</v>
      </c>
      <c r="CJ22" s="544">
        <f>+entero!CJ22</f>
        <v>194.3</v>
      </c>
      <c r="CK22" s="544">
        <f>+entero!CK22</f>
        <v>342.2</v>
      </c>
      <c r="CL22" s="544">
        <f>+entero!CL22</f>
        <v>265</v>
      </c>
      <c r="CM22" s="544">
        <f>+entero!CM22</f>
        <v>192.5</v>
      </c>
      <c r="CN22" s="544">
        <f>+entero!CN22</f>
        <v>377.59999999999997</v>
      </c>
      <c r="CO22" s="544">
        <f>+entero!CO22</f>
        <v>178.76</v>
      </c>
      <c r="CP22" s="544">
        <f>+entero!CP22</f>
        <v>297</v>
      </c>
      <c r="CQ22" s="544">
        <f>+entero!CQ22</f>
        <v>362.65</v>
      </c>
      <c r="CR22" s="544">
        <f>+entero!CR22</f>
        <v>144.30000000000001</v>
      </c>
      <c r="CS22" s="544">
        <f>+entero!CS22</f>
        <v>80.7</v>
      </c>
      <c r="CT22" s="544">
        <f>+entero!CT22</f>
        <v>135.476924</v>
      </c>
      <c r="CU22" s="544">
        <f>+entero!CU22</f>
        <v>134.82112599999999</v>
      </c>
      <c r="CV22" s="544">
        <f>+entero!CV22</f>
        <v>161.69999999999999</v>
      </c>
      <c r="CW22" s="544">
        <f>+entero!CW22</f>
        <v>229.4</v>
      </c>
      <c r="CX22" s="554">
        <f>+entero!CX22</f>
        <v>8.6999999999999993</v>
      </c>
      <c r="CY22" s="554">
        <f>+entero!CY22</f>
        <v>7</v>
      </c>
      <c r="CZ22" s="554">
        <f>+entero!CZ22</f>
        <v>0</v>
      </c>
      <c r="DA22" s="554">
        <f>+entero!DA22</f>
        <v>27.5</v>
      </c>
      <c r="DB22" s="555">
        <f>+entero!DB22</f>
        <v>1</v>
      </c>
      <c r="DC22" s="872"/>
      <c r="DD22" s="626"/>
      <c r="DF22" s="205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2:119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851"/>
      <c r="DB23" s="850"/>
      <c r="DC23" s="873"/>
      <c r="DD23" s="876"/>
      <c r="DF23" s="205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2:11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42754.635211111112</v>
      </c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2:11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2:11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2:11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2:119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2:11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2:119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2:119" ht="12" customHeight="1" x14ac:dyDescent="0.25">
      <c r="C32" s="6">
        <v>4</v>
      </c>
      <c r="D32" s="382" t="s">
        <v>237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>
        <v>0</v>
      </c>
      <c r="CY82" s="200">
        <v>0</v>
      </c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>
        <v>8605.6139999994666</v>
      </c>
      <c r="CY84" s="200">
        <v>8605.6139999994666</v>
      </c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</row>
    <row r="160" spans="3:108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</row>
    <row r="161" spans="3:108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</row>
    <row r="162" spans="3:108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</row>
    <row r="163" spans="3:108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</row>
    <row r="164" spans="3:108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</row>
    <row r="165" spans="3:108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</row>
    <row r="166" spans="3:108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</row>
    <row r="167" spans="3:108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</row>
    <row r="168" spans="3:108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CW4:CW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CP4:CP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Q4:CQ5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BA4:BA5"/>
    <mergeCell ref="AX4:AX5"/>
    <mergeCell ref="BH4:BH5"/>
    <mergeCell ref="BF4:BF5"/>
    <mergeCell ref="BG4:BG5"/>
    <mergeCell ref="CD4:CD5"/>
    <mergeCell ref="CE4:CE5"/>
    <mergeCell ref="BU4:BU5"/>
    <mergeCell ref="CX4:DB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</mergeCells>
  <phoneticPr fontId="0" type="noConversion"/>
  <printOptions horizontalCentered="1"/>
  <pageMargins left="0.24" right="0.39" top="2.08" bottom="1" header="1.84" footer="0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6.2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7"/>
      <c r="CY5" s="37"/>
      <c r="CZ5" s="37"/>
      <c r="DA5" s="37"/>
      <c r="DB5" s="320"/>
      <c r="DC5" s="70"/>
      <c r="DD5" s="38"/>
      <c r="DE5" s="206"/>
      <c r="DF5" s="207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">
      <c r="A6" s="3"/>
      <c r="B6" s="903" t="s">
        <v>3</v>
      </c>
      <c r="C6" s="17"/>
      <c r="D6" s="22" t="s">
        <v>0</v>
      </c>
      <c r="E6" s="552">
        <f>+entero!E24</f>
        <v>22292.500307408791</v>
      </c>
      <c r="F6" s="552">
        <f>+entero!F24</f>
        <v>21540.969362952852</v>
      </c>
      <c r="G6" s="552">
        <f>+entero!G24</f>
        <v>20230.765696745053</v>
      </c>
      <c r="H6" s="552">
        <f>+entero!H24</f>
        <v>19820.482065121079</v>
      </c>
      <c r="I6" s="552">
        <f>+entero!I24</f>
        <v>19286.560879350989</v>
      </c>
      <c r="J6" s="552">
        <f>+entero!J24</f>
        <v>19348.027533117092</v>
      </c>
      <c r="K6" s="552">
        <f>+entero!K24</f>
        <v>21046.297231696335</v>
      </c>
      <c r="L6" s="552">
        <f>+entero!L24</f>
        <v>21660.379042175198</v>
      </c>
      <c r="M6" s="552">
        <f>+entero!M24</f>
        <v>22566.20273726937</v>
      </c>
      <c r="N6" s="552">
        <f>+entero!N24</f>
        <v>24306.220993078063</v>
      </c>
      <c r="O6" s="552">
        <f>+entero!O24</f>
        <v>26471.486631139283</v>
      </c>
      <c r="P6" s="552">
        <f>+entero!P24</f>
        <v>26908.051625143991</v>
      </c>
      <c r="Q6" s="552">
        <f>+entero!Q24</f>
        <v>29568.09127885045</v>
      </c>
      <c r="R6" s="552">
        <f>+entero!R24</f>
        <v>31352.859707103111</v>
      </c>
      <c r="S6" s="552">
        <f>+entero!S24</f>
        <v>31766.3252910835</v>
      </c>
      <c r="T6" s="552">
        <f>+entero!T24</f>
        <v>31734.835493930408</v>
      </c>
      <c r="U6" s="552">
        <f>+entero!U24</f>
        <v>30157.232277248353</v>
      </c>
      <c r="V6" s="552">
        <f>+entero!V24</f>
        <v>30403.324394647541</v>
      </c>
      <c r="W6" s="552">
        <f>+entero!W24</f>
        <v>29903.289470033258</v>
      </c>
      <c r="X6" s="552">
        <f>+entero!X24</f>
        <v>28898.70055204309</v>
      </c>
      <c r="Y6" s="552">
        <f>+entero!Y24</f>
        <v>28619.650201445958</v>
      </c>
      <c r="Z6" s="552">
        <f>+entero!Z24</f>
        <v>28656.14215422389</v>
      </c>
      <c r="AA6" s="552">
        <f>+entero!AA24</f>
        <v>28178.482855580798</v>
      </c>
      <c r="AB6" s="552">
        <f>+entero!AB24</f>
        <v>28789.856249272303</v>
      </c>
      <c r="AC6" s="552">
        <f>+entero!AC24</f>
        <v>32577.475381140739</v>
      </c>
      <c r="AD6" s="552">
        <f>+entero!AD24</f>
        <v>32958.579074453213</v>
      </c>
      <c r="AE6" s="552">
        <f>+entero!AE24</f>
        <v>32753.997521922407</v>
      </c>
      <c r="AF6" s="552">
        <f>+entero!AF24</f>
        <v>33318.498855925034</v>
      </c>
      <c r="AG6" s="552">
        <f>+entero!AG24</f>
        <v>30179.544053439462</v>
      </c>
      <c r="AH6" s="552">
        <f>+entero!AH24</f>
        <v>29387.94146173272</v>
      </c>
      <c r="AI6" s="552">
        <f>+entero!AI24</f>
        <v>31157.768917289424</v>
      </c>
      <c r="AJ6" s="552">
        <f>+entero!AJ24</f>
        <v>31437.502481094012</v>
      </c>
      <c r="AK6" s="552">
        <f>+entero!AK24</f>
        <v>32635.139769102381</v>
      </c>
      <c r="AL6" s="552">
        <f>+entero!AL24</f>
        <v>34320.068200088397</v>
      </c>
      <c r="AM6" s="552">
        <f>+entero!AM24</f>
        <v>35375.422907394481</v>
      </c>
      <c r="AN6" s="552">
        <f>+entero!AN24</f>
        <v>37694.737930022849</v>
      </c>
      <c r="AO6" s="552">
        <f>+entero!AO24</f>
        <v>41768.10404689797</v>
      </c>
      <c r="AP6" s="552">
        <f>+entero!AP24</f>
        <v>39518.452970210099</v>
      </c>
      <c r="AQ6" s="552">
        <f>+entero!AQ24</f>
        <v>39171.409393767935</v>
      </c>
      <c r="AR6" s="552">
        <f>+entero!AR24</f>
        <v>39703.293302109952</v>
      </c>
      <c r="AS6" s="552">
        <f>+entero!AS24</f>
        <v>39703.293302109952</v>
      </c>
      <c r="AT6" s="552">
        <f>+entero!AT24</f>
        <v>36725.834415524267</v>
      </c>
      <c r="AU6" s="552">
        <f>+entero!AU24</f>
        <v>37503.828244931763</v>
      </c>
      <c r="AV6" s="552">
        <f>+entero!AV24</f>
        <v>36976.145654643202</v>
      </c>
      <c r="AW6" s="552">
        <f>+entero!AW24</f>
        <v>37915.235268250122</v>
      </c>
      <c r="AX6" s="552">
        <f>+entero!AX24</f>
        <v>39808.812685307246</v>
      </c>
      <c r="AY6" s="552">
        <f>+entero!AY24</f>
        <v>39897.674000118262</v>
      </c>
      <c r="AZ6" s="552">
        <f>+entero!AZ24</f>
        <v>42290.00662329363</v>
      </c>
      <c r="BA6" s="552">
        <f>+entero!BA24</f>
        <v>48670.600375916838</v>
      </c>
      <c r="BB6" s="552">
        <f>+entero!BB24</f>
        <v>45853.153171793674</v>
      </c>
      <c r="BC6" s="552">
        <f>+entero!BC24</f>
        <v>45106.01534060634</v>
      </c>
      <c r="BD6" s="552">
        <f>+entero!BD24</f>
        <v>43142.448600577838</v>
      </c>
      <c r="BE6" s="552">
        <f>+entero!BE24</f>
        <v>41892.660601382173</v>
      </c>
      <c r="BF6" s="552">
        <f>+entero!BF24</f>
        <v>41468.493126136476</v>
      </c>
      <c r="BG6" s="552">
        <f>+entero!BG24</f>
        <v>43314.165693718947</v>
      </c>
      <c r="BH6" s="552">
        <f>+entero!BH24</f>
        <v>42593.305946749912</v>
      </c>
      <c r="BI6" s="552">
        <f>+entero!BI24</f>
        <v>43705.429036464229</v>
      </c>
      <c r="BJ6" s="552">
        <f>+entero!BJ24</f>
        <v>44527.373373869792</v>
      </c>
      <c r="BK6" s="552">
        <f>+entero!BK24</f>
        <v>45122.235544590403</v>
      </c>
      <c r="BL6" s="552">
        <f>+entero!BL24</f>
        <v>45309.288393787479</v>
      </c>
      <c r="BM6" s="552">
        <f>+entero!BM24</f>
        <v>53487.841091198701</v>
      </c>
      <c r="BN6" s="552">
        <f>+entero!BN24</f>
        <v>46502.025808538099</v>
      </c>
      <c r="BO6" s="552">
        <f>+entero!BO24</f>
        <v>44971.025892743819</v>
      </c>
      <c r="BP6" s="552">
        <f>+entero!BP24</f>
        <v>43583.380129660538</v>
      </c>
      <c r="BQ6" s="552">
        <f>+entero!BQ24</f>
        <v>44933.133215966773</v>
      </c>
      <c r="BR6" s="552">
        <f>+entero!BR24</f>
        <v>44710.185835211887</v>
      </c>
      <c r="BS6" s="552">
        <f>+entero!BS24</f>
        <v>46248.208124989978</v>
      </c>
      <c r="BT6" s="552">
        <f>+entero!BT24</f>
        <v>45999.454656780101</v>
      </c>
      <c r="BU6" s="552">
        <f>+entero!BU24</f>
        <v>47132.791285223575</v>
      </c>
      <c r="BV6" s="552">
        <f>+entero!BV24</f>
        <v>48305.382136724707</v>
      </c>
      <c r="BW6" s="552">
        <f>+entero!BW24</f>
        <v>51843.43906314332</v>
      </c>
      <c r="BX6" s="552">
        <f>+entero!BX24</f>
        <v>52751.707843056443</v>
      </c>
      <c r="BY6" s="552">
        <f>+entero!BY24</f>
        <v>61256.800381815308</v>
      </c>
      <c r="BZ6" s="552">
        <f>+entero!BZ24</f>
        <v>58118.611381419993</v>
      </c>
      <c r="CA6" s="552">
        <f>+entero!CA24</f>
        <v>56149.437725975207</v>
      </c>
      <c r="CB6" s="552">
        <f>+entero!CB24</f>
        <v>53168.353856128393</v>
      </c>
      <c r="CC6" s="552">
        <f>+entero!CC24</f>
        <v>52657.881866565527</v>
      </c>
      <c r="CD6" s="552">
        <f>+entero!CD24</f>
        <v>52892.309277199347</v>
      </c>
      <c r="CE6" s="552">
        <f>+entero!CE24</f>
        <v>55576.847906729046</v>
      </c>
      <c r="CF6" s="552">
        <f>+entero!CF24</f>
        <v>54704.039467584022</v>
      </c>
      <c r="CG6" s="552">
        <f>+entero!CG24</f>
        <v>54681.517672292954</v>
      </c>
      <c r="CH6" s="552">
        <f>+entero!CH24</f>
        <v>57953.789509191731</v>
      </c>
      <c r="CI6" s="552">
        <f>+entero!CI24</f>
        <v>60037.29318046612</v>
      </c>
      <c r="CJ6" s="552">
        <f>+entero!CJ24</f>
        <v>61589.850563890606</v>
      </c>
      <c r="CK6" s="552">
        <f>+entero!CK24</f>
        <v>71566.553777586814</v>
      </c>
      <c r="CL6" s="552">
        <f>+entero!CL24</f>
        <v>66595.033799124838</v>
      </c>
      <c r="CM6" s="552">
        <f>+entero!CM24</f>
        <v>63175.544665872658</v>
      </c>
      <c r="CN6" s="552">
        <f>+entero!CN24</f>
        <v>59674.575930174418</v>
      </c>
      <c r="CO6" s="552">
        <f>+entero!CO24</f>
        <v>57933.897321517827</v>
      </c>
      <c r="CP6" s="552">
        <f>+entero!CP24</f>
        <v>58038.480422681801</v>
      </c>
      <c r="CQ6" s="552">
        <f>+entero!CQ24</f>
        <v>57272.583604808242</v>
      </c>
      <c r="CR6" s="552">
        <f>+entero!CR24</f>
        <v>57778.740072339337</v>
      </c>
      <c r="CS6" s="552">
        <f>+entero!CS24</f>
        <v>57714.220391912349</v>
      </c>
      <c r="CT6" s="552">
        <f>+entero!CT24</f>
        <v>58538.723864955493</v>
      </c>
      <c r="CU6" s="552">
        <f>+entero!CU24</f>
        <v>58494.781795643517</v>
      </c>
      <c r="CV6" s="552">
        <f>+entero!CV24</f>
        <v>57913.366447426932</v>
      </c>
      <c r="CW6" s="552">
        <f>+entero!CW24</f>
        <v>63139.495371858182</v>
      </c>
      <c r="CX6" s="853">
        <f>+entero!CX24</f>
        <v>63315.628867626889</v>
      </c>
      <c r="CY6" s="853">
        <f>+entero!CY24</f>
        <v>63417.070329622438</v>
      </c>
      <c r="CZ6" s="853">
        <f>+entero!CZ24</f>
        <v>63578.748036054712</v>
      </c>
      <c r="DA6" s="853">
        <f>+entero!DA24</f>
        <v>63356.280946903193</v>
      </c>
      <c r="DB6" s="854">
        <f>+entero!DB24</f>
        <v>63371.138082487872</v>
      </c>
      <c r="DC6" s="852">
        <f>+entero!DC24</f>
        <v>231.64271062969055</v>
      </c>
      <c r="DD6" s="877">
        <f>+entero!DD24</f>
        <v>0.36687450424719437</v>
      </c>
      <c r="DE6" s="206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903"/>
      <c r="C7" s="17"/>
      <c r="D7" s="22" t="s">
        <v>1</v>
      </c>
      <c r="E7" s="552">
        <f>+entero!E25</f>
        <v>17043.31910552</v>
      </c>
      <c r="F7" s="552">
        <f>+entero!F25</f>
        <v>15808.647000790001</v>
      </c>
      <c r="G7" s="552">
        <f>+entero!G25</f>
        <v>15391.40763399</v>
      </c>
      <c r="H7" s="552">
        <f>+entero!H25</f>
        <v>14840.80677166</v>
      </c>
      <c r="I7" s="552">
        <f>+entero!I25</f>
        <v>14840.585365319999</v>
      </c>
      <c r="J7" s="552">
        <f>+entero!J25</f>
        <v>14944.717257</v>
      </c>
      <c r="K7" s="552">
        <f>+entero!K25</f>
        <v>15350.320920440001</v>
      </c>
      <c r="L7" s="552">
        <f>+entero!L25</f>
        <v>15416.73963217</v>
      </c>
      <c r="M7" s="552">
        <f>+entero!M25</f>
        <v>15516.48481116</v>
      </c>
      <c r="N7" s="552">
        <f>+entero!N25</f>
        <v>15664.60447672</v>
      </c>
      <c r="O7" s="552">
        <f>+entero!O25</f>
        <v>16338.611020350001</v>
      </c>
      <c r="P7" s="552">
        <f>+entero!P25</f>
        <v>17061.986295070001</v>
      </c>
      <c r="Q7" s="552">
        <f>+entero!Q25</f>
        <v>17892.392916360001</v>
      </c>
      <c r="R7" s="552">
        <f>+entero!R25</f>
        <v>17257.12798827</v>
      </c>
      <c r="S7" s="552">
        <f>+entero!S25</f>
        <v>17954.210320189999</v>
      </c>
      <c r="T7" s="552">
        <f>+entero!T25</f>
        <v>17884.95294603</v>
      </c>
      <c r="U7" s="552">
        <f>+entero!U25</f>
        <v>18102.7542961</v>
      </c>
      <c r="V7" s="552">
        <f>+entero!V25</f>
        <v>18598.362352259999</v>
      </c>
      <c r="W7" s="552">
        <f>+entero!W25</f>
        <v>19111.73186009</v>
      </c>
      <c r="X7" s="552">
        <f>+entero!X25</f>
        <v>19273.531734020002</v>
      </c>
      <c r="Y7" s="552">
        <f>+entero!Y25</f>
        <v>19243.647425389998</v>
      </c>
      <c r="Z7" s="552">
        <f>+entero!Z25</f>
        <v>19374.36654173</v>
      </c>
      <c r="AA7" s="552">
        <f>+entero!AA25</f>
        <v>19720.61379911</v>
      </c>
      <c r="AB7" s="552">
        <f>+entero!AB25</f>
        <v>20284.401278249999</v>
      </c>
      <c r="AC7" s="552">
        <f>+entero!AC25</f>
        <v>24585.622267570001</v>
      </c>
      <c r="AD7" s="552">
        <f>+entero!AD25</f>
        <v>23610.75446086</v>
      </c>
      <c r="AE7" s="552">
        <f>+entero!AE25</f>
        <v>23358.59828613</v>
      </c>
      <c r="AF7" s="552">
        <f>+entero!AF25</f>
        <v>23139.315299330003</v>
      </c>
      <c r="AG7" s="552">
        <f>+entero!AG25</f>
        <v>23402.080371930002</v>
      </c>
      <c r="AH7" s="552">
        <f>+entero!AH25</f>
        <v>23750.031313169999</v>
      </c>
      <c r="AI7" s="552">
        <f>+entero!AI25</f>
        <v>24643.468506500001</v>
      </c>
      <c r="AJ7" s="552">
        <f>+entero!AJ25</f>
        <v>25057.120629689998</v>
      </c>
      <c r="AK7" s="552">
        <f>+entero!AK25</f>
        <v>25377.25269935</v>
      </c>
      <c r="AL7" s="552">
        <f>+entero!AL25</f>
        <v>25704.845640889998</v>
      </c>
      <c r="AM7" s="552">
        <f>+entero!AM25</f>
        <v>26070.208207840002</v>
      </c>
      <c r="AN7" s="552">
        <f>+entero!AN25</f>
        <v>26355.467033959998</v>
      </c>
      <c r="AO7" s="552">
        <f>+entero!AO25</f>
        <v>28585.08716164</v>
      </c>
      <c r="AP7" s="552">
        <f>+entero!AP25</f>
        <v>27904.261643500002</v>
      </c>
      <c r="AQ7" s="552">
        <f>+entero!AQ25</f>
        <v>27651.922542569999</v>
      </c>
      <c r="AR7" s="552">
        <f>+entero!AR25</f>
        <v>27218.263037979999</v>
      </c>
      <c r="AS7" s="552">
        <f>+entero!AS25</f>
        <v>27218.263037979999</v>
      </c>
      <c r="AT7" s="552">
        <f>+entero!AT25</f>
        <v>27520.15649094</v>
      </c>
      <c r="AU7" s="552">
        <f>+entero!AU25</f>
        <v>28361.012891549999</v>
      </c>
      <c r="AV7" s="552">
        <f>+entero!AV25</f>
        <v>28505.503548820001</v>
      </c>
      <c r="AW7" s="552">
        <f>+entero!AW25</f>
        <v>28584.619925939998</v>
      </c>
      <c r="AX7" s="552">
        <f>+entero!AX25</f>
        <v>29033.313723990002</v>
      </c>
      <c r="AY7" s="552">
        <f>+entero!AY25</f>
        <v>29535.500998900003</v>
      </c>
      <c r="AZ7" s="552">
        <f>+entero!AZ25</f>
        <v>30131.992337290001</v>
      </c>
      <c r="BA7" s="552">
        <f>+entero!BA25</f>
        <v>32665.086160450002</v>
      </c>
      <c r="BB7" s="552">
        <f>+entero!BB25</f>
        <v>31825.354411959997</v>
      </c>
      <c r="BC7" s="552">
        <f>+entero!BC25</f>
        <v>31105.858646380002</v>
      </c>
      <c r="BD7" s="552">
        <f>+entero!BD25</f>
        <v>30802.19048116</v>
      </c>
      <c r="BE7" s="552">
        <f>+entero!BE25</f>
        <v>30829.345512419997</v>
      </c>
      <c r="BF7" s="552">
        <f>+entero!BF25</f>
        <v>31213.30397026</v>
      </c>
      <c r="BG7" s="552">
        <f>+entero!BG25</f>
        <v>31641.167205549998</v>
      </c>
      <c r="BH7" s="552">
        <f>+entero!BH25</f>
        <v>31888.061633040001</v>
      </c>
      <c r="BI7" s="552">
        <f>+entero!BI25</f>
        <v>31958.471105610002</v>
      </c>
      <c r="BJ7" s="552">
        <f>+entero!BJ25</f>
        <v>32333.088900520001</v>
      </c>
      <c r="BK7" s="552">
        <f>+entero!BK25</f>
        <v>32726.848775180002</v>
      </c>
      <c r="BL7" s="552">
        <f>+entero!BL25</f>
        <v>33376.52294907</v>
      </c>
      <c r="BM7" s="552">
        <f>+entero!BM25</f>
        <v>37001.012189349996</v>
      </c>
      <c r="BN7" s="552">
        <f>+entero!BN25</f>
        <v>35908.594242320003</v>
      </c>
      <c r="BO7" s="552">
        <f>+entero!BO25</f>
        <v>35170.474726610002</v>
      </c>
      <c r="BP7" s="552">
        <f>+entero!BP25</f>
        <v>34508.930251170001</v>
      </c>
      <c r="BQ7" s="552">
        <f>+entero!BQ25</f>
        <v>34555.717835570002</v>
      </c>
      <c r="BR7" s="552">
        <f>+entero!BR25</f>
        <v>34634.109018330004</v>
      </c>
      <c r="BS7" s="552">
        <f>+entero!BS25</f>
        <v>35280.659298040002</v>
      </c>
      <c r="BT7" s="552">
        <f>+entero!BT25</f>
        <v>35344.692928870005</v>
      </c>
      <c r="BU7" s="552">
        <f>+entero!BU25</f>
        <v>35635.031122339999</v>
      </c>
      <c r="BV7" s="552">
        <f>+entero!BV25</f>
        <v>36020.29927055</v>
      </c>
      <c r="BW7" s="552">
        <f>+entero!BW25</f>
        <v>36636.916671539999</v>
      </c>
      <c r="BX7" s="552">
        <f>+entero!BX25</f>
        <v>37663.86396078</v>
      </c>
      <c r="BY7" s="552">
        <f>+entero!BY25</f>
        <v>41371.515351379996</v>
      </c>
      <c r="BZ7" s="552">
        <f>+entero!BZ25</f>
        <v>40506.033192499999</v>
      </c>
      <c r="CA7" s="552">
        <f>+entero!CA25</f>
        <v>39262.991807869999</v>
      </c>
      <c r="CB7" s="552">
        <f>+entero!CB25</f>
        <v>38283.96615778</v>
      </c>
      <c r="CC7" s="552">
        <f>+entero!CC25</f>
        <v>37850.323657679997</v>
      </c>
      <c r="CD7" s="552">
        <f>+entero!CD25</f>
        <v>38148.541673379994</v>
      </c>
      <c r="CE7" s="552">
        <f>+entero!CE25</f>
        <v>38359.647042080003</v>
      </c>
      <c r="CF7" s="552">
        <f>+entero!CF25</f>
        <v>38372.521949379996</v>
      </c>
      <c r="CG7" s="552">
        <f>+entero!CG25</f>
        <v>38105.396707079999</v>
      </c>
      <c r="CH7" s="552">
        <f>+entero!CH25</f>
        <v>37894.315809970001</v>
      </c>
      <c r="CI7" s="552">
        <f>+entero!CI25</f>
        <v>38141.613873480004</v>
      </c>
      <c r="CJ7" s="552">
        <f>+entero!CJ25</f>
        <v>38648.379029690004</v>
      </c>
      <c r="CK7" s="552">
        <f>+entero!CK25</f>
        <v>42923.038548690005</v>
      </c>
      <c r="CL7" s="552">
        <f>+entero!CL25</f>
        <v>41389.473878190001</v>
      </c>
      <c r="CM7" s="552">
        <f>+entero!CM25</f>
        <v>40258.307510389997</v>
      </c>
      <c r="CN7" s="552">
        <f>+entero!CN25</f>
        <v>39151.185397690002</v>
      </c>
      <c r="CO7" s="552">
        <f>+entero!CO25</f>
        <v>39269.468627790004</v>
      </c>
      <c r="CP7" s="552">
        <f>+entero!CP25</f>
        <v>39189.592521589999</v>
      </c>
      <c r="CQ7" s="552">
        <f>+entero!CQ25</f>
        <v>39483.083052790003</v>
      </c>
      <c r="CR7" s="552">
        <f>+entero!CR25</f>
        <v>39461.471881789999</v>
      </c>
      <c r="CS7" s="552">
        <f>+entero!CS25</f>
        <v>39435.987517089998</v>
      </c>
      <c r="CT7" s="552">
        <f>+entero!CT25</f>
        <v>39426.338544689999</v>
      </c>
      <c r="CU7" s="552">
        <f>+entero!CU25</f>
        <v>40028.206271989999</v>
      </c>
      <c r="CV7" s="552">
        <f>+entero!CV25</f>
        <v>40347.942489199995</v>
      </c>
      <c r="CW7" s="552">
        <f>+entero!CW25</f>
        <v>43144.7282987</v>
      </c>
      <c r="CX7" s="853">
        <f>+entero!CX25</f>
        <v>43598.164504400003</v>
      </c>
      <c r="CY7" s="853">
        <f>+entero!CY25</f>
        <v>43608.004001199995</v>
      </c>
      <c r="CZ7" s="853">
        <f>+entero!CZ25</f>
        <v>43473.026568599998</v>
      </c>
      <c r="DA7" s="853">
        <f>+entero!DA25</f>
        <v>43440.5312538</v>
      </c>
      <c r="DB7" s="854">
        <f>+entero!DB25</f>
        <v>43340.247886699995</v>
      </c>
      <c r="DC7" s="852">
        <f>+entero!DC25</f>
        <v>195.51958799999557</v>
      </c>
      <c r="DD7" s="877">
        <f>+entero!DD25</f>
        <v>0.45317144344119153</v>
      </c>
      <c r="DE7" s="206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x14ac:dyDescent="0.2">
      <c r="A8" s="3"/>
      <c r="B8" s="903"/>
      <c r="C8" s="17"/>
      <c r="D8" s="22" t="s">
        <v>19</v>
      </c>
      <c r="E8" s="552">
        <f>+entero!E26</f>
        <v>-36779.201253403495</v>
      </c>
      <c r="F8" s="552">
        <f>+entero!F26</f>
        <v>-38442.365162255592</v>
      </c>
      <c r="G8" s="552">
        <f>+entero!G26</f>
        <v>-38131.99694694746</v>
      </c>
      <c r="H8" s="552">
        <f>+entero!H26</f>
        <v>-39281.034730554442</v>
      </c>
      <c r="I8" s="552">
        <f>+entero!I26</f>
        <v>-39108.524165928487</v>
      </c>
      <c r="J8" s="552">
        <f>+entero!J26</f>
        <v>-40080.477212219397</v>
      </c>
      <c r="K8" s="552">
        <f>+entero!K26</f>
        <v>-40100.533764195701</v>
      </c>
      <c r="L8" s="552">
        <f>+entero!L26</f>
        <v>-40400.366856336754</v>
      </c>
      <c r="M8" s="552">
        <f>+entero!M26</f>
        <v>-42404.280717641355</v>
      </c>
      <c r="N8" s="552">
        <f>+entero!N26</f>
        <v>-43255.980398323809</v>
      </c>
      <c r="O8" s="552">
        <f>+entero!O26</f>
        <v>-43597.531125447298</v>
      </c>
      <c r="P8" s="552">
        <f>+entero!P26</f>
        <v>-43996.375476328256</v>
      </c>
      <c r="Q8" s="552">
        <f>+entero!Q26</f>
        <v>-40910.92261469888</v>
      </c>
      <c r="R8" s="552">
        <f>+entero!R26</f>
        <v>-41394.693758971094</v>
      </c>
      <c r="S8" s="552">
        <f>+entero!S26</f>
        <v>-41454.649890003071</v>
      </c>
      <c r="T8" s="552">
        <f>+entero!T26</f>
        <v>-40993.012545658261</v>
      </c>
      <c r="U8" s="552">
        <f>+entero!U26</f>
        <v>-40725.721875145755</v>
      </c>
      <c r="V8" s="552">
        <f>+entero!V26</f>
        <v>-40337.81012964726</v>
      </c>
      <c r="W8" s="552">
        <f>+entero!W26</f>
        <v>-40393.376146655639</v>
      </c>
      <c r="X8" s="552">
        <f>+entero!X26</f>
        <v>-40786.054479408231</v>
      </c>
      <c r="Y8" s="552">
        <f>+entero!Y26</f>
        <v>-41654.468781513388</v>
      </c>
      <c r="Z8" s="552">
        <f>+entero!Z26</f>
        <v>-43763.135008598176</v>
      </c>
      <c r="AA8" s="552">
        <f>+entero!AA26</f>
        <v>-44456.948586455765</v>
      </c>
      <c r="AB8" s="552">
        <f>+entero!AB26</f>
        <v>-44259.691304114895</v>
      </c>
      <c r="AC8" s="552">
        <f>+entero!AC26</f>
        <v>-42938.181556930314</v>
      </c>
      <c r="AD8" s="552">
        <f>+entero!AD26</f>
        <v>-45901.140750460218</v>
      </c>
      <c r="AE8" s="552">
        <f>+entero!AE26</f>
        <v>-48312.242030117974</v>
      </c>
      <c r="AF8" s="552">
        <f>+entero!AF26</f>
        <v>-49213.248066820343</v>
      </c>
      <c r="AG8" s="552">
        <f>+entero!AG26</f>
        <v>-50678.862959427162</v>
      </c>
      <c r="AH8" s="552">
        <f>+entero!AH26</f>
        <v>-49812.623303278691</v>
      </c>
      <c r="AI8" s="552">
        <f>+entero!AI26</f>
        <v>-49325.781787705811</v>
      </c>
      <c r="AJ8" s="552">
        <f>+entero!AJ26</f>
        <v>-50765.833533730947</v>
      </c>
      <c r="AK8" s="552">
        <f>+entero!AK26</f>
        <v>-54535.029617007371</v>
      </c>
      <c r="AL8" s="552">
        <f>+entero!AL26</f>
        <v>-52669.107745117784</v>
      </c>
      <c r="AM8" s="552">
        <f>+entero!AM26</f>
        <v>-55701.044226470614</v>
      </c>
      <c r="AN8" s="552">
        <f>+entero!AN26</f>
        <v>-56751.641763571315</v>
      </c>
      <c r="AO8" s="552">
        <f>+entero!AO26</f>
        <v>-53862.153016766635</v>
      </c>
      <c r="AP8" s="552">
        <f>+entero!AP26</f>
        <v>-57769.8499961743</v>
      </c>
      <c r="AQ8" s="552">
        <f>+entero!AQ26</f>
        <v>-59738.430211019026</v>
      </c>
      <c r="AR8" s="552">
        <f>+entero!AR26</f>
        <v>-60223.761023498584</v>
      </c>
      <c r="AS8" s="552">
        <f>+entero!AS26</f>
        <v>-60223.761023498584</v>
      </c>
      <c r="AT8" s="552">
        <f>+entero!AT26</f>
        <v>-57693.920501219334</v>
      </c>
      <c r="AU8" s="552">
        <f>+entero!AU26</f>
        <v>-56975.733137620555</v>
      </c>
      <c r="AV8" s="552">
        <f>+entero!AV26</f>
        <v>-58945.687472738617</v>
      </c>
      <c r="AW8" s="552">
        <f>+entero!AW26</f>
        <v>-61032.358741471253</v>
      </c>
      <c r="AX8" s="552">
        <f>+entero!AX26</f>
        <v>-63022.789226928377</v>
      </c>
      <c r="AY8" s="552">
        <f>+entero!AY26</f>
        <v>-64938.716468228835</v>
      </c>
      <c r="AZ8" s="552">
        <f>+entero!AZ26</f>
        <v>-65398.945782221133</v>
      </c>
      <c r="BA8" s="552">
        <f>+entero!BA26</f>
        <v>-62872.216313078694</v>
      </c>
      <c r="BB8" s="552">
        <f>+entero!BB26</f>
        <v>-64550.757844114705</v>
      </c>
      <c r="BC8" s="552">
        <f>+entero!BC26</f>
        <v>-65624.384177470201</v>
      </c>
      <c r="BD8" s="552">
        <f>+entero!BD26</f>
        <v>-66525.27326386956</v>
      </c>
      <c r="BE8" s="552">
        <f>+entero!BE26</f>
        <v>-66625.615153915016</v>
      </c>
      <c r="BF8" s="552">
        <f>+entero!BF26</f>
        <v>-64879.032880982537</v>
      </c>
      <c r="BG8" s="552">
        <f>+entero!BG26</f>
        <v>-64067.514772103619</v>
      </c>
      <c r="BH8" s="552">
        <f>+entero!BH26</f>
        <v>-66282.880942301694</v>
      </c>
      <c r="BI8" s="552">
        <f>+entero!BI26</f>
        <v>-66834.390144024423</v>
      </c>
      <c r="BJ8" s="552">
        <f>+entero!BJ26</f>
        <v>-67257.32114892808</v>
      </c>
      <c r="BK8" s="552">
        <f>+entero!BK26</f>
        <v>-65027.991334582759</v>
      </c>
      <c r="BL8" s="552">
        <f>+entero!BL26</f>
        <v>-64228.712436513662</v>
      </c>
      <c r="BM8" s="552">
        <f>+entero!BM26</f>
        <v>-61989.77955595086</v>
      </c>
      <c r="BN8" s="552">
        <f>+entero!BN26</f>
        <v>-63694.572215758635</v>
      </c>
      <c r="BO8" s="552">
        <f>+entero!BO26</f>
        <v>-64695.313957981081</v>
      </c>
      <c r="BP8" s="552">
        <f>+entero!BP26</f>
        <v>-64896.284958885997</v>
      </c>
      <c r="BQ8" s="552">
        <f>+entero!BQ26</f>
        <v>-65140.840120823574</v>
      </c>
      <c r="BR8" s="552">
        <f>+entero!BR26</f>
        <v>-65115.007822482745</v>
      </c>
      <c r="BS8" s="552">
        <f>+entero!BS26</f>
        <v>-66308.059794521148</v>
      </c>
      <c r="BT8" s="552">
        <f>+entero!BT26</f>
        <v>-66686.713396128602</v>
      </c>
      <c r="BU8" s="552">
        <f>+entero!BU26</f>
        <v>-69975.856252409969</v>
      </c>
      <c r="BV8" s="552">
        <f>+entero!BV26</f>
        <v>-68744.612766179111</v>
      </c>
      <c r="BW8" s="552">
        <f>+entero!BW26</f>
        <v>-68916.057885444578</v>
      </c>
      <c r="BX8" s="552">
        <f>+entero!BX26</f>
        <v>-68511.081671989712</v>
      </c>
      <c r="BY8" s="552">
        <f>+entero!BY26</f>
        <v>-62371.181571876186</v>
      </c>
      <c r="BZ8" s="552">
        <f>+entero!BZ26</f>
        <v>-62991.898781180244</v>
      </c>
      <c r="CA8" s="552">
        <f>+entero!CA26</f>
        <v>-64621.504459789583</v>
      </c>
      <c r="CB8" s="552">
        <f>+entero!CB26</f>
        <v>-64393.307691634778</v>
      </c>
      <c r="CC8" s="552">
        <f>+entero!CC26</f>
        <v>-63958.757084868026</v>
      </c>
      <c r="CD8" s="552">
        <f>+entero!CD26</f>
        <v>-62334.519483329743</v>
      </c>
      <c r="CE8" s="552">
        <f>+entero!CE26</f>
        <v>-62536.810570389527</v>
      </c>
      <c r="CF8" s="552">
        <f>+entero!CF26</f>
        <v>-61001.96543023803</v>
      </c>
      <c r="CG8" s="552">
        <f>+entero!CG26</f>
        <v>-60353.853098806503</v>
      </c>
      <c r="CH8" s="552">
        <f>+entero!CH26</f>
        <v>-59701.351525934311</v>
      </c>
      <c r="CI8" s="552">
        <f>+entero!CI26</f>
        <v>-57673.077465773837</v>
      </c>
      <c r="CJ8" s="552">
        <f>+entero!CJ26</f>
        <v>-54156.628833257717</v>
      </c>
      <c r="CK8" s="552">
        <f>+entero!CK26</f>
        <v>-46640.435887305335</v>
      </c>
      <c r="CL8" s="552">
        <f>+entero!CL26</f>
        <v>-46544.133787802115</v>
      </c>
      <c r="CM8" s="552">
        <f>+entero!CM26</f>
        <v>-47463.14076422833</v>
      </c>
      <c r="CN8" s="552">
        <f>+entero!CN26</f>
        <v>-46480.539488136805</v>
      </c>
      <c r="CO8" s="552">
        <f>+entero!CO26</f>
        <v>-44650.567615949723</v>
      </c>
      <c r="CP8" s="552">
        <f>+entero!CP26</f>
        <v>-41245.249449274765</v>
      </c>
      <c r="CQ8" s="552">
        <f>+entero!CQ26</f>
        <v>-40154.577328311425</v>
      </c>
      <c r="CR8" s="552">
        <f>+entero!CR26</f>
        <v>-39770.96991646169</v>
      </c>
      <c r="CS8" s="552">
        <f>+entero!CS26</f>
        <v>-37797.531212909278</v>
      </c>
      <c r="CT8" s="552">
        <f>+entero!CT26</f>
        <v>-36299.992402893055</v>
      </c>
      <c r="CU8" s="552">
        <f>+entero!CU26</f>
        <v>-33334.603343671748</v>
      </c>
      <c r="CV8" s="552">
        <f>+entero!CV26</f>
        <v>-30674.418702325333</v>
      </c>
      <c r="CW8" s="552">
        <f>+entero!CW26</f>
        <v>-26010.657909970621</v>
      </c>
      <c r="CX8" s="853">
        <f>+entero!CX26</f>
        <v>-25012.680304797825</v>
      </c>
      <c r="CY8" s="853">
        <f>+entero!CY26</f>
        <v>-25112.938250259373</v>
      </c>
      <c r="CZ8" s="853">
        <f>+entero!CZ26</f>
        <v>-25293.154309783957</v>
      </c>
      <c r="DA8" s="853">
        <f>+entero!DA26</f>
        <v>-25143.74414618835</v>
      </c>
      <c r="DB8" s="854">
        <f>+entero!DB26</f>
        <v>-25596.566842516353</v>
      </c>
      <c r="DC8" s="852">
        <f>+entero!DC26</f>
        <v>414.09106745426834</v>
      </c>
      <c r="DD8" s="877">
        <f>+entero!DD26</f>
        <v>-1.5920053575251392</v>
      </c>
      <c r="DE8" s="206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x14ac:dyDescent="0.2">
      <c r="A9" s="3"/>
      <c r="B9" s="903"/>
      <c r="C9" s="17"/>
      <c r="D9" s="22" t="s">
        <v>36</v>
      </c>
      <c r="E9" s="552">
        <f>+entero!E27</f>
        <v>-11931.858236763219</v>
      </c>
      <c r="F9" s="552">
        <f>+entero!F27</f>
        <v>-12564.234717054193</v>
      </c>
      <c r="G9" s="552">
        <f>+entero!G27</f>
        <v>-13157.015446541927</v>
      </c>
      <c r="H9" s="552">
        <f>+entero!H27</f>
        <v>-13994.098295523072</v>
      </c>
      <c r="I9" s="552">
        <f>+entero!I27</f>
        <v>-15092.949144283639</v>
      </c>
      <c r="J9" s="552">
        <f>+entero!J27</f>
        <v>-16211.804937160685</v>
      </c>
      <c r="K9" s="552">
        <f>+entero!K27</f>
        <v>-15645.075490415855</v>
      </c>
      <c r="L9" s="552">
        <f>+entero!L27</f>
        <v>-16557.844935554949</v>
      </c>
      <c r="M9" s="552">
        <f>+entero!M27</f>
        <v>-16285.247744686087</v>
      </c>
      <c r="N9" s="552">
        <f>+entero!N27</f>
        <v>-15842.017450560101</v>
      </c>
      <c r="O9" s="552">
        <f>+entero!O27</f>
        <v>-14869.605046034345</v>
      </c>
      <c r="P9" s="552">
        <f>+entero!P27</f>
        <v>-14810.16082922297</v>
      </c>
      <c r="Q9" s="552">
        <f>+entero!Q27</f>
        <v>-12037.861640102699</v>
      </c>
      <c r="R9" s="552">
        <f>+entero!R27</f>
        <v>-12046.325549962668</v>
      </c>
      <c r="S9" s="552">
        <f>+entero!S27</f>
        <v>-11798.433159611999</v>
      </c>
      <c r="T9" s="552">
        <f>+entero!T27</f>
        <v>-12534.1795896276</v>
      </c>
      <c r="U9" s="552">
        <f>+entero!U27</f>
        <v>-14535.737468911831</v>
      </c>
      <c r="V9" s="552">
        <f>+entero!V27</f>
        <v>-14921.374404462185</v>
      </c>
      <c r="W9" s="552">
        <f>+entero!W27</f>
        <v>-16051.877890473672</v>
      </c>
      <c r="X9" s="552">
        <f>+entero!X27</f>
        <v>-17451.955823853175</v>
      </c>
      <c r="Y9" s="552">
        <f>+entero!Y27</f>
        <v>-18695.844246511424</v>
      </c>
      <c r="Z9" s="552">
        <f>+entero!Z27</f>
        <v>-19622.556781357227</v>
      </c>
      <c r="AA9" s="552">
        <f>+entero!AA27</f>
        <v>-20206.230807064483</v>
      </c>
      <c r="AB9" s="552">
        <f>+entero!AB27</f>
        <v>-20380.590815921831</v>
      </c>
      <c r="AC9" s="552">
        <f>+entero!AC27</f>
        <v>-19033.717018390915</v>
      </c>
      <c r="AD9" s="552">
        <f>+entero!AD27</f>
        <v>-20395.683250635</v>
      </c>
      <c r="AE9" s="552">
        <f>+entero!AE27</f>
        <v>-21398.482908853341</v>
      </c>
      <c r="AF9" s="552">
        <f>+entero!AF27</f>
        <v>-20515.376437737094</v>
      </c>
      <c r="AG9" s="552">
        <f>+entero!AG27</f>
        <v>-22720.668638767067</v>
      </c>
      <c r="AH9" s="552">
        <f>+entero!AH27</f>
        <v>-24039.985288323489</v>
      </c>
      <c r="AI9" s="552">
        <f>+entero!AI27</f>
        <v>-23153.205909382435</v>
      </c>
      <c r="AJ9" s="552">
        <f>+entero!AJ27</f>
        <v>-24583.659881486485</v>
      </c>
      <c r="AK9" s="552">
        <f>+entero!AK27</f>
        <v>-25793.166578529057</v>
      </c>
      <c r="AL9" s="552">
        <f>+entero!AL27</f>
        <v>-26182.201187179729</v>
      </c>
      <c r="AM9" s="552">
        <f>+entero!AM27</f>
        <v>-26496.70745701719</v>
      </c>
      <c r="AN9" s="552">
        <f>+entero!AN27</f>
        <v>-25953.885438716748</v>
      </c>
      <c r="AO9" s="552">
        <f>+entero!AO27</f>
        <v>-23173.066224700859</v>
      </c>
      <c r="AP9" s="552">
        <f>+entero!AP27</f>
        <v>-26541.033333331314</v>
      </c>
      <c r="AQ9" s="552">
        <f>+entero!AQ27</f>
        <v>-27446.881256662626</v>
      </c>
      <c r="AR9" s="552">
        <f>+entero!AR27</f>
        <v>-27543.760398590322</v>
      </c>
      <c r="AS9" s="552">
        <f>+entero!AS27</f>
        <v>-27543.760398590322</v>
      </c>
      <c r="AT9" s="552">
        <f>+entero!AT27</f>
        <v>-29605.296675278201</v>
      </c>
      <c r="AU9" s="552">
        <f>+entero!AU27</f>
        <v>-29131.072663441082</v>
      </c>
      <c r="AV9" s="552">
        <f>+entero!AV27</f>
        <v>-31072.632851696399</v>
      </c>
      <c r="AW9" s="552">
        <f>+entero!AW27</f>
        <v>-32641.457819049901</v>
      </c>
      <c r="AX9" s="552">
        <f>+entero!AX27</f>
        <v>-31624.133640066389</v>
      </c>
      <c r="AY9" s="552">
        <f>+entero!AY27</f>
        <v>-35032.5816729574</v>
      </c>
      <c r="AZ9" s="552">
        <f>+entero!AZ27</f>
        <v>-34484.140394999115</v>
      </c>
      <c r="BA9" s="552">
        <f>+entero!BA27</f>
        <v>-29315.840023017481</v>
      </c>
      <c r="BB9" s="552">
        <f>+entero!BB27</f>
        <v>-31541.942415822032</v>
      </c>
      <c r="BC9" s="552">
        <f>+entero!BC27</f>
        <v>-33255.567901084709</v>
      </c>
      <c r="BD9" s="552">
        <f>+entero!BD27</f>
        <v>-34246.472273750573</v>
      </c>
      <c r="BE9" s="552">
        <f>+entero!BE27</f>
        <v>-36347.891468227179</v>
      </c>
      <c r="BF9" s="552">
        <f>+entero!BF27</f>
        <v>-36985.8815015625</v>
      </c>
      <c r="BG9" s="552">
        <f>+entero!BG27</f>
        <v>-35653.62847587213</v>
      </c>
      <c r="BH9" s="552">
        <f>+entero!BH27</f>
        <v>-37909.190004581549</v>
      </c>
      <c r="BI9" s="552">
        <f>+entero!BI27</f>
        <v>-41299.918654736801</v>
      </c>
      <c r="BJ9" s="552">
        <f>+entero!BJ27</f>
        <v>-41345.434098601705</v>
      </c>
      <c r="BK9" s="552">
        <f>+entero!BK27</f>
        <v>-41671.917323780086</v>
      </c>
      <c r="BL9" s="552">
        <f>+entero!BL27</f>
        <v>-41205.002824314797</v>
      </c>
      <c r="BM9" s="552">
        <f>+entero!BM27</f>
        <v>-33813.097812691674</v>
      </c>
      <c r="BN9" s="552">
        <f>+entero!BN27</f>
        <v>-35379.873657794473</v>
      </c>
      <c r="BO9" s="552">
        <f>+entero!BO27</f>
        <v>-35909.120431382136</v>
      </c>
      <c r="BP9" s="552">
        <f>+entero!BP27</f>
        <v>-37354.259685190009</v>
      </c>
      <c r="BQ9" s="552">
        <f>+entero!BQ27</f>
        <v>-38644.746607878733</v>
      </c>
      <c r="BR9" s="552">
        <f>+entero!BR27</f>
        <v>-39922.86813474472</v>
      </c>
      <c r="BS9" s="552">
        <f>+entero!BS27</f>
        <v>-39064.965928607722</v>
      </c>
      <c r="BT9" s="552">
        <f>+entero!BT27</f>
        <v>-41939.025653690995</v>
      </c>
      <c r="BU9" s="552">
        <f>+entero!BU27</f>
        <v>-44207.526102950054</v>
      </c>
      <c r="BV9" s="552">
        <f>+entero!BV27</f>
        <v>-42349.181198990605</v>
      </c>
      <c r="BW9" s="552">
        <f>+entero!BW27</f>
        <v>-40838.065709731833</v>
      </c>
      <c r="BX9" s="552">
        <f>+entero!BX27</f>
        <v>-40093.649966347883</v>
      </c>
      <c r="BY9" s="552">
        <f>+entero!BY27</f>
        <v>-29328.915759721393</v>
      </c>
      <c r="BZ9" s="552">
        <f>+entero!BZ27</f>
        <v>-31461.852360015266</v>
      </c>
      <c r="CA9" s="552">
        <f>+entero!CA27</f>
        <v>-31891.980872479322</v>
      </c>
      <c r="CB9" s="552">
        <f>+entero!CB27</f>
        <v>-31100.461763368094</v>
      </c>
      <c r="CC9" s="552">
        <f>+entero!CC27</f>
        <v>-33126.363105549004</v>
      </c>
      <c r="CD9" s="552">
        <f>+entero!CD27</f>
        <v>-31763.446206964381</v>
      </c>
      <c r="CE9" s="552">
        <f>+entero!CE27</f>
        <v>-31746.886380987838</v>
      </c>
      <c r="CF9" s="552">
        <f>+entero!CF27</f>
        <v>-33903.953379198727</v>
      </c>
      <c r="CG9" s="552">
        <f>+entero!CG27</f>
        <v>-34604.179077711262</v>
      </c>
      <c r="CH9" s="552">
        <f>+entero!CH27</f>
        <v>-33442.229593978205</v>
      </c>
      <c r="CI9" s="552">
        <f>+entero!CI27</f>
        <v>-31437.801849881685</v>
      </c>
      <c r="CJ9" s="552">
        <f>+entero!CJ27</f>
        <v>-29994.733169060746</v>
      </c>
      <c r="CK9" s="552">
        <f>+entero!CK27</f>
        <v>-15862.082772082074</v>
      </c>
      <c r="CL9" s="552">
        <f>+entero!CL27</f>
        <v>-20011.825010876411</v>
      </c>
      <c r="CM9" s="552">
        <f>+entero!CM27</f>
        <v>-20263.734654778789</v>
      </c>
      <c r="CN9" s="552">
        <f>+entero!CN27</f>
        <v>-19957.445178932117</v>
      </c>
      <c r="CO9" s="552">
        <f>+entero!CO27</f>
        <v>-19968.056496929788</v>
      </c>
      <c r="CP9" s="552">
        <f>+entero!CP27</f>
        <v>-18301.957266816651</v>
      </c>
      <c r="CQ9" s="552">
        <f>+entero!CQ27</f>
        <v>-16747.772520208971</v>
      </c>
      <c r="CR9" s="552">
        <f>+entero!CR27</f>
        <v>-18024.699476287533</v>
      </c>
      <c r="CS9" s="552">
        <f>+entero!CS27</f>
        <v>-16663.921395537138</v>
      </c>
      <c r="CT9" s="552">
        <f>+entero!CT27</f>
        <v>-15085.995156880133</v>
      </c>
      <c r="CU9" s="552">
        <f>+entero!CU27</f>
        <v>-13282.205899796347</v>
      </c>
      <c r="CV9" s="552">
        <f>+entero!CV27</f>
        <v>-11924.63224701061</v>
      </c>
      <c r="CW9" s="552">
        <f>+entero!CW27</f>
        <v>-5321.267392375471</v>
      </c>
      <c r="CX9" s="853">
        <f>+entero!CX27</f>
        <v>-3741.3227716747128</v>
      </c>
      <c r="CY9" s="853">
        <f>+entero!CY27</f>
        <v>-3502.628179189081</v>
      </c>
      <c r="CZ9" s="853">
        <f>+entero!CZ27</f>
        <v>-3446.3400885196875</v>
      </c>
      <c r="DA9" s="853">
        <f>+entero!DA27</f>
        <v>-3411.0864257801018</v>
      </c>
      <c r="DB9" s="854">
        <f>+entero!DB27</f>
        <v>-3570.0975619361193</v>
      </c>
      <c r="DC9" s="852">
        <f>+entero!DC27</f>
        <v>1751.1698304393517</v>
      </c>
      <c r="DD9" s="877">
        <f>+entero!DD27</f>
        <v>-32.908886197835109</v>
      </c>
      <c r="DE9" s="206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x14ac:dyDescent="0.2">
      <c r="A10" s="3"/>
      <c r="B10" s="903"/>
      <c r="C10" s="17"/>
      <c r="D10" s="22" t="str">
        <f>+entero!D28</f>
        <v>Crédito a otros sectores (financiero y privado)</v>
      </c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>
        <f>+entero!AO28</f>
        <v>1455.511738355</v>
      </c>
      <c r="AP10" s="552">
        <f>+entero!AP28</f>
        <v>0</v>
      </c>
      <c r="AQ10" s="552">
        <f>+entero!AQ28</f>
        <v>0</v>
      </c>
      <c r="AR10" s="552">
        <f>+entero!AR28</f>
        <v>0</v>
      </c>
      <c r="AS10" s="552">
        <f>+entero!AS28</f>
        <v>0</v>
      </c>
      <c r="AT10" s="552">
        <f>+entero!AT28</f>
        <v>0</v>
      </c>
      <c r="AU10" s="552">
        <f>+entero!AU28</f>
        <v>0</v>
      </c>
      <c r="AV10" s="552">
        <f>+entero!AV28</f>
        <v>0</v>
      </c>
      <c r="AW10" s="552">
        <f>+entero!AW28</f>
        <v>0</v>
      </c>
      <c r="AX10" s="552">
        <f>+entero!AX28</f>
        <v>0</v>
      </c>
      <c r="AY10" s="552">
        <f>+entero!AY28</f>
        <v>0</v>
      </c>
      <c r="AZ10" s="552">
        <f>+entero!AZ28</f>
        <v>0</v>
      </c>
      <c r="BA10" s="552">
        <f>+entero!BA28</f>
        <v>1459.122102502</v>
      </c>
      <c r="BB10" s="552">
        <f>+entero!BB28</f>
        <v>0</v>
      </c>
      <c r="BC10" s="552">
        <f>+entero!BC28</f>
        <v>0</v>
      </c>
      <c r="BD10" s="552">
        <f>+entero!BD28</f>
        <v>0</v>
      </c>
      <c r="BE10" s="552">
        <f>+entero!BE28</f>
        <v>0</v>
      </c>
      <c r="BF10" s="552">
        <f>+entero!BF28</f>
        <v>0</v>
      </c>
      <c r="BG10" s="552">
        <f>+entero!BG28</f>
        <v>0</v>
      </c>
      <c r="BH10" s="552">
        <f>+entero!BH28</f>
        <v>0</v>
      </c>
      <c r="BI10" s="552">
        <f>+entero!BI28</f>
        <v>0</v>
      </c>
      <c r="BJ10" s="552">
        <f>+entero!BJ28</f>
        <v>0</v>
      </c>
      <c r="BK10" s="552">
        <f>+entero!BK28</f>
        <v>0</v>
      </c>
      <c r="BL10" s="552">
        <f>+entero!BL28</f>
        <v>0</v>
      </c>
      <c r="BM10" s="552">
        <f>+entero!BM28</f>
        <v>5573.0120549231997</v>
      </c>
      <c r="BN10" s="552">
        <f>+entero!BN28</f>
        <v>5575.2324228890002</v>
      </c>
      <c r="BO10" s="552">
        <f>+entero!BO28</f>
        <v>5575.7902906360005</v>
      </c>
      <c r="BP10" s="552">
        <f>+entero!BP28</f>
        <v>5732.2215220583994</v>
      </c>
      <c r="BQ10" s="552">
        <f>+entero!BQ28</f>
        <v>6387.6393860655999</v>
      </c>
      <c r="BR10" s="552">
        <f>+entero!BR28</f>
        <v>6720.5717864904</v>
      </c>
      <c r="BS10" s="552">
        <f>+entero!BS28</f>
        <v>6402.3115020688001</v>
      </c>
      <c r="BT10" s="552">
        <f>+entero!BT28</f>
        <v>7008.4402740528003</v>
      </c>
      <c r="BU10" s="552">
        <f>+entero!BU28</f>
        <v>6174.7879282787999</v>
      </c>
      <c r="BV10" s="552">
        <f>+entero!BV28</f>
        <v>5572.7175188295996</v>
      </c>
      <c r="BW10" s="552">
        <f>+entero!BW28</f>
        <v>6032.0038579862003</v>
      </c>
      <c r="BX10" s="552">
        <f>+entero!BX28</f>
        <v>5550.5131906986007</v>
      </c>
      <c r="BY10" s="552">
        <f>+entero!BY28</f>
        <v>5614.7077047839994</v>
      </c>
      <c r="BZ10" s="552">
        <f>+entero!BZ28</f>
        <v>5520.3519819792009</v>
      </c>
      <c r="CA10" s="552">
        <f>+entero!CA28</f>
        <v>5515.2189933064001</v>
      </c>
      <c r="CB10" s="552">
        <f>+entero!CB28</f>
        <v>5515.5993681549999</v>
      </c>
      <c r="CC10" s="552">
        <f>+entero!CC28</f>
        <v>6006.9863481479997</v>
      </c>
      <c r="CD10" s="552">
        <f>+entero!CD28</f>
        <v>5515.1043655202002</v>
      </c>
      <c r="CE10" s="552">
        <f>+entero!CE28</f>
        <v>5514.9757570049997</v>
      </c>
      <c r="CF10" s="552">
        <f>+entero!CF28</f>
        <v>5513.6795435652002</v>
      </c>
      <c r="CG10" s="552">
        <f>+entero!CG28</f>
        <v>5513.5700385094005</v>
      </c>
      <c r="CH10" s="552">
        <f>+entero!CH28</f>
        <v>5517.9591603192002</v>
      </c>
      <c r="CI10" s="552">
        <f>+entero!CI28</f>
        <v>5517.3650404956006</v>
      </c>
      <c r="CJ10" s="552">
        <f>+entero!CJ28</f>
        <v>5517.1263421548001</v>
      </c>
      <c r="CK10" s="552">
        <f>+entero!CK28</f>
        <v>5516.9044176325997</v>
      </c>
      <c r="CL10" s="552">
        <f>+entero!CL28</f>
        <v>5515.2090533657993</v>
      </c>
      <c r="CM10" s="552">
        <f>+entero!CM28</f>
        <v>5623.4534891457997</v>
      </c>
      <c r="CN10" s="552">
        <f>+entero!CN28</f>
        <v>5624.4747691864004</v>
      </c>
      <c r="CO10" s="552">
        <f>+entero!CO28</f>
        <v>5635.3376826232006</v>
      </c>
      <c r="CP10" s="552">
        <f>+entero!CP28</f>
        <v>5515.4821652390001</v>
      </c>
      <c r="CQ10" s="552">
        <f>+entero!CQ28</f>
        <v>5511.5381379586006</v>
      </c>
      <c r="CR10" s="552">
        <f>+entero!CR28</f>
        <v>5510.5030120494002</v>
      </c>
      <c r="CS10" s="552">
        <f>+entero!CS28</f>
        <v>5511.4286723254008</v>
      </c>
      <c r="CT10" s="552">
        <f>+entero!CT28</f>
        <v>5510.7441179747993</v>
      </c>
      <c r="CU10" s="552">
        <f>+entero!CU28</f>
        <v>5648.4679061049992</v>
      </c>
      <c r="CV10" s="552">
        <f>+entero!CV28</f>
        <v>5737.7142475352002</v>
      </c>
      <c r="CW10" s="552">
        <f>+entero!CW28</f>
        <v>5726.5567081673998</v>
      </c>
      <c r="CX10" s="853">
        <f>+entero!CX28</f>
        <v>5509.4859564074004</v>
      </c>
      <c r="CY10" s="853">
        <f>+entero!CY28</f>
        <v>5509.5128699024008</v>
      </c>
      <c r="CZ10" s="853">
        <f>+entero!CZ28</f>
        <v>5509.5065217270003</v>
      </c>
      <c r="DA10" s="853">
        <f>+entero!DA28</f>
        <v>5509.5183424674005</v>
      </c>
      <c r="DB10" s="854">
        <f>+entero!DB28</f>
        <v>5509.5633902352001</v>
      </c>
      <c r="DC10" s="852">
        <f>+entero!DC28</f>
        <v>-216.99331793219972</v>
      </c>
      <c r="DD10" s="877">
        <f>+entero!DD28</f>
        <v>-3.7892459463942263</v>
      </c>
      <c r="DE10" s="206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x14ac:dyDescent="0.2">
      <c r="A11" s="3"/>
      <c r="B11" s="903"/>
      <c r="C11" s="17"/>
      <c r="D11" s="83" t="s">
        <v>149</v>
      </c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  <c r="BI11" s="556"/>
      <c r="BJ11" s="556"/>
      <c r="BK11" s="556"/>
      <c r="BL11" s="556"/>
      <c r="BM11" s="556"/>
      <c r="BN11" s="556"/>
      <c r="BO11" s="556"/>
      <c r="BP11" s="556"/>
      <c r="BQ11" s="556"/>
      <c r="BR11" s="556"/>
      <c r="BS11" s="556"/>
      <c r="BT11" s="556"/>
      <c r="BU11" s="556"/>
      <c r="BV11" s="556"/>
      <c r="BW11" s="556"/>
      <c r="BX11" s="556"/>
      <c r="BY11" s="556"/>
      <c r="BZ11" s="556"/>
      <c r="CA11" s="556"/>
      <c r="CB11" s="556"/>
      <c r="CC11" s="556"/>
      <c r="CD11" s="556"/>
      <c r="CE11" s="556"/>
      <c r="CF11" s="556"/>
      <c r="CG11" s="556"/>
      <c r="CH11" s="556"/>
      <c r="CI11" s="556"/>
      <c r="CJ11" s="556"/>
      <c r="CK11" s="556"/>
      <c r="CL11" s="556"/>
      <c r="CM11" s="556"/>
      <c r="CN11" s="556"/>
      <c r="CO11" s="556"/>
      <c r="CP11" s="556"/>
      <c r="CQ11" s="556"/>
      <c r="CR11" s="556"/>
      <c r="CS11" s="556"/>
      <c r="CT11" s="556"/>
      <c r="CU11" s="556"/>
      <c r="CV11" s="556"/>
      <c r="CW11" s="556"/>
      <c r="CX11" s="856"/>
      <c r="CY11" s="856"/>
      <c r="CZ11" s="856"/>
      <c r="DA11" s="856"/>
      <c r="DB11" s="857"/>
      <c r="DC11" s="855"/>
      <c r="DD11" s="878"/>
      <c r="DE11" s="206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x14ac:dyDescent="0.2">
      <c r="A12" s="3"/>
      <c r="B12" s="903"/>
      <c r="C12" s="17"/>
      <c r="D12" s="22" t="s">
        <v>61</v>
      </c>
      <c r="E12" s="552">
        <f>+entero!E30</f>
        <v>25645.572286460003</v>
      </c>
      <c r="F12" s="552">
        <f>+entero!F30</f>
        <v>24622.515750930001</v>
      </c>
      <c r="G12" s="552">
        <f>+entero!G30</f>
        <v>24248.767373540002</v>
      </c>
      <c r="H12" s="552">
        <f>+entero!H30</f>
        <v>23824.72457106</v>
      </c>
      <c r="I12" s="552">
        <f>+entero!I30</f>
        <v>23648.226722019994</v>
      </c>
      <c r="J12" s="552">
        <f>+entero!J30</f>
        <v>23844.441160409999</v>
      </c>
      <c r="K12" s="552">
        <f>+entero!K30</f>
        <v>24704.865051889999</v>
      </c>
      <c r="L12" s="552">
        <f>+entero!L30</f>
        <v>24697.269103929997</v>
      </c>
      <c r="M12" s="552">
        <f>+entero!M30</f>
        <v>25121.753179530002</v>
      </c>
      <c r="N12" s="552">
        <f>+entero!N30</f>
        <v>26409.049688889994</v>
      </c>
      <c r="O12" s="552">
        <f>+entero!O30</f>
        <v>27318.713081509999</v>
      </c>
      <c r="P12" s="552">
        <f>+entero!P30</f>
        <v>28124.632042830002</v>
      </c>
      <c r="Q12" s="552">
        <f>+entero!Q30</f>
        <v>30295.482569939999</v>
      </c>
      <c r="R12" s="552">
        <f>+entero!R30</f>
        <v>29878.586228070002</v>
      </c>
      <c r="S12" s="552">
        <f>+entero!S30</f>
        <v>29808.667062920002</v>
      </c>
      <c r="T12" s="552">
        <f>+entero!T30</f>
        <v>29739.619144310003</v>
      </c>
      <c r="U12" s="552">
        <f>+entero!U30</f>
        <v>29250.893768460002</v>
      </c>
      <c r="V12" s="552">
        <f>+entero!V30</f>
        <v>30168.744834689998</v>
      </c>
      <c r="W12" s="552">
        <f>+entero!W30</f>
        <v>30283.664809280002</v>
      </c>
      <c r="X12" s="552">
        <f>+entero!X30</f>
        <v>30532.648274700005</v>
      </c>
      <c r="Y12" s="552">
        <f>+entero!Y30</f>
        <v>30370.906168759993</v>
      </c>
      <c r="Z12" s="552">
        <f>+entero!Z30</f>
        <v>30638.255550649999</v>
      </c>
      <c r="AA12" s="552">
        <f>+entero!AA30</f>
        <v>31432.455952240005</v>
      </c>
      <c r="AB12" s="552">
        <f>+entero!AB30</f>
        <v>32446.696645309996</v>
      </c>
      <c r="AC12" s="552">
        <f>+entero!AC30</f>
        <v>37244.249848437001</v>
      </c>
      <c r="AD12" s="552">
        <f>+entero!AD30</f>
        <v>36107.67075049549</v>
      </c>
      <c r="AE12" s="552">
        <f>+entero!AE30</f>
        <v>36176.139365153998</v>
      </c>
      <c r="AF12" s="552">
        <f>+entero!AF30</f>
        <v>36007.887858862501</v>
      </c>
      <c r="AG12" s="552">
        <f>+entero!AG30</f>
        <v>35705.659998256007</v>
      </c>
      <c r="AH12" s="552">
        <f>+entero!AH30</f>
        <v>35823.089207131998</v>
      </c>
      <c r="AI12" s="552">
        <f>+entero!AI30</f>
        <v>37107.6610888215</v>
      </c>
      <c r="AJ12" s="552">
        <f>+entero!AJ30</f>
        <v>37470.887397171799</v>
      </c>
      <c r="AK12" s="552">
        <f>+entero!AK30</f>
        <v>38190.646566401003</v>
      </c>
      <c r="AL12" s="552">
        <f>+entero!AL30</f>
        <v>38309.584206441999</v>
      </c>
      <c r="AM12" s="552">
        <f>+entero!AM30</f>
        <v>39034.533150743009</v>
      </c>
      <c r="AN12" s="552">
        <f>+entero!AN30</f>
        <v>40078.367743338997</v>
      </c>
      <c r="AO12" s="552">
        <f>+entero!AO30</f>
        <v>42821.419856407498</v>
      </c>
      <c r="AP12" s="552">
        <f>+entero!AP30</f>
        <v>41830.996366526</v>
      </c>
      <c r="AQ12" s="552">
        <f>+entero!AQ30</f>
        <v>41892.954996234497</v>
      </c>
      <c r="AR12" s="552">
        <f>+entero!AR30</f>
        <v>42329.142218833003</v>
      </c>
      <c r="AS12" s="552">
        <f>+entero!AS30</f>
        <v>42657.988702971496</v>
      </c>
      <c r="AT12" s="552">
        <f>+entero!AT30</f>
        <v>43324.360499339193</v>
      </c>
      <c r="AU12" s="552">
        <f>+entero!AU30</f>
        <v>43964.826877606894</v>
      </c>
      <c r="AV12" s="552">
        <f>+entero!AV30</f>
        <v>42964.016179094586</v>
      </c>
      <c r="AW12" s="552">
        <f>+entero!AW30</f>
        <v>43834.697136912306</v>
      </c>
      <c r="AX12" s="552">
        <f>+entero!AX30</f>
        <v>44480.472935211154</v>
      </c>
      <c r="AY12" s="552">
        <f>+entero!AY30</f>
        <v>45447.778206228919</v>
      </c>
      <c r="AZ12" s="552">
        <f>+entero!AZ30</f>
        <v>46183.335472026694</v>
      </c>
      <c r="BA12" s="552">
        <f>+entero!BA30</f>
        <v>50998.195371094458</v>
      </c>
      <c r="BB12" s="552">
        <f>+entero!BB30</f>
        <v>48607.552982802226</v>
      </c>
      <c r="BC12" s="552">
        <f>+entero!BC30</f>
        <v>48671.48909898111</v>
      </c>
      <c r="BD12" s="552">
        <f>+entero!BD30</f>
        <v>48514.825874322887</v>
      </c>
      <c r="BE12" s="552">
        <f>+entero!BE30</f>
        <v>47830.258328658776</v>
      </c>
      <c r="BF12" s="552">
        <f>+entero!BF30</f>
        <v>48411.897874234666</v>
      </c>
      <c r="BG12" s="552">
        <f>+entero!BG30</f>
        <v>50061.199623470551</v>
      </c>
      <c r="BH12" s="552">
        <f>+entero!BH30</f>
        <v>49361.426799386441</v>
      </c>
      <c r="BI12" s="552">
        <f>+entero!BI30</f>
        <v>49206.397096282344</v>
      </c>
      <c r="BJ12" s="552">
        <f>+entero!BJ30</f>
        <v>50290.640708598221</v>
      </c>
      <c r="BK12" s="552">
        <f>+entero!BK30</f>
        <v>51727.215281334124</v>
      </c>
      <c r="BL12" s="552">
        <f>+entero!BL30</f>
        <v>52708.053935999997</v>
      </c>
      <c r="BM12" s="552">
        <f>+entero!BM30</f>
        <v>57981.186573919993</v>
      </c>
      <c r="BN12" s="552">
        <f>+entero!BN30</f>
        <v>55745.036374110001</v>
      </c>
      <c r="BO12" s="552">
        <f>+entero!BO30</f>
        <v>55341.436452139998</v>
      </c>
      <c r="BP12" s="552">
        <f>+entero!BP30</f>
        <v>55421.626092499995</v>
      </c>
      <c r="BQ12" s="552">
        <f>+entero!BQ30</f>
        <v>54927.41316222</v>
      </c>
      <c r="BR12" s="552">
        <f>+entero!BR30</f>
        <v>55637.674639310004</v>
      </c>
      <c r="BS12" s="552">
        <f>+entero!BS30</f>
        <v>56613.917716260003</v>
      </c>
      <c r="BT12" s="552">
        <f>+entero!BT30</f>
        <v>55401.59871643001</v>
      </c>
      <c r="BU12" s="552">
        <f>+entero!BU30</f>
        <v>55336.900258520007</v>
      </c>
      <c r="BV12" s="552">
        <f>+entero!BV30</f>
        <v>56975.379198599985</v>
      </c>
      <c r="BW12" s="552">
        <f>+entero!BW30</f>
        <v>57888.117288289999</v>
      </c>
      <c r="BX12" s="552">
        <f>+entero!BX30</f>
        <v>60326.959420589992</v>
      </c>
      <c r="BY12" s="552">
        <f>+entero!BY30</f>
        <v>65694.033748599992</v>
      </c>
      <c r="BZ12" s="552">
        <f>+entero!BZ30</f>
        <v>63655.379903439993</v>
      </c>
      <c r="CA12" s="552">
        <f>+entero!CA30</f>
        <v>61961.986347140002</v>
      </c>
      <c r="CB12" s="552">
        <f>+entero!CB30</f>
        <v>62034.553127090003</v>
      </c>
      <c r="CC12" s="552">
        <f>+entero!CC30</f>
        <v>60956.949763599987</v>
      </c>
      <c r="CD12" s="552">
        <f>+entero!CD30</f>
        <v>62132.629435919996</v>
      </c>
      <c r="CE12" s="552">
        <f>+entero!CE30</f>
        <v>62876.378961160008</v>
      </c>
      <c r="CF12" s="552">
        <f>+entero!CF30</f>
        <v>60897.805052679993</v>
      </c>
      <c r="CG12" s="552">
        <f>+entero!CG30</f>
        <v>60398.108558390006</v>
      </c>
      <c r="CH12" s="552">
        <f>+entero!CH30</f>
        <v>61281.818871090007</v>
      </c>
      <c r="CI12" s="552">
        <f>+entero!CI30</f>
        <v>61703.746218740009</v>
      </c>
      <c r="CJ12" s="552">
        <f>+entero!CJ30</f>
        <v>63328.086718860002</v>
      </c>
      <c r="CK12" s="552">
        <f>+entero!CK30</f>
        <v>70425.197992059984</v>
      </c>
      <c r="CL12" s="552">
        <f>+entero!CL30</f>
        <v>66696.684680890001</v>
      </c>
      <c r="CM12" s="552">
        <f>+entero!CM30</f>
        <v>68384.390425739999</v>
      </c>
      <c r="CN12" s="552">
        <f>+entero!CN30</f>
        <v>68005.989753590009</v>
      </c>
      <c r="CO12" s="552">
        <f>+entero!CO30</f>
        <v>67576.861078260001</v>
      </c>
      <c r="CP12" s="552">
        <f>+entero!CP30</f>
        <v>68594.699163339988</v>
      </c>
      <c r="CQ12" s="552">
        <f>+entero!CQ30</f>
        <v>66760.323794970012</v>
      </c>
      <c r="CR12" s="552">
        <f>+entero!CR30</f>
        <v>66403.841962839986</v>
      </c>
      <c r="CS12" s="552">
        <f>+entero!CS30</f>
        <v>66125.799488139994</v>
      </c>
      <c r="CT12" s="552">
        <f>+entero!CT30</f>
        <v>65875.047854664124</v>
      </c>
      <c r="CU12" s="552">
        <f>+entero!CU30</f>
        <v>67540.117249139992</v>
      </c>
      <c r="CV12" s="552">
        <f>+entero!CV30</f>
        <v>66778.826871550002</v>
      </c>
      <c r="CW12" s="552">
        <f>+entero!CW30</f>
        <v>70128.990551389987</v>
      </c>
      <c r="CX12" s="853">
        <f>+entero!CX30</f>
        <v>70192.573330364103</v>
      </c>
      <c r="CY12" s="853">
        <f>+entero!CY30</f>
        <v>70289.647162974114</v>
      </c>
      <c r="CZ12" s="853">
        <f>+entero!CZ30</f>
        <v>70330.239731564114</v>
      </c>
      <c r="DA12" s="853">
        <f>+entero!DA30</f>
        <v>70290.020645924116</v>
      </c>
      <c r="DB12" s="854">
        <f>+entero!DB30</f>
        <v>69965.489877714121</v>
      </c>
      <c r="DC12" s="852">
        <f>+entero!DC30</f>
        <v>-163.50067367586598</v>
      </c>
      <c r="DD12" s="877">
        <f>+entero!DD30</f>
        <v>-0.23314277360951818</v>
      </c>
      <c r="DE12" s="206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x14ac:dyDescent="0.2">
      <c r="A13" s="3"/>
      <c r="B13" s="903"/>
      <c r="C13" s="17"/>
      <c r="D13" s="22" t="s">
        <v>62</v>
      </c>
      <c r="E13" s="552">
        <f>+entero!E31</f>
        <v>44349.982139060005</v>
      </c>
      <c r="F13" s="552">
        <f>+entero!F31</f>
        <v>43261.412291169996</v>
      </c>
      <c r="G13" s="552">
        <f>+entero!G31</f>
        <v>43038.593695120006</v>
      </c>
      <c r="H13" s="552">
        <f>+entero!H31</f>
        <v>42468.284877179991</v>
      </c>
      <c r="I13" s="552">
        <f>+entero!I31</f>
        <v>42454.249702779991</v>
      </c>
      <c r="J13" s="552">
        <f>+entero!J31</f>
        <v>42531.827381429997</v>
      </c>
      <c r="K13" s="552">
        <f>+entero!K31</f>
        <v>44368.910534569994</v>
      </c>
      <c r="L13" s="552">
        <f>+entero!L31</f>
        <v>44458.489392989999</v>
      </c>
      <c r="M13" s="552">
        <f>+entero!M31</f>
        <v>45409.233766800004</v>
      </c>
      <c r="N13" s="552">
        <f>+entero!N31</f>
        <v>47880.454098759998</v>
      </c>
      <c r="O13" s="552">
        <f>+entero!O31</f>
        <v>48972.902599990004</v>
      </c>
      <c r="P13" s="552">
        <f>+entero!P31</f>
        <v>49491.619455849999</v>
      </c>
      <c r="Q13" s="552">
        <f>+entero!Q31</f>
        <v>52334.546232460001</v>
      </c>
      <c r="R13" s="552">
        <f>+entero!R31</f>
        <v>52565.561574250001</v>
      </c>
      <c r="S13" s="552">
        <f>+entero!S31</f>
        <v>52985.080564960001</v>
      </c>
      <c r="T13" s="552">
        <f>+entero!T31</f>
        <v>53168.961842659999</v>
      </c>
      <c r="U13" s="552">
        <f>+entero!U31</f>
        <v>52653.923143260006</v>
      </c>
      <c r="V13" s="552">
        <f>+entero!V31</f>
        <v>53583.891153490003</v>
      </c>
      <c r="W13" s="552">
        <f>+entero!W31</f>
        <v>53175.173067739997</v>
      </c>
      <c r="X13" s="552">
        <f>+entero!X31</f>
        <v>53261.222453220005</v>
      </c>
      <c r="Y13" s="552">
        <f>+entero!Y31</f>
        <v>53399.874287899998</v>
      </c>
      <c r="Z13" s="552">
        <f>+entero!Z31</f>
        <v>53931.013560920001</v>
      </c>
      <c r="AA13" s="552">
        <f>+entero!AA31</f>
        <v>54857.240814149998</v>
      </c>
      <c r="AB13" s="552">
        <f>+entero!AB31</f>
        <v>56152.299735519999</v>
      </c>
      <c r="AC13" s="552">
        <f>+entero!AC31</f>
        <v>59795.511458582994</v>
      </c>
      <c r="AD13" s="552">
        <f>+entero!AD31</f>
        <v>58687.643064259493</v>
      </c>
      <c r="AE13" s="552">
        <f>+entero!AE31</f>
        <v>59235.820405369996</v>
      </c>
      <c r="AF13" s="552">
        <f>+entero!AF31</f>
        <v>59541.201579582506</v>
      </c>
      <c r="AG13" s="552">
        <f>+entero!AG31</f>
        <v>59122.959015164008</v>
      </c>
      <c r="AH13" s="552">
        <f>+entero!AH31</f>
        <v>59524.701501433003</v>
      </c>
      <c r="AI13" s="552">
        <f>+entero!AI31</f>
        <v>61813.096313685506</v>
      </c>
      <c r="AJ13" s="552">
        <f>+entero!AJ31</f>
        <v>62057.621591589996</v>
      </c>
      <c r="AK13" s="552">
        <f>+entero!AK31</f>
        <v>63418.020179719999</v>
      </c>
      <c r="AL13" s="552">
        <f>+entero!AL31</f>
        <v>64177.645165150003</v>
      </c>
      <c r="AM13" s="552">
        <f>+entero!AM31</f>
        <v>64705.949370800001</v>
      </c>
      <c r="AN13" s="552">
        <f>+entero!AN31</f>
        <v>66284.820864516994</v>
      </c>
      <c r="AO13" s="552">
        <f>+entero!AO31</f>
        <v>70469.611502287502</v>
      </c>
      <c r="AP13" s="552">
        <f>+entero!AP31</f>
        <v>68731.166633368004</v>
      </c>
      <c r="AQ13" s="552">
        <f>+entero!AQ31</f>
        <v>68818.232481838495</v>
      </c>
      <c r="AR13" s="552">
        <f>+entero!AR31</f>
        <v>69920.000598339015</v>
      </c>
      <c r="AS13" s="552">
        <f>+entero!AS31</f>
        <v>70198.776502709501</v>
      </c>
      <c r="AT13" s="552">
        <f>+entero!AT31</f>
        <v>71002.295431863589</v>
      </c>
      <c r="AU13" s="552">
        <f>+entero!AU31</f>
        <v>72379.4522285977</v>
      </c>
      <c r="AV13" s="552">
        <f>+entero!AV31</f>
        <v>71440.51667605179</v>
      </c>
      <c r="AW13" s="552">
        <f>+entero!AW31</f>
        <v>72515.670655115915</v>
      </c>
      <c r="AX13" s="552">
        <f>+entero!AX31</f>
        <v>73115.184479007949</v>
      </c>
      <c r="AY13" s="552">
        <f>+entero!AY31</f>
        <v>74134.415856130363</v>
      </c>
      <c r="AZ13" s="552">
        <f>+entero!AZ31</f>
        <v>75692.35479805278</v>
      </c>
      <c r="BA13" s="552">
        <f>+entero!BA31</f>
        <v>82646.059704255182</v>
      </c>
      <c r="BB13" s="552">
        <f>+entero!BB31</f>
        <v>80302.280598797588</v>
      </c>
      <c r="BC13" s="552">
        <f>+entero!BC31</f>
        <v>80368.737670523798</v>
      </c>
      <c r="BD13" s="552">
        <f>+entero!BD31</f>
        <v>80073.478577673028</v>
      </c>
      <c r="BE13" s="552">
        <f>+entero!BE31</f>
        <v>79646.26757356766</v>
      </c>
      <c r="BF13" s="552">
        <f>+entero!BF31</f>
        <v>79768.63938528228</v>
      </c>
      <c r="BG13" s="552">
        <f>+entero!BG31</f>
        <v>82165.819381306908</v>
      </c>
      <c r="BH13" s="552">
        <f>+entero!BH31</f>
        <v>82453.027439881509</v>
      </c>
      <c r="BI13" s="552">
        <f>+entero!BI31</f>
        <v>82983.282688866151</v>
      </c>
      <c r="BJ13" s="552">
        <f>+entero!BJ31</f>
        <v>83937.935079830757</v>
      </c>
      <c r="BK13" s="552">
        <f>+entero!BK31</f>
        <v>86151.983389465386</v>
      </c>
      <c r="BL13" s="552">
        <f>+entero!BL31</f>
        <v>86764.301130570006</v>
      </c>
      <c r="BM13" s="552">
        <f>+entero!BM31</f>
        <v>95835.928591749995</v>
      </c>
      <c r="BN13" s="552">
        <f>+entero!BN31</f>
        <v>93159.19932947999</v>
      </c>
      <c r="BO13" s="552">
        <f>+entero!BO31</f>
        <v>92215.998880779996</v>
      </c>
      <c r="BP13" s="552">
        <f>+entero!BP31</f>
        <v>92757.126277439995</v>
      </c>
      <c r="BQ13" s="552">
        <f>+entero!BQ31</f>
        <v>93653.09530115001</v>
      </c>
      <c r="BR13" s="552">
        <f>+entero!BR31</f>
        <v>93856.359839099998</v>
      </c>
      <c r="BS13" s="552">
        <f>+entero!BS31</f>
        <v>95094.069593120003</v>
      </c>
      <c r="BT13" s="552">
        <f>+entero!BT31</f>
        <v>93713.81704917</v>
      </c>
      <c r="BU13" s="552">
        <f>+entero!BU31</f>
        <v>93915.253035380025</v>
      </c>
      <c r="BV13" s="552">
        <f>+entero!BV31</f>
        <v>96547.50702425999</v>
      </c>
      <c r="BW13" s="552">
        <f>+entero!BW31</f>
        <v>98301.218581719993</v>
      </c>
      <c r="BX13" s="552">
        <f>+entero!BX31</f>
        <v>100279.60308080999</v>
      </c>
      <c r="BY13" s="552">
        <f>+entero!BY31</f>
        <v>109988.09195566</v>
      </c>
      <c r="BZ13" s="552">
        <f>+entero!BZ31</f>
        <v>106348.33333356</v>
      </c>
      <c r="CA13" s="552">
        <f>+entero!CA31</f>
        <v>105041.72511164001</v>
      </c>
      <c r="CB13" s="552">
        <f>+entero!CB31</f>
        <v>104226.59752160999</v>
      </c>
      <c r="CC13" s="552">
        <f>+entero!CC31</f>
        <v>104134.14216728999</v>
      </c>
      <c r="CD13" s="552">
        <f>+entero!CD31</f>
        <v>106147.68217032999</v>
      </c>
      <c r="CE13" s="552">
        <f>+entero!CE31</f>
        <v>108326.18642199002</v>
      </c>
      <c r="CF13" s="552">
        <f>+entero!CF31</f>
        <v>106235.83814370999</v>
      </c>
      <c r="CG13" s="552">
        <f>+entero!CG31</f>
        <v>107838.36113228</v>
      </c>
      <c r="CH13" s="552">
        <f>+entero!CH31</f>
        <v>110229.67866184002</v>
      </c>
      <c r="CI13" s="552">
        <f>+entero!CI31</f>
        <v>111510.14740497002</v>
      </c>
      <c r="CJ13" s="552">
        <f>+entero!CJ31</f>
        <v>114021.74233689001</v>
      </c>
      <c r="CK13" s="552">
        <f>+entero!CK31</f>
        <v>126573.46462756998</v>
      </c>
      <c r="CL13" s="552">
        <f>+entero!CL31</f>
        <v>119757.07853556001</v>
      </c>
      <c r="CM13" s="552">
        <f>+entero!CM31</f>
        <v>119206.73807091999</v>
      </c>
      <c r="CN13" s="552">
        <f>+entero!CN31</f>
        <v>118274.77636647</v>
      </c>
      <c r="CO13" s="552">
        <f>+entero!CO31</f>
        <v>118420.66049187</v>
      </c>
      <c r="CP13" s="552">
        <f>+entero!CP31</f>
        <v>119683.92752013999</v>
      </c>
      <c r="CQ13" s="552">
        <f>+entero!CQ31</f>
        <v>118425.39455832003</v>
      </c>
      <c r="CR13" s="552">
        <f>+entero!CR31</f>
        <v>117052.89103028999</v>
      </c>
      <c r="CS13" s="552">
        <f>+entero!CS31</f>
        <v>116779.52750785998</v>
      </c>
      <c r="CT13" s="552">
        <f>+entero!CT31</f>
        <v>116847.73093733541</v>
      </c>
      <c r="CU13" s="552">
        <f>+entero!CU31</f>
        <v>118177.57468470998</v>
      </c>
      <c r="CV13" s="552">
        <f>+entero!CV31</f>
        <v>117066.89414675</v>
      </c>
      <c r="CW13" s="552">
        <f>+entero!CW31</f>
        <v>121673.98267763999</v>
      </c>
      <c r="CX13" s="853">
        <f>+entero!CX31</f>
        <v>121854.65567297536</v>
      </c>
      <c r="CY13" s="853">
        <f>+entero!CY31</f>
        <v>121861.92098017539</v>
      </c>
      <c r="CZ13" s="853">
        <f>+entero!CZ31</f>
        <v>121813.89409318537</v>
      </c>
      <c r="DA13" s="853">
        <f>+entero!DA31</f>
        <v>121638.43873439539</v>
      </c>
      <c r="DB13" s="854">
        <f>+entero!DB31</f>
        <v>121321.19498923542</v>
      </c>
      <c r="DC13" s="852">
        <f>+entero!DC31</f>
        <v>-352.78768840456905</v>
      </c>
      <c r="DD13" s="877">
        <f>+entero!DD31</f>
        <v>-0.28994504876135307</v>
      </c>
      <c r="DE13" s="206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x14ac:dyDescent="0.2">
      <c r="A14" s="3"/>
      <c r="B14" s="903"/>
      <c r="C14" s="17"/>
      <c r="D14" s="22" t="s">
        <v>63</v>
      </c>
      <c r="E14" s="552">
        <f>+entero!E32</f>
        <v>62632.814654025802</v>
      </c>
      <c r="F14" s="552">
        <f>+entero!F32</f>
        <v>62012.237911165794</v>
      </c>
      <c r="G14" s="552">
        <f>+entero!G32</f>
        <v>62282.866322195805</v>
      </c>
      <c r="H14" s="552">
        <f>+entero!H32</f>
        <v>62459.062038605793</v>
      </c>
      <c r="I14" s="552">
        <f>+entero!I32</f>
        <v>62838.257164735798</v>
      </c>
      <c r="J14" s="552">
        <f>+entero!J32</f>
        <v>63263.128496265803</v>
      </c>
      <c r="K14" s="552">
        <f>+entero!K32</f>
        <v>65756.119667185805</v>
      </c>
      <c r="L14" s="552">
        <f>+entero!L32</f>
        <v>65902.607378715809</v>
      </c>
      <c r="M14" s="552">
        <f>+entero!M32</f>
        <v>67017.5824336558</v>
      </c>
      <c r="N14" s="552">
        <f>+entero!N32</f>
        <v>69754.988887765794</v>
      </c>
      <c r="O14" s="552">
        <f>+entero!O32</f>
        <v>71234.697349585796</v>
      </c>
      <c r="P14" s="552">
        <f>+entero!P32</f>
        <v>71559.044249735802</v>
      </c>
      <c r="Q14" s="552">
        <f>+entero!Q32</f>
        <v>74984.549777865803</v>
      </c>
      <c r="R14" s="552">
        <f>+entero!R32</f>
        <v>75325.718585885799</v>
      </c>
      <c r="S14" s="552">
        <f>+entero!S32</f>
        <v>75739.925712085809</v>
      </c>
      <c r="T14" s="552">
        <f>+entero!T32</f>
        <v>75801.991178435797</v>
      </c>
      <c r="U14" s="552">
        <f>+entero!U32</f>
        <v>75489.958072085807</v>
      </c>
      <c r="V14" s="552">
        <f>+entero!V32</f>
        <v>76400.379196155802</v>
      </c>
      <c r="W14" s="552">
        <f>+entero!W32</f>
        <v>76245.808094325796</v>
      </c>
      <c r="X14" s="552">
        <f>+entero!X32</f>
        <v>76400.320739171701</v>
      </c>
      <c r="Y14" s="552">
        <f>+entero!Y32</f>
        <v>76739.858415041701</v>
      </c>
      <c r="Z14" s="552">
        <f>+entero!Z32</f>
        <v>77909.719554511699</v>
      </c>
      <c r="AA14" s="552">
        <f>+entero!AA32</f>
        <v>79031.253344311699</v>
      </c>
      <c r="AB14" s="552">
        <f>+entero!AB32</f>
        <v>80669.947129351698</v>
      </c>
      <c r="AC14" s="552">
        <f>+entero!AC32</f>
        <v>84382.319463853695</v>
      </c>
      <c r="AD14" s="552">
        <f>+entero!AD32</f>
        <v>82889.43923241469</v>
      </c>
      <c r="AE14" s="552">
        <f>+entero!AE32</f>
        <v>83427.637294941698</v>
      </c>
      <c r="AF14" s="552">
        <f>+entero!AF32</f>
        <v>83789.583412150692</v>
      </c>
      <c r="AG14" s="552">
        <f>+entero!AG32</f>
        <v>83340.470766056911</v>
      </c>
      <c r="AH14" s="552">
        <f>+entero!AH32</f>
        <v>83937.181505270404</v>
      </c>
      <c r="AI14" s="552">
        <f>+entero!AI32</f>
        <v>86598.8640859999</v>
      </c>
      <c r="AJ14" s="552">
        <f>+entero!AJ32</f>
        <v>87368.913462263197</v>
      </c>
      <c r="AK14" s="552">
        <f>+entero!AK32</f>
        <v>89307.969362839402</v>
      </c>
      <c r="AL14" s="552">
        <f>+entero!AL32</f>
        <v>90730.317390501703</v>
      </c>
      <c r="AM14" s="552">
        <f>+entero!AM32</f>
        <v>91773.681273110196</v>
      </c>
      <c r="AN14" s="552">
        <f>+entero!AN32</f>
        <v>94331.77645408368</v>
      </c>
      <c r="AO14" s="552">
        <f>+entero!AO32</f>
        <v>99315.127231664694</v>
      </c>
      <c r="AP14" s="552">
        <f>+entero!AP32</f>
        <v>98516.216726915707</v>
      </c>
      <c r="AQ14" s="552">
        <f>+entero!AQ32</f>
        <v>99348.577483866698</v>
      </c>
      <c r="AR14" s="552">
        <f>+entero!AR32</f>
        <v>101337.7884243177</v>
      </c>
      <c r="AS14" s="552">
        <f>+entero!AS32</f>
        <v>101809.0979670587</v>
      </c>
      <c r="AT14" s="552">
        <f>+entero!AT32</f>
        <v>103184.34992402291</v>
      </c>
      <c r="AU14" s="552">
        <f>+entero!AU32</f>
        <v>105188.5761322771</v>
      </c>
      <c r="AV14" s="552">
        <f>+entero!AV32</f>
        <v>105021.32788836132</v>
      </c>
      <c r="AW14" s="552">
        <f>+entero!AW32</f>
        <v>106556.10393981548</v>
      </c>
      <c r="AX14" s="552">
        <f>+entero!AX32</f>
        <v>107786.72568253259</v>
      </c>
      <c r="AY14" s="552">
        <f>+entero!AY32</f>
        <v>109403.85375722403</v>
      </c>
      <c r="AZ14" s="552">
        <f>+entero!AZ32</f>
        <v>111729.85505637575</v>
      </c>
      <c r="BA14" s="552">
        <f>+entero!BA32</f>
        <v>119366.65706839717</v>
      </c>
      <c r="BB14" s="552">
        <f>+entero!BB32</f>
        <v>117385.65405996857</v>
      </c>
      <c r="BC14" s="552">
        <f>+entero!BC32</f>
        <v>117905.2814847393</v>
      </c>
      <c r="BD14" s="552">
        <f>+entero!BD32</f>
        <v>118394.88136048344</v>
      </c>
      <c r="BE14" s="552">
        <f>+entero!BE32</f>
        <v>118422.17607169051</v>
      </c>
      <c r="BF14" s="552">
        <f>+entero!BF32</f>
        <v>119817.08459071757</v>
      </c>
      <c r="BG14" s="552">
        <f>+entero!BG32</f>
        <v>122491.17993263465</v>
      </c>
      <c r="BH14" s="552">
        <f>+entero!BH32</f>
        <v>122835.2922999617</v>
      </c>
      <c r="BI14" s="552">
        <f>+entero!BI32</f>
        <v>123829.69990555879</v>
      </c>
      <c r="BJ14" s="552">
        <f>+entero!BJ32</f>
        <v>125662.88104628585</v>
      </c>
      <c r="BK14" s="552">
        <f>+entero!BK32</f>
        <v>128211.99222190292</v>
      </c>
      <c r="BL14" s="552">
        <f>+entero!BL32</f>
        <v>128997.96135686</v>
      </c>
      <c r="BM14" s="552">
        <f>+entero!BM32</f>
        <v>138661.27142405001</v>
      </c>
      <c r="BN14" s="552">
        <f>+entero!BN32</f>
        <v>136049.80942356001</v>
      </c>
      <c r="BO14" s="552">
        <f>+entero!BO32</f>
        <v>135287.90724203998</v>
      </c>
      <c r="BP14" s="552">
        <f>+entero!BP32</f>
        <v>135897.95399149001</v>
      </c>
      <c r="BQ14" s="552">
        <f>+entero!BQ32</f>
        <v>136879.31941299999</v>
      </c>
      <c r="BR14" s="552">
        <f>+entero!BR32</f>
        <v>137284.39870665001</v>
      </c>
      <c r="BS14" s="552">
        <f>+entero!BS32</f>
        <v>139353.69191854002</v>
      </c>
      <c r="BT14" s="552">
        <f>+entero!BT32</f>
        <v>138720.03873366999</v>
      </c>
      <c r="BU14" s="552">
        <f>+entero!BU32</f>
        <v>139926.12404522</v>
      </c>
      <c r="BV14" s="552">
        <f>+entero!BV32</f>
        <v>143430.80620456999</v>
      </c>
      <c r="BW14" s="552">
        <f>+entero!BW32</f>
        <v>146199.40293012999</v>
      </c>
      <c r="BX14" s="552">
        <f>+entero!BX32</f>
        <v>149184.73693717999</v>
      </c>
      <c r="BY14" s="552">
        <f>+entero!BY32</f>
        <v>160278.86070871001</v>
      </c>
      <c r="BZ14" s="552">
        <f>+entero!BZ32</f>
        <v>157108.58009941003</v>
      </c>
      <c r="CA14" s="552">
        <f>+entero!CA32</f>
        <v>156544.24060175999</v>
      </c>
      <c r="CB14" s="552">
        <f>+entero!CB32</f>
        <v>155857.07016415001</v>
      </c>
      <c r="CC14" s="552">
        <f>+entero!CC32</f>
        <v>156170.02365478</v>
      </c>
      <c r="CD14" s="552">
        <f>+entero!CD32</f>
        <v>159847.41810125002</v>
      </c>
      <c r="CE14" s="552">
        <f>+entero!CE32</f>
        <v>163373.74353541003</v>
      </c>
      <c r="CF14" s="552">
        <f>+entero!CF32</f>
        <v>162722.93270303</v>
      </c>
      <c r="CG14" s="552">
        <f>+entero!CG32</f>
        <v>164574.99377840001</v>
      </c>
      <c r="CH14" s="552">
        <f>+entero!CH32</f>
        <v>167303.21830317003</v>
      </c>
      <c r="CI14" s="552">
        <f>+entero!CI32</f>
        <v>169747.82814012002</v>
      </c>
      <c r="CJ14" s="552">
        <f>+entero!CJ32</f>
        <v>171890.56567836998</v>
      </c>
      <c r="CK14" s="552">
        <f>+entero!CK32</f>
        <v>186305.19061036999</v>
      </c>
      <c r="CL14" s="552">
        <f>+entero!CL32</f>
        <v>179621.50643555002</v>
      </c>
      <c r="CM14" s="552">
        <f>+entero!CM32</f>
        <v>179315.63459114003</v>
      </c>
      <c r="CN14" s="552">
        <f>+entero!CN32</f>
        <v>179403.43863933999</v>
      </c>
      <c r="CO14" s="552">
        <f>+entero!CO32</f>
        <v>180487.03542771999</v>
      </c>
      <c r="CP14" s="552">
        <f>+entero!CP32</f>
        <v>182079.20432506999</v>
      </c>
      <c r="CQ14" s="552">
        <f>+entero!CQ32</f>
        <v>181589.36455368003</v>
      </c>
      <c r="CR14" s="552">
        <f>+entero!CR32</f>
        <v>181311.50296430002</v>
      </c>
      <c r="CS14" s="552">
        <f>+entero!CS32</f>
        <v>182447.71622532001</v>
      </c>
      <c r="CT14" s="552">
        <f>+entero!CT32</f>
        <v>183594.18128271299</v>
      </c>
      <c r="CU14" s="552">
        <f>+entero!CU32</f>
        <v>185366.42780888997</v>
      </c>
      <c r="CV14" s="552">
        <f>+entero!CV32</f>
        <v>185777.37719900996</v>
      </c>
      <c r="CW14" s="552">
        <f>+entero!CW32</f>
        <v>191136.51697097</v>
      </c>
      <c r="CX14" s="853">
        <f>+entero!CX32</f>
        <v>191012.31737884294</v>
      </c>
      <c r="CY14" s="853">
        <f>+entero!CY32</f>
        <v>191002.90840321293</v>
      </c>
      <c r="CZ14" s="853">
        <f>+entero!CZ32</f>
        <v>190961.78229619295</v>
      </c>
      <c r="DA14" s="853">
        <f>+entero!DA32</f>
        <v>190949.77844568292</v>
      </c>
      <c r="DB14" s="854">
        <f>+entero!DB32</f>
        <v>190658.61130050296</v>
      </c>
      <c r="DC14" s="852">
        <f>+entero!DC32</f>
        <v>-477.90567046703654</v>
      </c>
      <c r="DD14" s="877">
        <f>+entero!DD32</f>
        <v>-0.2500336817059523</v>
      </c>
      <c r="DE14" s="206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x14ac:dyDescent="0.2">
      <c r="A15" s="3"/>
      <c r="B15" s="903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859"/>
      <c r="CY15" s="859"/>
      <c r="CZ15" s="859"/>
      <c r="DA15" s="859"/>
      <c r="DB15" s="860"/>
      <c r="DC15" s="858"/>
      <c r="DD15" s="860"/>
      <c r="DE15" s="206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x14ac:dyDescent="0.2">
      <c r="A16" s="3"/>
      <c r="B16" s="903"/>
      <c r="C16" s="17"/>
      <c r="D16" s="22" t="s">
        <v>64</v>
      </c>
      <c r="E16" s="557">
        <f>+entero!E34</f>
        <v>84.687568656156287</v>
      </c>
      <c r="F16" s="557">
        <f>+entero!F34</f>
        <v>84.331973948542242</v>
      </c>
      <c r="G16" s="557">
        <f>+entero!G34</f>
        <v>83.249717358655815</v>
      </c>
      <c r="H16" s="557">
        <f>+entero!H34</f>
        <v>82.103227596010399</v>
      </c>
      <c r="I16" s="557">
        <f>+entero!I34</f>
        <v>81.663372572488598</v>
      </c>
      <c r="J16" s="557">
        <f>+entero!J34</f>
        <v>81.295185621186889</v>
      </c>
      <c r="K16" s="557">
        <f>+entero!K34</f>
        <v>81.272318063214655</v>
      </c>
      <c r="L16" s="557">
        <f>+entero!L34</f>
        <v>81.868035979462135</v>
      </c>
      <c r="M16" s="557">
        <f>+entero!M34</f>
        <v>80.90006424730835</v>
      </c>
      <c r="N16" s="557">
        <f>+entero!N34</f>
        <v>79.436936014041592</v>
      </c>
      <c r="O16" s="557">
        <f>+entero!O34</f>
        <v>80.520731842702673</v>
      </c>
      <c r="P16" s="557">
        <f>+entero!P34</f>
        <v>80.975934305906677</v>
      </c>
      <c r="Q16" s="557">
        <f>+entero!Q34</f>
        <v>82.250799393981566</v>
      </c>
      <c r="R16" s="557">
        <f>+entero!R34</f>
        <v>81.927568861316914</v>
      </c>
      <c r="S16" s="557">
        <f>+entero!S34</f>
        <v>81.638520444450052</v>
      </c>
      <c r="T16" s="557">
        <f>+entero!T34</f>
        <v>80.484475531185694</v>
      </c>
      <c r="U16" s="557">
        <f>+entero!U34</f>
        <v>79.769156322666589</v>
      </c>
      <c r="V16" s="557">
        <f>+entero!V34</f>
        <v>81.249998601911912</v>
      </c>
      <c r="W16" s="557">
        <f>+entero!W34</f>
        <v>81.129769485730009</v>
      </c>
      <c r="X16" s="557">
        <f>+entero!X34</f>
        <v>81.306301571162749</v>
      </c>
      <c r="Y16" s="557">
        <f>+entero!Y34</f>
        <v>81.579654775284524</v>
      </c>
      <c r="Z16" s="557">
        <f>+entero!Z34</f>
        <v>81.149994662775512</v>
      </c>
      <c r="AA16" s="557">
        <f>+entero!AA34</f>
        <v>81.624118510063852</v>
      </c>
      <c r="AB16" s="557">
        <f>+entero!AB34</f>
        <v>81.744332905222905</v>
      </c>
      <c r="AC16" s="557">
        <f>+entero!AC34</f>
        <v>85.62381544515199</v>
      </c>
      <c r="AD16" s="557">
        <f>+entero!AD34</f>
        <v>84.817638345669906</v>
      </c>
      <c r="AE16" s="557">
        <f>+entero!AE34</f>
        <v>84.625428248052856</v>
      </c>
      <c r="AF16" s="557">
        <f>+entero!AF34</f>
        <v>84.925337951448284</v>
      </c>
      <c r="AG16" s="557">
        <f>+entero!AG34</f>
        <v>83.893914683509877</v>
      </c>
      <c r="AH16" s="557">
        <f>+entero!AH34</f>
        <v>84.274123937736974</v>
      </c>
      <c r="AI16" s="557">
        <f>+entero!AI34</f>
        <v>84.361812454145436</v>
      </c>
      <c r="AJ16" s="557">
        <f>+entero!AJ34</f>
        <v>83.861764251433442</v>
      </c>
      <c r="AK16" s="557">
        <f>+entero!AK34</f>
        <v>84.517988940008408</v>
      </c>
      <c r="AL16" s="557">
        <f>+entero!AL34</f>
        <v>84.968779889232806</v>
      </c>
      <c r="AM16" s="557">
        <f>+entero!AM34</f>
        <v>85.189474855503789</v>
      </c>
      <c r="AN16" s="557">
        <f>+entero!AN34</f>
        <v>85.415316012984377</v>
      </c>
      <c r="AO16" s="557">
        <f>+entero!AO34</f>
        <v>86.62098488332181</v>
      </c>
      <c r="AP16" s="557">
        <f>+entero!AP34</f>
        <v>86.783710379024058</v>
      </c>
      <c r="AQ16" s="557">
        <f>+entero!AQ34</f>
        <v>86.467900858522512</v>
      </c>
      <c r="AR16" s="557">
        <f>+entero!AR34</f>
        <v>85.872953374260788</v>
      </c>
      <c r="AS16" s="557">
        <f>+entero!AS34</f>
        <v>84.789154954478647</v>
      </c>
      <c r="AT16" s="557">
        <f>+entero!AT34</f>
        <v>84.65173051388625</v>
      </c>
      <c r="AU16" s="557">
        <f>+entero!AU34</f>
        <v>85.34436010311039</v>
      </c>
      <c r="AV16" s="557">
        <f>+entero!AV34</f>
        <v>85.672437984144452</v>
      </c>
      <c r="AW16" s="557">
        <f>+entero!AW34</f>
        <v>85.492969489012111</v>
      </c>
      <c r="AX16" s="557">
        <f>+entero!AX34</f>
        <v>85.984420565185914</v>
      </c>
      <c r="AY16" s="557">
        <f>+entero!AY34</f>
        <v>85.292674154636046</v>
      </c>
      <c r="AZ16" s="557">
        <f>+entero!AZ34</f>
        <v>85.616655022470596</v>
      </c>
      <c r="BA16" s="557">
        <f>+entero!BA34</f>
        <v>86.860127475898196</v>
      </c>
      <c r="BB16" s="557">
        <f>+entero!BB34</f>
        <v>85.828860096733891</v>
      </c>
      <c r="BC16" s="557">
        <f>+entero!BC34</f>
        <v>85.135642156970718</v>
      </c>
      <c r="BD16" s="557">
        <f>+entero!BD34</f>
        <v>85.288071359377099</v>
      </c>
      <c r="BE16" s="557">
        <f>+entero!BE34</f>
        <v>84.869764562433176</v>
      </c>
      <c r="BF16" s="557">
        <f>+entero!BF34</f>
        <v>84.793779046720545</v>
      </c>
      <c r="BG16" s="557">
        <f>+entero!BG34</f>
        <v>85.59844510505566</v>
      </c>
      <c r="BH16" s="557">
        <f>+entero!BH34</f>
        <v>85.320160271052998</v>
      </c>
      <c r="BI16" s="557">
        <f>+entero!BI34</f>
        <v>85.884546502499717</v>
      </c>
      <c r="BJ16" s="557">
        <f>+entero!BJ34</f>
        <v>85.225451256538946</v>
      </c>
      <c r="BK16" s="557">
        <f>+entero!BK34</f>
        <v>85.182964786824527</v>
      </c>
      <c r="BL16" s="557">
        <f>+entero!BL34</f>
        <v>85.334321880549723</v>
      </c>
      <c r="BM16" s="557">
        <f>+entero!BM34</f>
        <v>87.143727181908147</v>
      </c>
      <c r="BN16" s="557">
        <f>+entero!BN34</f>
        <v>86.764335043762372</v>
      </c>
      <c r="BO16" s="557">
        <f>+entero!BO34</f>
        <v>87.028208216336594</v>
      </c>
      <c r="BP16" s="557">
        <f>+entero!BP34</f>
        <v>86.580852319747365</v>
      </c>
      <c r="BQ16" s="557">
        <f>+entero!BQ34</f>
        <v>86.286169608291175</v>
      </c>
      <c r="BR16" s="557">
        <f>+entero!BR34</f>
        <v>85.853321058948538</v>
      </c>
      <c r="BS16" s="557">
        <f>+entero!BS34</f>
        <v>86.248134971333343</v>
      </c>
      <c r="BT16" s="557">
        <f>+entero!BT34</f>
        <v>86.503620026125034</v>
      </c>
      <c r="BU16" s="557">
        <f>+entero!BU34</f>
        <v>86.899514816094452</v>
      </c>
      <c r="BV16" s="557">
        <f>+entero!BV34</f>
        <v>87.492916553420443</v>
      </c>
      <c r="BW16" s="557">
        <f>+entero!BW34</f>
        <v>87.076823300589922</v>
      </c>
      <c r="BX16" s="557">
        <f>+entero!BX34</f>
        <v>87.429051186936434</v>
      </c>
      <c r="BY16" s="557">
        <f>+entero!BY34</f>
        <v>88.203445218054142</v>
      </c>
      <c r="BZ16" s="557">
        <f>+entero!BZ34</f>
        <v>87.698614095670138</v>
      </c>
      <c r="CA16" s="557">
        <f>+entero!CA34</f>
        <v>87.132964639105055</v>
      </c>
      <c r="CB16" s="557">
        <f>+entero!CB34</f>
        <v>86.592915896893658</v>
      </c>
      <c r="CC16" s="557">
        <f>+entero!CC34</f>
        <v>86.168552453661903</v>
      </c>
      <c r="CD16" s="557">
        <f>+entero!CD34</f>
        <v>85.760026663405625</v>
      </c>
      <c r="CE16" s="557">
        <f>+entero!CE34</f>
        <v>86.291797638196911</v>
      </c>
      <c r="CF16" s="557">
        <f>+entero!CF34</f>
        <v>85.622912671998364</v>
      </c>
      <c r="CG16" s="557">
        <f>+entero!CG34</f>
        <v>86.114501579644241</v>
      </c>
      <c r="CH16" s="557">
        <f>+entero!CH34</f>
        <v>85.979616989218826</v>
      </c>
      <c r="CI16" s="557">
        <f>+entero!CI34</f>
        <v>87.072952253233737</v>
      </c>
      <c r="CJ16" s="557">
        <f>+entero!CJ34</f>
        <v>87.292332011896207</v>
      </c>
      <c r="CK16" s="557">
        <f>+entero!CK34</f>
        <v>87.774024524076296</v>
      </c>
      <c r="CL16" s="557">
        <f>+entero!CL34</f>
        <v>87.961824589070616</v>
      </c>
      <c r="CM16" s="557">
        <f>+entero!CM34</f>
        <v>87.858771125132122</v>
      </c>
      <c r="CN16" s="557">
        <f>+entero!CN34</f>
        <v>87.409716268545409</v>
      </c>
      <c r="CO16" s="557">
        <f>+entero!CO34</f>
        <v>88.056545069941834</v>
      </c>
      <c r="CP16" s="557">
        <f>+entero!CP34</f>
        <v>87.750944584018882</v>
      </c>
      <c r="CQ16" s="557">
        <f>+entero!CQ34</f>
        <v>88.204913893791968</v>
      </c>
      <c r="CR16" s="557">
        <f>+entero!CR34</f>
        <v>88.414329434379354</v>
      </c>
      <c r="CS16" s="557">
        <f>+entero!CS34</f>
        <v>88.534374610034277</v>
      </c>
      <c r="CT16" s="557">
        <f>+entero!CT34</f>
        <v>88.49010157658121</v>
      </c>
      <c r="CU16" s="557">
        <f>+entero!CU34</f>
        <v>88.138869816084025</v>
      </c>
      <c r="CV16" s="557">
        <f>+entero!CV34</f>
        <v>88.478867089610745</v>
      </c>
      <c r="CW16" s="557">
        <f>+entero!CW34</f>
        <v>89.606137023534387</v>
      </c>
      <c r="CX16" s="862">
        <f>+entero!CX34</f>
        <v>89.511633852586442</v>
      </c>
      <c r="CY16" s="862">
        <f>+entero!CY34</f>
        <v>89.527572070189791</v>
      </c>
      <c r="CZ16" s="862">
        <f>+entero!CZ34</f>
        <v>89.607984949807857</v>
      </c>
      <c r="DA16" s="862">
        <f>+entero!DA34</f>
        <v>89.577944362312337</v>
      </c>
      <c r="DB16" s="863">
        <f>+entero!DB34</f>
        <v>89.479859244714774</v>
      </c>
      <c r="DC16" s="861">
        <f>+entero!DC34</f>
        <v>-0.12627777881961322</v>
      </c>
      <c r="DD16" s="863">
        <f>+entero!DD34</f>
        <v>-0.14092536852297055</v>
      </c>
      <c r="DE16" s="206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x14ac:dyDescent="0.2">
      <c r="A17" s="3"/>
      <c r="B17" s="903"/>
      <c r="C17" s="17"/>
      <c r="D17" s="22" t="s">
        <v>65</v>
      </c>
      <c r="E17" s="557">
        <f>+entero!E35</f>
        <v>73.669928665821331</v>
      </c>
      <c r="F17" s="557">
        <f>+entero!F35</f>
        <v>72.638456988386352</v>
      </c>
      <c r="G17" s="557">
        <f>+entero!G35</f>
        <v>71.802722371860327</v>
      </c>
      <c r="H17" s="557">
        <f>+entero!H35</f>
        <v>70.306627157396647</v>
      </c>
      <c r="I17" s="557">
        <f>+entero!I35</f>
        <v>69.683255699729884</v>
      </c>
      <c r="J17" s="557">
        <f>+entero!J35</f>
        <v>68.901883119263957</v>
      </c>
      <c r="K17" s="557">
        <f>+entero!K35</f>
        <v>69.118470186383661</v>
      </c>
      <c r="L17" s="557">
        <f>+entero!L35</f>
        <v>69.227597793128908</v>
      </c>
      <c r="M17" s="557">
        <f>+entero!M35</f>
        <v>68.448876821469355</v>
      </c>
      <c r="N17" s="557">
        <f>+entero!N35</f>
        <v>68.030329095236326</v>
      </c>
      <c r="O17" s="557">
        <f>+entero!O35</f>
        <v>68.445696584434927</v>
      </c>
      <c r="P17" s="557">
        <f>+entero!P35</f>
        <v>68.580572438508142</v>
      </c>
      <c r="Q17" s="557">
        <f>+entero!Q35</f>
        <v>70.027675132566685</v>
      </c>
      <c r="R17" s="557">
        <f>+entero!R35</f>
        <v>69.888354030476592</v>
      </c>
      <c r="S17" s="557">
        <f>+entero!S35</f>
        <v>69.300063805834313</v>
      </c>
      <c r="T17" s="557">
        <f>+entero!T35</f>
        <v>68.486979081606691</v>
      </c>
      <c r="U17" s="557">
        <f>+entero!U35</f>
        <v>67.909697478500448</v>
      </c>
      <c r="V17" s="557">
        <f>+entero!V35</f>
        <v>69.074312966741871</v>
      </c>
      <c r="W17" s="557">
        <f>+entero!W35</f>
        <v>69.065496355310458</v>
      </c>
      <c r="X17" s="557">
        <f>+entero!X35</f>
        <v>69.263524363248465</v>
      </c>
      <c r="Y17" s="557">
        <f>+entero!Y35</f>
        <v>69.297327798644233</v>
      </c>
      <c r="Z17" s="557">
        <f>+entero!Z35</f>
        <v>69.002398062227655</v>
      </c>
      <c r="AA17" s="557">
        <f>+entero!AA35</f>
        <v>69.279211667235359</v>
      </c>
      <c r="AB17" s="557">
        <f>+entero!AB35</f>
        <v>70.541757623496864</v>
      </c>
      <c r="AC17" s="557">
        <f>+entero!AC35</f>
        <v>76.688163385785117</v>
      </c>
      <c r="AD17" s="557">
        <f>+entero!AD35</f>
        <v>75.799729699184667</v>
      </c>
      <c r="AE17" s="557">
        <f>+entero!AE35</f>
        <v>75.66820721757847</v>
      </c>
      <c r="AF17" s="557">
        <f>+entero!AF35</f>
        <v>75.726016970299696</v>
      </c>
      <c r="AG17" s="557">
        <f>+entero!AG35</f>
        <v>74.914234966270897</v>
      </c>
      <c r="AH17" s="557">
        <f>+entero!AH35</f>
        <v>74.983084735644539</v>
      </c>
      <c r="AI17" s="557">
        <f>+entero!AI35</f>
        <v>75.543147554775601</v>
      </c>
      <c r="AJ17" s="557">
        <f>+entero!AJ35</f>
        <v>75.17390043294975</v>
      </c>
      <c r="AK17" s="557">
        <f>+entero!AK35</f>
        <v>76.240789956414673</v>
      </c>
      <c r="AL17" s="557">
        <f>+entero!AL35</f>
        <v>76.788542118766927</v>
      </c>
      <c r="AM17" s="557">
        <f>+entero!AM35</f>
        <v>76.964433360102461</v>
      </c>
      <c r="AN17" s="557">
        <f>+entero!AN35</f>
        <v>77.298101648239779</v>
      </c>
      <c r="AO17" s="557">
        <f>+entero!AO35</f>
        <v>78.549716506310205</v>
      </c>
      <c r="AP17" s="557">
        <f>+entero!AP35</f>
        <v>78.22988228038929</v>
      </c>
      <c r="AQ17" s="557">
        <f>+entero!AQ35</f>
        <v>78.058029793420687</v>
      </c>
      <c r="AR17" s="557">
        <f>+entero!AR35</f>
        <v>77.832477951206982</v>
      </c>
      <c r="AS17" s="557">
        <f>+entero!AS35</f>
        <v>77.243829840766637</v>
      </c>
      <c r="AT17" s="557">
        <f>+entero!AT35</f>
        <v>77.282974347994482</v>
      </c>
      <c r="AU17" s="557">
        <f>+entero!AU35</f>
        <v>78.025012783783467</v>
      </c>
      <c r="AV17" s="557">
        <f>+entero!AV35</f>
        <v>78.151557966017776</v>
      </c>
      <c r="AW17" s="557">
        <f>+entero!AW35</f>
        <v>78.341871893562498</v>
      </c>
      <c r="AX17" s="557">
        <f>+entero!AX35</f>
        <v>78.565345852497686</v>
      </c>
      <c r="AY17" s="557">
        <f>+entero!AY35</f>
        <v>78.299023883994678</v>
      </c>
      <c r="AZ17" s="557">
        <f>+entero!AZ35</f>
        <v>78.988611007867149</v>
      </c>
      <c r="BA17" s="557">
        <f>+entero!BA35</f>
        <v>80.529430892165152</v>
      </c>
      <c r="BB17" s="557">
        <f>+entero!BB35</f>
        <v>79.606796220592088</v>
      </c>
      <c r="BC17" s="557">
        <f>+entero!BC35</f>
        <v>79.165987818110978</v>
      </c>
      <c r="BD17" s="557">
        <f>+entero!BD35</f>
        <v>79.130304278513691</v>
      </c>
      <c r="BE17" s="557">
        <f>+entero!BE35</f>
        <v>78.825891469064928</v>
      </c>
      <c r="BF17" s="557">
        <f>+entero!BF35</f>
        <v>78.644536345413144</v>
      </c>
      <c r="BG17" s="557">
        <f>+entero!BG35</f>
        <v>79.384442273982387</v>
      </c>
      <c r="BH17" s="557">
        <f>+entero!BH35</f>
        <v>79.372960854426339</v>
      </c>
      <c r="BI17" s="557">
        <f>+entero!BI35</f>
        <v>79.89618144768869</v>
      </c>
      <c r="BJ17" s="557">
        <f>+entero!BJ35</f>
        <v>79.519359857962186</v>
      </c>
      <c r="BK17" s="557">
        <f>+entero!BK35</f>
        <v>79.711980426499395</v>
      </c>
      <c r="BL17" s="557">
        <f>+entero!BL35</f>
        <v>79.813267286677956</v>
      </c>
      <c r="BM17" s="557">
        <f>+entero!BM35</f>
        <v>81.772004122477085</v>
      </c>
      <c r="BN17" s="557">
        <f>+entero!BN35</f>
        <v>81.331805555582321</v>
      </c>
      <c r="BO17" s="557">
        <f>+entero!BO35</f>
        <v>81.27908640076754</v>
      </c>
      <c r="BP17" s="557">
        <f>+entero!BP35</f>
        <v>81.018809356912811</v>
      </c>
      <c r="BQ17" s="557">
        <f>+entero!BQ35</f>
        <v>81.005965270427566</v>
      </c>
      <c r="BR17" s="557">
        <f>+entero!BR35</f>
        <v>80.629591712573358</v>
      </c>
      <c r="BS17" s="557">
        <f>+entero!BS35</f>
        <v>80.933068495558629</v>
      </c>
      <c r="BT17" s="557">
        <f>+entero!BT35</f>
        <v>80.881584667743226</v>
      </c>
      <c r="BU17" s="557">
        <f>+entero!BU35</f>
        <v>81.27072973795471</v>
      </c>
      <c r="BV17" s="557">
        <f>+entero!BV35</f>
        <v>81.903012564586675</v>
      </c>
      <c r="BW17" s="557">
        <f>+entero!BW35</f>
        <v>81.920860682059043</v>
      </c>
      <c r="BX17" s="557">
        <f>+entero!BX35</f>
        <v>82.238070746653648</v>
      </c>
      <c r="BY17" s="557">
        <f>+entero!BY35</f>
        <v>83.442450853385225</v>
      </c>
      <c r="BZ17" s="557">
        <f>+entero!BZ35</f>
        <v>82.726479779714111</v>
      </c>
      <c r="CA17" s="557">
        <f>+entero!CA35</f>
        <v>82.365601639783463</v>
      </c>
      <c r="CB17" s="557">
        <f>+entero!CB35</f>
        <v>81.809200985689912</v>
      </c>
      <c r="CC17" s="557">
        <f>+entero!CC35</f>
        <v>81.569298124319985</v>
      </c>
      <c r="CD17" s="557">
        <f>+entero!CD35</f>
        <v>81.419929497921046</v>
      </c>
      <c r="CE17" s="557">
        <f>+entero!CE35</f>
        <v>81.923887376399819</v>
      </c>
      <c r="CF17" s="557">
        <f>+entero!CF35</f>
        <v>81.449728655897275</v>
      </c>
      <c r="CG17" s="557">
        <f>+entero!CG35</f>
        <v>81.851234972383509</v>
      </c>
      <c r="CH17" s="557">
        <f>+entero!CH35</f>
        <v>81.981501846638452</v>
      </c>
      <c r="CI17" s="557">
        <f>+entero!CI35</f>
        <v>82.825524464523809</v>
      </c>
      <c r="CJ17" s="557">
        <f>+entero!CJ35</f>
        <v>83.148498474244661</v>
      </c>
      <c r="CK17" s="557">
        <f>+entero!CK35</f>
        <v>84.3559854595171</v>
      </c>
      <c r="CL17" s="557">
        <f>+entero!CL35</f>
        <v>83.797424972338177</v>
      </c>
      <c r="CM17" s="557">
        <f>+entero!CM35</f>
        <v>83.485251078243508</v>
      </c>
      <c r="CN17" s="557">
        <f>+entero!CN35</f>
        <v>83.146108714870167</v>
      </c>
      <c r="CO17" s="557">
        <f>+entero!CO35</f>
        <v>83.529223966185299</v>
      </c>
      <c r="CP17" s="557">
        <f>+entero!CP35</f>
        <v>83.39571675236671</v>
      </c>
      <c r="CQ17" s="557">
        <f>+entero!CQ35</f>
        <v>83.662873305275596</v>
      </c>
      <c r="CR17" s="557">
        <f>+entero!CR35</f>
        <v>83.577089029868119</v>
      </c>
      <c r="CS17" s="557">
        <f>+entero!CS35</f>
        <v>83.600631993093984</v>
      </c>
      <c r="CT17" s="557">
        <f>+entero!CT35</f>
        <v>83.640774692804953</v>
      </c>
      <c r="CU17" s="557">
        <f>+entero!CU35</f>
        <v>83.438419673227344</v>
      </c>
      <c r="CV17" s="557">
        <f>+entero!CV35</f>
        <v>83.574785484113036</v>
      </c>
      <c r="CW17" s="557">
        <f>+entero!CW35</f>
        <v>84.367678525389977</v>
      </c>
      <c r="CX17" s="862">
        <f>+entero!CX35</f>
        <v>84.349311307648904</v>
      </c>
      <c r="CY17" s="862">
        <f>+entero!CY35</f>
        <v>84.335421281247335</v>
      </c>
      <c r="CZ17" s="862">
        <f>+entero!CZ35</f>
        <v>84.392205349810453</v>
      </c>
      <c r="DA17" s="862">
        <f>+entero!DA35</f>
        <v>84.345467346935536</v>
      </c>
      <c r="DB17" s="863">
        <f>+entero!DB35</f>
        <v>84.257262616249037</v>
      </c>
      <c r="DC17" s="861">
        <f>+entero!DC35</f>
        <v>-0.11041590914094002</v>
      </c>
      <c r="DD17" s="863">
        <f>+entero!DD35</f>
        <v>-0.13087465611337779</v>
      </c>
      <c r="DE17" s="206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3.5" thickBot="1" x14ac:dyDescent="0.25">
      <c r="A18" s="3"/>
      <c r="B18" s="903"/>
      <c r="C18" s="17"/>
      <c r="D18" s="85" t="s">
        <v>66</v>
      </c>
      <c r="E18" s="559">
        <f>+entero!E36</f>
        <v>60.273576235717684</v>
      </c>
      <c r="F18" s="559">
        <f>+entero!F36</f>
        <v>59.003816889426844</v>
      </c>
      <c r="G18" s="559">
        <f>+entero!G36</f>
        <v>58.113195449165303</v>
      </c>
      <c r="H18" s="559">
        <f>+entero!H36</f>
        <v>56.732519402305414</v>
      </c>
      <c r="I18" s="559">
        <f>+entero!I36</f>
        <v>56.042252284811688</v>
      </c>
      <c r="J18" s="559">
        <f>+entero!J36</f>
        <v>55.239901421683193</v>
      </c>
      <c r="K18" s="559">
        <f>+entero!K36</f>
        <v>55.833681285608726</v>
      </c>
      <c r="L18" s="559">
        <f>+entero!L36</f>
        <v>55.80621867180917</v>
      </c>
      <c r="M18" s="559">
        <f>+entero!M36</f>
        <v>55.534033126282367</v>
      </c>
      <c r="N18" s="559">
        <f>+entero!N36</f>
        <v>56.046024180998444</v>
      </c>
      <c r="O18" s="559">
        <f>+entero!O36</f>
        <v>57.061137116288108</v>
      </c>
      <c r="P18" s="559">
        <f>+entero!P36</f>
        <v>57.751854317328423</v>
      </c>
      <c r="Q18" s="559">
        <f>+entero!Q36</f>
        <v>59.760006321845523</v>
      </c>
      <c r="R18" s="559">
        <f>+entero!R36</f>
        <v>59.856096711048458</v>
      </c>
      <c r="S18" s="559">
        <f>+entero!S36</f>
        <v>59.692379055945779</v>
      </c>
      <c r="T18" s="559">
        <f>+entero!T36</f>
        <v>59.387757288566434</v>
      </c>
      <c r="U18" s="559">
        <f>+entero!U36</f>
        <v>59.068052132404581</v>
      </c>
      <c r="V18" s="559">
        <f>+entero!V36</f>
        <v>60.112243779597407</v>
      </c>
      <c r="W18" s="559">
        <f>+entero!W36</f>
        <v>60.146838598819784</v>
      </c>
      <c r="X18" s="559">
        <f>+entero!X36</f>
        <v>60.47093279713485</v>
      </c>
      <c r="Y18" s="559">
        <f>+entero!Y36</f>
        <v>60.803096908391176</v>
      </c>
      <c r="Z18" s="559">
        <f>+entero!Z36</f>
        <v>61.085856105438886</v>
      </c>
      <c r="AA18" s="559">
        <f>+entero!AA36</f>
        <v>61.500583424061738</v>
      </c>
      <c r="AB18" s="559">
        <f>+entero!AB36</f>
        <v>62.99745827060196</v>
      </c>
      <c r="AC18" s="559">
        <f>+entero!AC36</f>
        <v>68.088230250139517</v>
      </c>
      <c r="AD18" s="559">
        <f>+entero!AD36</f>
        <v>67.798041929084462</v>
      </c>
      <c r="AE18" s="559">
        <f>+entero!AE36</f>
        <v>68.015039925485695</v>
      </c>
      <c r="AF18" s="559">
        <f>+entero!AF36</f>
        <v>68.389057435262004</v>
      </c>
      <c r="AG18" s="559">
        <f>+entero!AG36</f>
        <v>68.006842337210131</v>
      </c>
      <c r="AH18" s="559">
        <f>+entero!AH36</f>
        <v>68.320583847575008</v>
      </c>
      <c r="AI18" s="559">
        <f>+entero!AI36</f>
        <v>69.206052234518182</v>
      </c>
      <c r="AJ18" s="559">
        <f>+entero!AJ36</f>
        <v>69.368300927787857</v>
      </c>
      <c r="AK18" s="559">
        <f>+entero!AK36</f>
        <v>70.510700983551516</v>
      </c>
      <c r="AL18" s="559">
        <f>+entero!AL36</f>
        <v>71.438450074271898</v>
      </c>
      <c r="AM18" s="559">
        <f>+entero!AM36</f>
        <v>71.901239981003798</v>
      </c>
      <c r="AN18" s="559">
        <f>+entero!AN36</f>
        <v>72.458132706913574</v>
      </c>
      <c r="AO18" s="559">
        <f>+entero!AO36</f>
        <v>73.79118997100953</v>
      </c>
      <c r="AP18" s="559">
        <f>+entero!AP36</f>
        <v>73.855744510667137</v>
      </c>
      <c r="AQ18" s="559">
        <f>+entero!AQ36</f>
        <v>74.1451043958496</v>
      </c>
      <c r="AR18" s="559">
        <f>+entero!AR36</f>
        <v>74.527636455069526</v>
      </c>
      <c r="AS18" s="559">
        <f>+entero!AS36</f>
        <v>74.565441666406201</v>
      </c>
      <c r="AT18" s="559">
        <f>+entero!AT36</f>
        <v>75.119682879834926</v>
      </c>
      <c r="AU18" s="559">
        <f>+entero!AU36</f>
        <v>75.996207041878122</v>
      </c>
      <c r="AV18" s="559">
        <f>+entero!AV36</f>
        <v>76.381681131649856</v>
      </c>
      <c r="AW18" s="559">
        <f>+entero!AW36</f>
        <v>76.843705591295191</v>
      </c>
      <c r="AX18" s="559">
        <f>+entero!AX36</f>
        <v>77.278841514277261</v>
      </c>
      <c r="AY18" s="559">
        <f>+entero!AY36</f>
        <v>77.389274325543511</v>
      </c>
      <c r="AZ18" s="559">
        <f>+entero!AZ36</f>
        <v>78.149688307881917</v>
      </c>
      <c r="BA18" s="559">
        <f>+entero!BA36</f>
        <v>79.51026499272281</v>
      </c>
      <c r="BB18" s="559">
        <f>+entero!BB36</f>
        <v>79.012493047000419</v>
      </c>
      <c r="BC18" s="559">
        <f>+entero!BC36</f>
        <v>78.943838202376625</v>
      </c>
      <c r="BD18" s="559">
        <f>+entero!BD36</f>
        <v>79.17584432189399</v>
      </c>
      <c r="BE18" s="559">
        <f>+entero!BE36</f>
        <v>79.242850151247751</v>
      </c>
      <c r="BF18" s="559">
        <f>+entero!BF36</f>
        <v>79.398645333226312</v>
      </c>
      <c r="BG18" s="559">
        <f>+entero!BG36</f>
        <v>80.149569282651782</v>
      </c>
      <c r="BH18" s="559">
        <f>+entero!BH36</f>
        <v>80.403582103084645</v>
      </c>
      <c r="BI18" s="559">
        <f>+entero!BI36</f>
        <v>81.057720562922029</v>
      </c>
      <c r="BJ18" s="559">
        <f>+entero!BJ36</f>
        <v>80.973807231566212</v>
      </c>
      <c r="BK18" s="559">
        <f>+entero!BK36</f>
        <v>81.203623633035605</v>
      </c>
      <c r="BL18" s="559">
        <f>+entero!BL36</f>
        <v>81.404792892849557</v>
      </c>
      <c r="BM18" s="559">
        <f>+entero!BM36</f>
        <v>82.811047055828411</v>
      </c>
      <c r="BN18" s="559">
        <f>+entero!BN36</f>
        <v>82.578423286805801</v>
      </c>
      <c r="BO18" s="559">
        <f>+entero!BO36</f>
        <v>82.629300058484944</v>
      </c>
      <c r="BP18" s="559">
        <f>+entero!BP36</f>
        <v>82.495226635575634</v>
      </c>
      <c r="BQ18" s="559">
        <f>+entero!BQ36</f>
        <v>82.521770135965596</v>
      </c>
      <c r="BR18" s="559">
        <f>+entero!BR36</f>
        <v>82.437970508558493</v>
      </c>
      <c r="BS18" s="559">
        <f>+entero!BS36</f>
        <v>82.860840720363086</v>
      </c>
      <c r="BT18" s="559">
        <f>+entero!BT36</f>
        <v>83.021177659442088</v>
      </c>
      <c r="BU18" s="559">
        <f>+entero!BU36</f>
        <v>83.427521905848039</v>
      </c>
      <c r="BV18" s="559">
        <f>+entero!BV36</f>
        <v>83.940657653654654</v>
      </c>
      <c r="BW18" s="559">
        <f>+entero!BW36</f>
        <v>84.123377096602567</v>
      </c>
      <c r="BX18" s="559">
        <f>+entero!BX36</f>
        <v>84.363824078603528</v>
      </c>
      <c r="BY18" s="559">
        <f>+entero!BY36</f>
        <v>85.213845190488897</v>
      </c>
      <c r="BZ18" s="559">
        <f>+entero!BZ36</f>
        <v>84.916030206714154</v>
      </c>
      <c r="CA18" s="559">
        <f>+entero!CA36</f>
        <v>84.697324158212353</v>
      </c>
      <c r="CB18" s="559">
        <f>+entero!CB36</f>
        <v>84.392246278745134</v>
      </c>
      <c r="CC18" s="559">
        <f>+entero!CC36</f>
        <v>84.281418496161791</v>
      </c>
      <c r="CD18" s="559">
        <f>+entero!CD36</f>
        <v>84.396438324483057</v>
      </c>
      <c r="CE18" s="559">
        <f>+entero!CE36</f>
        <v>84.79873281647167</v>
      </c>
      <c r="CF18" s="559">
        <f>+entero!CF36</f>
        <v>84.625509020023841</v>
      </c>
      <c r="CG18" s="559">
        <f>+entero!CG36</f>
        <v>84.964700584848131</v>
      </c>
      <c r="CH18" s="559">
        <f>+entero!CH36</f>
        <v>85.067387163049787</v>
      </c>
      <c r="CI18" s="559">
        <f>+entero!CI36</f>
        <v>85.702308389915828</v>
      </c>
      <c r="CJ18" s="559">
        <f>+entero!CJ36</f>
        <v>85.80721297212456</v>
      </c>
      <c r="CK18" s="559">
        <f>+entero!CK36</f>
        <v>86.590798893887893</v>
      </c>
      <c r="CL18" s="559">
        <f>+entero!CL36</f>
        <v>86.36450054232337</v>
      </c>
      <c r="CM18" s="559">
        <f>+entero!CM36</f>
        <v>86.290421336663655</v>
      </c>
      <c r="CN18" s="559">
        <f>+entero!CN36</f>
        <v>86.130230170998971</v>
      </c>
      <c r="CO18" s="559">
        <f>+entero!CO36</f>
        <v>86.419858481904271</v>
      </c>
      <c r="CP18" s="559">
        <f>+entero!CP36</f>
        <v>86.417364690323808</v>
      </c>
      <c r="CQ18" s="559">
        <f>+entero!CQ36</f>
        <v>86.593834113438106</v>
      </c>
      <c r="CR18" s="559">
        <f>+entero!CR36</f>
        <v>86.702931129026567</v>
      </c>
      <c r="CS18" s="559">
        <f>+entero!CS36</f>
        <v>86.841411904245987</v>
      </c>
      <c r="CT18" s="559">
        <f>+entero!CT36</f>
        <v>86.997227110775626</v>
      </c>
      <c r="CU18" s="559">
        <f>+entero!CU36</f>
        <v>86.900672438115862</v>
      </c>
      <c r="CV18" s="559">
        <f>+entero!CV36</f>
        <v>87.064960429790133</v>
      </c>
      <c r="CW18" s="559">
        <f>+entero!CW36</f>
        <v>87.547797584668302</v>
      </c>
      <c r="CX18" s="865">
        <f>+entero!CX36</f>
        <v>87.51373773054712</v>
      </c>
      <c r="CY18" s="865">
        <f>+entero!CY36</f>
        <v>87.499869142594505</v>
      </c>
      <c r="CZ18" s="865">
        <f>+entero!CZ36</f>
        <v>87.538042671014367</v>
      </c>
      <c r="DA18" s="865">
        <f>+entero!DA36</f>
        <v>87.5217613053006</v>
      </c>
      <c r="DB18" s="866">
        <f>+entero!DB36</f>
        <v>87.470060459803108</v>
      </c>
      <c r="DC18" s="864">
        <f>+entero!DC36</f>
        <v>-7.7737124865194573E-2</v>
      </c>
      <c r="DD18" s="866">
        <f>+entero!DD36</f>
        <v>-8.8793924016206116E-2</v>
      </c>
      <c r="DE18" s="206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C25" s="4"/>
      <c r="DD25" s="4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4"/>
      <c r="CY26" s="4"/>
      <c r="CZ26" s="4"/>
      <c r="DA26" s="4"/>
      <c r="DB26" s="4"/>
      <c r="DC26" s="4"/>
      <c r="DD26" s="4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4"/>
      <c r="CY27" s="4"/>
      <c r="CZ27" s="4"/>
      <c r="DA27" s="4"/>
      <c r="DB27" s="4"/>
      <c r="DC27" s="4"/>
      <c r="DD27" s="4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4"/>
      <c r="CY28" s="4"/>
      <c r="CZ28" s="4"/>
      <c r="DA28" s="4"/>
      <c r="DB28" s="4"/>
      <c r="DC28" s="4"/>
      <c r="DD28" s="4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4"/>
      <c r="CY29" s="4"/>
      <c r="CZ29" s="4"/>
      <c r="DA29" s="4"/>
      <c r="DB29" s="4"/>
      <c r="DC29" s="4"/>
      <c r="DD29" s="4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4"/>
      <c r="CY30" s="4"/>
      <c r="CZ30" s="4"/>
      <c r="DA30" s="4"/>
      <c r="DB30" s="4"/>
      <c r="DC30" s="4"/>
      <c r="DD30" s="4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4"/>
      <c r="CY31" s="4"/>
      <c r="CZ31" s="4"/>
      <c r="DA31" s="4"/>
      <c r="DB31" s="4"/>
      <c r="DC31" s="5"/>
      <c r="DD31" s="5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5"/>
      <c r="CY32" s="5"/>
      <c r="CZ32" s="5"/>
      <c r="DA32" s="5"/>
      <c r="DB32" s="5"/>
      <c r="DC32" s="5"/>
      <c r="DD32" s="5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</row>
    <row r="91" spans="1:119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</row>
    <row r="92" spans="1:119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</row>
    <row r="160" spans="3:108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</row>
    <row r="161" spans="3:108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</row>
    <row r="162" spans="3:108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</row>
    <row r="163" spans="3:108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</row>
    <row r="164" spans="3:108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</row>
    <row r="165" spans="3:108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</row>
    <row r="166" spans="3:108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</row>
    <row r="167" spans="3:108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</row>
    <row r="168" spans="3:108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</row>
    <row r="169" spans="3:108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</mergeCells>
  <phoneticPr fontId="0" type="noConversion"/>
  <pageMargins left="0.35" right="0.33" top="1.1399999999999999" bottom="1" header="0" footer="0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8.7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18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3"/>
      <c r="CY5" s="33"/>
      <c r="CZ5" s="33"/>
      <c r="DA5" s="33"/>
      <c r="DB5" s="310"/>
      <c r="DC5" s="81"/>
      <c r="DD5" s="52"/>
      <c r="DE5" s="3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3.5" x14ac:dyDescent="0.2">
      <c r="A6" s="3"/>
      <c r="B6" s="46" t="s">
        <v>3</v>
      </c>
      <c r="C6" s="17"/>
      <c r="D6" s="21" t="s">
        <v>2</v>
      </c>
      <c r="E6" s="560">
        <f>+entero!E38</f>
        <v>3055.9739694734585</v>
      </c>
      <c r="F6" s="560">
        <f>+entero!F38</f>
        <v>3131.6850622955526</v>
      </c>
      <c r="G6" s="560">
        <f>+entero!G38</f>
        <v>3124.7326695437587</v>
      </c>
      <c r="H6" s="560">
        <f>+entero!H38</f>
        <v>3240.778009494979</v>
      </c>
      <c r="I6" s="560">
        <f>+entero!I38</f>
        <v>3292.0509170903879</v>
      </c>
      <c r="J6" s="560">
        <f>+entero!J38</f>
        <v>3224.7263609383072</v>
      </c>
      <c r="K6" s="560">
        <f>+entero!K38</f>
        <v>3157.0921734146341</v>
      </c>
      <c r="L6" s="560">
        <f>+entero!L38</f>
        <v>2989.8134951391676</v>
      </c>
      <c r="M6" s="560">
        <f>+entero!M38</f>
        <v>2947.7451208364419</v>
      </c>
      <c r="N6" s="560">
        <f>+entero!N38</f>
        <v>2818.5073573213776</v>
      </c>
      <c r="O6" s="560">
        <f>+entero!O38</f>
        <v>2752.319402159254</v>
      </c>
      <c r="P6" s="560">
        <f>+entero!P38</f>
        <v>2703.6891232424682</v>
      </c>
      <c r="Q6" s="560">
        <f>+entero!Q38</f>
        <v>2652.57111080917</v>
      </c>
      <c r="R6" s="560">
        <f>+entero!R38</f>
        <v>2410.3687225968433</v>
      </c>
      <c r="S6" s="560">
        <f>+entero!S38</f>
        <v>2348.7763069081702</v>
      </c>
      <c r="T6" s="560">
        <f>+entero!T38</f>
        <v>2269.4563817794801</v>
      </c>
      <c r="U6" s="560">
        <f>+entero!U38</f>
        <v>2245.220744883788</v>
      </c>
      <c r="V6" s="560">
        <f>+entero!V38</f>
        <v>2247.0461317934005</v>
      </c>
      <c r="W6" s="560">
        <f>+entero!W38</f>
        <v>2251.9987356169304</v>
      </c>
      <c r="X6" s="560">
        <f>+entero!X38</f>
        <v>2251.819633190818</v>
      </c>
      <c r="Y6" s="560">
        <f>+entero!Y38</f>
        <v>2260.8467131922525</v>
      </c>
      <c r="Z6" s="560">
        <f>+entero!Z38</f>
        <v>2293.2477557317079</v>
      </c>
      <c r="AA6" s="560">
        <f>+entero!AA38</f>
        <v>2392.9833212137737</v>
      </c>
      <c r="AB6" s="560">
        <f>+entero!AB38</f>
        <v>2441.5409592327587</v>
      </c>
      <c r="AC6" s="560">
        <f>+entero!AC38</f>
        <v>2532.5465200634007</v>
      </c>
      <c r="AD6" s="560">
        <f>+entero!AD38</f>
        <v>2564.17155329971</v>
      </c>
      <c r="AE6" s="560">
        <f>+entero!AE38</f>
        <v>2662.9810700317921</v>
      </c>
      <c r="AF6" s="560">
        <f>+entero!AF38</f>
        <v>2727.9278297956525</v>
      </c>
      <c r="AG6" s="560">
        <f>+entero!AG38</f>
        <v>2923.8761090537014</v>
      </c>
      <c r="AH6" s="560">
        <f>+entero!AH38</f>
        <v>2887.5086511973877</v>
      </c>
      <c r="AI6" s="560">
        <f>+entero!AI38</f>
        <v>2836.8003074273261</v>
      </c>
      <c r="AJ6" s="560">
        <f>+entero!AJ38</f>
        <v>2766.3669740451242</v>
      </c>
      <c r="AK6" s="560">
        <f>+entero!AK38</f>
        <v>2721.324852946143</v>
      </c>
      <c r="AL6" s="560">
        <f>+entero!AL38</f>
        <v>2625.8080586550223</v>
      </c>
      <c r="AM6" s="560">
        <f>+entero!AM38</f>
        <v>2616.3612797903934</v>
      </c>
      <c r="AN6" s="560">
        <f>+entero!AN38</f>
        <v>2710.8446474577263</v>
      </c>
      <c r="AO6" s="560">
        <f>+entero!AO38</f>
        <v>2685.480126682216</v>
      </c>
      <c r="AP6" s="560">
        <f>+entero!AP38</f>
        <v>2692.0461901166182</v>
      </c>
      <c r="AQ6" s="560">
        <f>+entero!AQ38</f>
        <v>2733.4407782565604</v>
      </c>
      <c r="AR6" s="560">
        <f>+entero!AR38</f>
        <v>2822.9167616734699</v>
      </c>
      <c r="AS6" s="560">
        <f>+entero!AS38</f>
        <v>2797.3142921530616</v>
      </c>
      <c r="AT6" s="560">
        <f>+entero!AT38</f>
        <v>2897.689581037901</v>
      </c>
      <c r="AU6" s="560">
        <f>+entero!AU38</f>
        <v>2847.9821901341111</v>
      </c>
      <c r="AV6" s="560">
        <f>+entero!AV38</f>
        <v>2811.4154404198252</v>
      </c>
      <c r="AW6" s="560">
        <f>+entero!AW38</f>
        <v>2685.9185330874634</v>
      </c>
      <c r="AX6" s="560">
        <f>+entero!AX38</f>
        <v>2671.0405044052477</v>
      </c>
      <c r="AY6" s="560">
        <f>+entero!AY38</f>
        <v>2627.4617623381928</v>
      </c>
      <c r="AZ6" s="560">
        <f>+entero!AZ38</f>
        <v>2510.3171469241988</v>
      </c>
      <c r="BA6" s="560">
        <f>+entero!BA38</f>
        <v>2413.0019464431489</v>
      </c>
      <c r="BB6" s="560">
        <f>+entero!BB38</f>
        <v>2428.5321556122449</v>
      </c>
      <c r="BC6" s="560">
        <f>+entero!BC38</f>
        <v>2536.1160906822161</v>
      </c>
      <c r="BD6" s="560">
        <f>+entero!BD38</f>
        <v>2679.1891751603498</v>
      </c>
      <c r="BE6" s="560">
        <f>+entero!BE38</f>
        <v>2740.1935937390672</v>
      </c>
      <c r="BF6" s="560">
        <f>+entero!BF38</f>
        <v>2710.1246088877551</v>
      </c>
      <c r="BG6" s="560">
        <f>+entero!BG38</f>
        <v>2854.4512984766766</v>
      </c>
      <c r="BH6" s="560">
        <f>+entero!BH38</f>
        <v>2766.013137755102</v>
      </c>
      <c r="BI6" s="560">
        <f>+entero!BI38</f>
        <v>2685.6247048104956</v>
      </c>
      <c r="BJ6" s="560">
        <f>+entero!BJ38</f>
        <v>2734.0830655976679</v>
      </c>
      <c r="BK6" s="560">
        <f>+entero!BK38</f>
        <v>2904.2346188046645</v>
      </c>
      <c r="BL6" s="560">
        <f>+entero!BL38</f>
        <v>3169.9099883381923</v>
      </c>
      <c r="BM6" s="560">
        <f>+entero!BM38</f>
        <v>3295.8235714285711</v>
      </c>
      <c r="BN6" s="560">
        <f>+entero!BN38</f>
        <v>3967.5796355685125</v>
      </c>
      <c r="BO6" s="560">
        <f>+entero!BO38</f>
        <v>4103.6273381924193</v>
      </c>
      <c r="BP6" s="560">
        <f>+entero!BP38</f>
        <v>4147.3039067055388</v>
      </c>
      <c r="BQ6" s="560">
        <f>+entero!BQ38</f>
        <v>4196.7717055393578</v>
      </c>
      <c r="BR6" s="560">
        <f>+entero!BR38</f>
        <v>4189.0607434402327</v>
      </c>
      <c r="BS6" s="560">
        <f>+entero!BS38</f>
        <v>4229.0890816326528</v>
      </c>
      <c r="BT6" s="560">
        <f>+entero!BT38</f>
        <v>4076.1638688046646</v>
      </c>
      <c r="BU6" s="560">
        <f>+entero!BU38</f>
        <v>4030.7952230320698</v>
      </c>
      <c r="BV6" s="560">
        <f>+entero!BV38</f>
        <v>4130.0212201166187</v>
      </c>
      <c r="BW6" s="560">
        <f>+entero!BW38</f>
        <v>4084.7479162886293</v>
      </c>
      <c r="BX6" s="560">
        <f>+entero!BX38</f>
        <v>4118.5551916909617</v>
      </c>
      <c r="BY6" s="560">
        <f>+entero!BY38</f>
        <v>4197.8526618075794</v>
      </c>
      <c r="BZ6" s="560">
        <f>+entero!BZ38</f>
        <v>4383.5288673469386</v>
      </c>
      <c r="CA6" s="560">
        <f>+entero!CA38</f>
        <v>4629.9042237609319</v>
      </c>
      <c r="CB6" s="560">
        <f>+entero!CB38</f>
        <v>4845.3991209912529</v>
      </c>
      <c r="CC6" s="560">
        <f>+entero!CC38</f>
        <v>4682.8660918367341</v>
      </c>
      <c r="CD6" s="560">
        <f>+entero!CD38</f>
        <v>4636.9817405247804</v>
      </c>
      <c r="CE6" s="560">
        <f>+entero!CE38</f>
        <v>4470.8377565597657</v>
      </c>
      <c r="CF6" s="560">
        <f>+entero!CF38</f>
        <v>4233.3161479591818</v>
      </c>
      <c r="CG6" s="560">
        <f>+entero!CG38</f>
        <v>3911.2144883381916</v>
      </c>
      <c r="CH6" s="560">
        <f>+entero!CH38</f>
        <v>3464.7937842565589</v>
      </c>
      <c r="CI6" s="560">
        <f>+entero!CI38</f>
        <v>3160.8506501457714</v>
      </c>
      <c r="CJ6" s="560">
        <f>+entero!CJ38</f>
        <v>2891.3354606413986</v>
      </c>
      <c r="CK6" s="560">
        <f>+entero!CK38</f>
        <v>2981.7581282798828</v>
      </c>
      <c r="CL6" s="560">
        <f>+entero!CL38</f>
        <v>2781.8310262390664</v>
      </c>
      <c r="CM6" s="560">
        <f>+entero!CM38</f>
        <v>2701.9375510204072</v>
      </c>
      <c r="CN6" s="560">
        <f>+entero!CN38</f>
        <v>2852.7180320699699</v>
      </c>
      <c r="CO6" s="560">
        <f>+entero!CO38</f>
        <v>2774.1133819241977</v>
      </c>
      <c r="CP6" s="560">
        <f>+entero!CP38</f>
        <v>2607.1107055393577</v>
      </c>
      <c r="CQ6" s="560">
        <f>+entero!CQ38</f>
        <v>2646.128122448979</v>
      </c>
      <c r="CR6" s="560">
        <f>+entero!CR38</f>
        <v>2605.0956705539347</v>
      </c>
      <c r="CS6" s="560">
        <f>+entero!CS38</f>
        <v>2507.3333294460635</v>
      </c>
      <c r="CT6" s="560">
        <f>+entero!CT38</f>
        <v>2461.2612653061215</v>
      </c>
      <c r="CU6" s="560">
        <f>+entero!CU38</f>
        <v>2663.595784256559</v>
      </c>
      <c r="CV6" s="560">
        <f>+entero!CV38</f>
        <v>2847.5661632653055</v>
      </c>
      <c r="CW6" s="560">
        <f>+entero!CW38</f>
        <v>2849.1090351355679</v>
      </c>
      <c r="CX6" s="562">
        <f>+entero!CX38</f>
        <v>2880.8419447565589</v>
      </c>
      <c r="CY6" s="562">
        <f>+entero!CY38</f>
        <v>2880.8419447565589</v>
      </c>
      <c r="CZ6" s="562">
        <f>+entero!CZ38</f>
        <v>2880.8419447565589</v>
      </c>
      <c r="DA6" s="562">
        <f>+entero!DA38</f>
        <v>2880.8419447565589</v>
      </c>
      <c r="DB6" s="563">
        <f>+entero!DB38</f>
        <v>2894.1040834008736</v>
      </c>
      <c r="DC6" s="561">
        <f>+entero!DC38</f>
        <v>44.995048265305741</v>
      </c>
      <c r="DD6" s="590">
        <f>+entero!DD38</f>
        <v>1.5792673327142293</v>
      </c>
      <c r="DE6" s="3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46"/>
      <c r="C7" s="17"/>
      <c r="D7" s="21" t="s">
        <v>7</v>
      </c>
      <c r="E7" s="544">
        <f>+entero!E39</f>
        <v>853.67975067575333</v>
      </c>
      <c r="F7" s="544">
        <f>+entero!F39</f>
        <v>865.34312604734578</v>
      </c>
      <c r="G7" s="544">
        <f>+entero!G39</f>
        <v>877.13874756384507</v>
      </c>
      <c r="H7" s="544">
        <f>+entero!H39</f>
        <v>963.48475979770444</v>
      </c>
      <c r="I7" s="544">
        <f>+entero!I39</f>
        <v>1065.0270270286946</v>
      </c>
      <c r="J7" s="544">
        <f>+entero!J39</f>
        <v>1110.0738355552369</v>
      </c>
      <c r="K7" s="544">
        <f>+entero!K39</f>
        <v>1125.2502875494979</v>
      </c>
      <c r="L7" s="544">
        <f>+entero!L39</f>
        <v>1123.4833986212338</v>
      </c>
      <c r="M7" s="544">
        <f>+entero!M39</f>
        <v>1139.4402947302729</v>
      </c>
      <c r="N7" s="544">
        <f>+entero!N39</f>
        <v>1127.5721135824967</v>
      </c>
      <c r="O7" s="544">
        <f>+entero!O39</f>
        <v>1120.1700576140599</v>
      </c>
      <c r="P7" s="544">
        <f>+entero!P39</f>
        <v>1114.109714298422</v>
      </c>
      <c r="Q7" s="544">
        <f>+entero!Q39</f>
        <v>1108.1702866599701</v>
      </c>
      <c r="R7" s="544">
        <f>+entero!R39</f>
        <v>1103.386091944046</v>
      </c>
      <c r="S7" s="544">
        <f>+entero!S39</f>
        <v>1141.9933360329987</v>
      </c>
      <c r="T7" s="544">
        <f>+entero!T39</f>
        <v>1177.8219019196558</v>
      </c>
      <c r="U7" s="544">
        <f>+entero!U39</f>
        <v>1243.7554620487808</v>
      </c>
      <c r="V7" s="544">
        <f>+entero!V39</f>
        <v>1257.9147677948351</v>
      </c>
      <c r="W7" s="544">
        <f>+entero!W39</f>
        <v>1279.5266788565282</v>
      </c>
      <c r="X7" s="544">
        <f>+entero!X39</f>
        <v>1303.5605674863702</v>
      </c>
      <c r="Y7" s="544">
        <f>+entero!Y39</f>
        <v>1325.9974096341464</v>
      </c>
      <c r="Z7" s="544">
        <f>+entero!Z39</f>
        <v>1326.17953492826</v>
      </c>
      <c r="AA7" s="544">
        <f>+entero!AA39</f>
        <v>1357.9843153715926</v>
      </c>
      <c r="AB7" s="544">
        <f>+entero!AB39</f>
        <v>1367.5176685546</v>
      </c>
      <c r="AC7" s="544">
        <f>+entero!AC39</f>
        <v>1387.1581129582132</v>
      </c>
      <c r="AD7" s="544">
        <f>+entero!AD39</f>
        <v>1364.4437369884727</v>
      </c>
      <c r="AE7" s="544">
        <f>+entero!AE39</f>
        <v>1343.7357092687862</v>
      </c>
      <c r="AF7" s="544">
        <f>+entero!AF39</f>
        <v>1301.8362542855073</v>
      </c>
      <c r="AG7" s="544">
        <f>+entero!AG39</f>
        <v>1317.1021769767799</v>
      </c>
      <c r="AH7" s="544">
        <f>+entero!AH39</f>
        <v>1344.4725367561684</v>
      </c>
      <c r="AI7" s="544">
        <f>+entero!AI39</f>
        <v>1350.6743016424421</v>
      </c>
      <c r="AJ7" s="544">
        <f>+entero!AJ39</f>
        <v>1345.8426480072781</v>
      </c>
      <c r="AK7" s="544">
        <f>+entero!AK39</f>
        <v>1331.328454508006</v>
      </c>
      <c r="AL7" s="544">
        <f>+entero!AL39</f>
        <v>1309.9900100101893</v>
      </c>
      <c r="AM7" s="544">
        <f>+entero!AM39</f>
        <v>1288.1314955691412</v>
      </c>
      <c r="AN7" s="544">
        <f>+entero!AN39</f>
        <v>1270.0644723994169</v>
      </c>
      <c r="AO7" s="544">
        <f>+entero!AO39</f>
        <v>1247.8783488002916</v>
      </c>
      <c r="AP7" s="544">
        <f>+entero!AP39</f>
        <v>1234.4469402040816</v>
      </c>
      <c r="AQ7" s="544">
        <f>+entero!AQ39</f>
        <v>1216.8033580845481</v>
      </c>
      <c r="AR7" s="544">
        <f>+entero!AR39</f>
        <v>1201.3602857419826</v>
      </c>
      <c r="AS7" s="544">
        <f>+entero!AS39</f>
        <v>1180.1470535991255</v>
      </c>
      <c r="AT7" s="544">
        <f>+entero!AT39</f>
        <v>1164.8742799504373</v>
      </c>
      <c r="AU7" s="544">
        <f>+entero!AU39</f>
        <v>1133.6372487653061</v>
      </c>
      <c r="AV7" s="544">
        <f>+entero!AV39</f>
        <v>1113.7147061763849</v>
      </c>
      <c r="AW7" s="544">
        <f>+entero!AW39</f>
        <v>1105.8214179562683</v>
      </c>
      <c r="AX7" s="544">
        <f>+entero!AX39</f>
        <v>1102.0424924227405</v>
      </c>
      <c r="AY7" s="544">
        <f>+entero!AY39</f>
        <v>1102.1374809854228</v>
      </c>
      <c r="AZ7" s="544">
        <f>+entero!AZ39</f>
        <v>1102.0714332959185</v>
      </c>
      <c r="BA7" s="544">
        <f>+entero!BA39</f>
        <v>1102.2003435189506</v>
      </c>
      <c r="BB7" s="544">
        <f>+entero!BB39</f>
        <v>1100.0980462827988</v>
      </c>
      <c r="BC7" s="544">
        <f>+entero!BC39</f>
        <v>1098.7382857055395</v>
      </c>
      <c r="BD7" s="544">
        <f>+entero!BD39</f>
        <v>1063.725033760933</v>
      </c>
      <c r="BE7" s="544">
        <f>+entero!BE39</f>
        <v>1055.4794536530615</v>
      </c>
      <c r="BF7" s="544">
        <f>+entero!BF39</f>
        <v>1045.0107603469389</v>
      </c>
      <c r="BG7" s="544">
        <f>+entero!BG39</f>
        <v>1036.5730184489798</v>
      </c>
      <c r="BH7" s="544">
        <f>+entero!BH39</f>
        <v>1021.0552660349856</v>
      </c>
      <c r="BI7" s="544">
        <f>+entero!BI39</f>
        <v>1017.9496319241985</v>
      </c>
      <c r="BJ7" s="544">
        <f>+entero!BJ39</f>
        <v>1033.3311268221576</v>
      </c>
      <c r="BK7" s="544">
        <f>+entero!BK39</f>
        <v>1039.9703330903792</v>
      </c>
      <c r="BL7" s="544">
        <f>+entero!BL39</f>
        <v>1068.3026559766768</v>
      </c>
      <c r="BM7" s="544">
        <f>+entero!BM39</f>
        <v>1095.9069096209917</v>
      </c>
      <c r="BN7" s="544">
        <f>+entero!BN39</f>
        <v>1163.3753644314872</v>
      </c>
      <c r="BO7" s="544">
        <f>+entero!BO39</f>
        <v>1234.3716093294463</v>
      </c>
      <c r="BP7" s="544">
        <f>+entero!BP39</f>
        <v>1297.5395772594757</v>
      </c>
      <c r="BQ7" s="544">
        <f>+entero!BQ39</f>
        <v>1342.4616034985427</v>
      </c>
      <c r="BR7" s="544">
        <f>+entero!BR39</f>
        <v>1353.8394169096216</v>
      </c>
      <c r="BS7" s="544">
        <f>+entero!BS39</f>
        <v>1367.6451603498547</v>
      </c>
      <c r="BT7" s="544">
        <f>+entero!BT39</f>
        <v>1389.4676151603503</v>
      </c>
      <c r="BU7" s="544">
        <f>+entero!BU39</f>
        <v>1389.2718556851316</v>
      </c>
      <c r="BV7" s="544">
        <f>+entero!BV39</f>
        <v>1394.0366720116624</v>
      </c>
      <c r="BW7" s="544">
        <f>+entero!BW39</f>
        <v>1407.4330415451898</v>
      </c>
      <c r="BX7" s="544">
        <f>+entero!BX39</f>
        <v>1423.8295357142863</v>
      </c>
      <c r="BY7" s="544">
        <f>+entero!BY39</f>
        <v>1450.3006209912542</v>
      </c>
      <c r="BZ7" s="544">
        <f>+entero!BZ39</f>
        <v>1491.3545233236157</v>
      </c>
      <c r="CA7" s="544">
        <f>+entero!CA39</f>
        <v>1512.343290816327</v>
      </c>
      <c r="CB7" s="544">
        <f>+entero!CB39</f>
        <v>1539.4287128279889</v>
      </c>
      <c r="CC7" s="544">
        <f>+entero!CC39</f>
        <v>1543.1276078717206</v>
      </c>
      <c r="CD7" s="544">
        <f>+entero!CD39</f>
        <v>1551.2123527696797</v>
      </c>
      <c r="CE7" s="544">
        <f>+entero!CE39</f>
        <v>1551.6800306122452</v>
      </c>
      <c r="CF7" s="544">
        <f>+entero!CF39</f>
        <v>1536.5550692419827</v>
      </c>
      <c r="CG7" s="544">
        <f>+entero!CG39</f>
        <v>1522.6182784256564</v>
      </c>
      <c r="CH7" s="544">
        <f>+entero!CH39</f>
        <v>1520.3306647230324</v>
      </c>
      <c r="CI7" s="544">
        <f>+entero!CI39</f>
        <v>1514.5678513119537</v>
      </c>
      <c r="CJ7" s="544">
        <f>+entero!CJ39</f>
        <v>1513.5216122448983</v>
      </c>
      <c r="CK7" s="544">
        <f>+entero!CK39</f>
        <v>1512.9053586005834</v>
      </c>
      <c r="CL7" s="544">
        <f>+entero!CL39</f>
        <v>1503.075341107872</v>
      </c>
      <c r="CM7" s="544">
        <f>+entero!CM39</f>
        <v>1491.258833819242</v>
      </c>
      <c r="CN7" s="544">
        <f>+entero!CN39</f>
        <v>1488.2744460641402</v>
      </c>
      <c r="CO7" s="544">
        <f>+entero!CO39</f>
        <v>1477.3063848396503</v>
      </c>
      <c r="CP7" s="544">
        <f>+entero!CP39</f>
        <v>1486.8378192419827</v>
      </c>
      <c r="CQ7" s="544">
        <f>+entero!CQ39</f>
        <v>1493.0236034985426</v>
      </c>
      <c r="CR7" s="544">
        <f>+entero!CR39</f>
        <v>1494.6004810495629</v>
      </c>
      <c r="CS7" s="544">
        <f>+entero!CS39</f>
        <v>1495.23012244898</v>
      </c>
      <c r="CT7" s="544">
        <f>+entero!CT39</f>
        <v>1617.6267172011665</v>
      </c>
      <c r="CU7" s="544">
        <f>+entero!CU39</f>
        <v>1737.4899533527698</v>
      </c>
      <c r="CV7" s="544">
        <f>+entero!CV39</f>
        <v>1814.1145597667642</v>
      </c>
      <c r="CW7" s="544">
        <f>+entero!CW39</f>
        <v>1840.3536268221576</v>
      </c>
      <c r="CX7" s="554">
        <f>+entero!CX39</f>
        <v>1840.4740000000002</v>
      </c>
      <c r="CY7" s="554">
        <f>+entero!CY39</f>
        <v>1840.4740000000002</v>
      </c>
      <c r="CZ7" s="554">
        <f>+entero!CZ39</f>
        <v>1840.4740000000002</v>
      </c>
      <c r="DA7" s="554">
        <f>+entero!DA39</f>
        <v>1840.4740000000002</v>
      </c>
      <c r="DB7" s="555">
        <f>+entero!DB39</f>
        <v>1840.4740000000002</v>
      </c>
      <c r="DC7" s="553">
        <f>+entero!DC39</f>
        <v>0.12037317784256629</v>
      </c>
      <c r="DD7" s="591">
        <f>+entero!DD39</f>
        <v>6.5407634754599542E-3</v>
      </c>
      <c r="DE7" s="3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5" x14ac:dyDescent="0.2">
      <c r="A8" s="3"/>
      <c r="B8" s="46"/>
      <c r="C8" s="17"/>
      <c r="D8" s="21" t="s">
        <v>150</v>
      </c>
      <c r="E8" s="544">
        <f>+entero!E40</f>
        <v>5583.3028222100002</v>
      </c>
      <c r="F8" s="544">
        <f>+entero!F40</f>
        <v>5687.5975485500003</v>
      </c>
      <c r="G8" s="544">
        <f>+entero!G40</f>
        <v>5811.6330305199999</v>
      </c>
      <c r="H8" s="544">
        <f>+entero!H40</f>
        <v>6434.3747357899992</v>
      </c>
      <c r="I8" s="544">
        <f>+entero!I40</f>
        <v>7200.9720483900019</v>
      </c>
      <c r="J8" s="544">
        <f>+entero!J40</f>
        <v>7586.3908038200007</v>
      </c>
      <c r="K8" s="544">
        <f>+entero!K40</f>
        <v>7743.6929142200006</v>
      </c>
      <c r="L8" s="544">
        <f>+entero!L40</f>
        <v>7794.8046983900003</v>
      </c>
      <c r="M8" s="544">
        <f>+entero!M40</f>
        <v>7909.8368542700018</v>
      </c>
      <c r="N8" s="544">
        <f>+entero!N40</f>
        <v>7831.2976316700024</v>
      </c>
      <c r="O8" s="544">
        <f>+entero!O40</f>
        <v>7779.7750015700003</v>
      </c>
      <c r="P8" s="544">
        <f>+entero!P40</f>
        <v>7737.4647086600007</v>
      </c>
      <c r="Q8" s="544">
        <f>+entero!Q40</f>
        <v>7696.1365980200007</v>
      </c>
      <c r="R8" s="544">
        <f>+entero!R40</f>
        <v>7662.7210608500009</v>
      </c>
      <c r="S8" s="544">
        <f>+entero!S40</f>
        <v>7931.8135521500008</v>
      </c>
      <c r="T8" s="544">
        <f>+entero!T40</f>
        <v>8171.5386563800002</v>
      </c>
      <c r="U8" s="544">
        <f>+entero!U40</f>
        <v>8641.0955704800017</v>
      </c>
      <c r="V8" s="544">
        <f>+entero!V40</f>
        <v>8739.7859315300011</v>
      </c>
      <c r="W8" s="544">
        <f>+entero!W40</f>
        <v>8890.4209516300016</v>
      </c>
      <c r="X8" s="544">
        <f>+entero!X40</f>
        <v>9057.9371553800011</v>
      </c>
      <c r="Y8" s="544">
        <f>+entero!Y40</f>
        <v>9214.3219451500008</v>
      </c>
      <c r="Z8" s="544">
        <f>+entero!Z40</f>
        <v>9215.6610584499995</v>
      </c>
      <c r="AA8" s="544">
        <f>+entero!AA40</f>
        <v>9437.2706781400011</v>
      </c>
      <c r="AB8" s="544">
        <f>+entero!AB40</f>
        <v>9517.9299331399998</v>
      </c>
      <c r="AC8" s="544">
        <f>+entero!AC40</f>
        <v>9626.8773039299995</v>
      </c>
      <c r="AD8" s="544">
        <f>+entero!AD40</f>
        <v>9469.2395347000001</v>
      </c>
      <c r="AE8" s="544">
        <f>+entero!AE40</f>
        <v>9298.6511081400004</v>
      </c>
      <c r="AF8" s="544">
        <f>+entero!AF40</f>
        <v>8982.6701545699998</v>
      </c>
      <c r="AG8" s="544">
        <f>+entero!AG40</f>
        <v>9081.7239993700005</v>
      </c>
      <c r="AH8" s="544">
        <f>+entero!AH40</f>
        <v>9263.4157782500006</v>
      </c>
      <c r="AI8" s="544">
        <f>+entero!AI40</f>
        <v>9292.6391953000002</v>
      </c>
      <c r="AJ8" s="544">
        <f>+entero!AJ40</f>
        <v>9245.9389917099998</v>
      </c>
      <c r="AK8" s="544">
        <f>+entero!AK40</f>
        <v>9146.2264824699996</v>
      </c>
      <c r="AL8" s="544">
        <f>+entero!AL40</f>
        <v>8999.6313687700003</v>
      </c>
      <c r="AM8" s="544">
        <f>+entero!AM40</f>
        <v>8849.4633745600004</v>
      </c>
      <c r="AN8" s="544">
        <f>+entero!AN40</f>
        <v>8712.6422806600003</v>
      </c>
      <c r="AO8" s="544">
        <f>+entero!AO40</f>
        <v>8560.4454727700013</v>
      </c>
      <c r="AP8" s="544">
        <f>+entero!AP40</f>
        <v>8468.3060098000005</v>
      </c>
      <c r="AQ8" s="544">
        <f>+entero!AQ40</f>
        <v>8347.2710364600007</v>
      </c>
      <c r="AR8" s="544">
        <f>+entero!AR40</f>
        <v>8241.3315601900013</v>
      </c>
      <c r="AS8" s="544">
        <f>+entero!AS40</f>
        <v>8095.8087876900008</v>
      </c>
      <c r="AT8" s="544">
        <f>+entero!AT40</f>
        <v>7991.0375604600003</v>
      </c>
      <c r="AU8" s="544">
        <f>+entero!AU40</f>
        <v>7776.7515265300008</v>
      </c>
      <c r="AV8" s="544">
        <f>+entero!AV40</f>
        <v>7640.082884370001</v>
      </c>
      <c r="AW8" s="544">
        <f>+entero!AW40</f>
        <v>7585.9349271800011</v>
      </c>
      <c r="AX8" s="544">
        <f>+entero!AX40</f>
        <v>7560.0114980200005</v>
      </c>
      <c r="AY8" s="544">
        <f>+entero!AY40</f>
        <v>7560.6631195600012</v>
      </c>
      <c r="AZ8" s="544">
        <f>+entero!AZ40</f>
        <v>7560.2100324100011</v>
      </c>
      <c r="BA8" s="544">
        <f>+entero!BA40</f>
        <v>7561.0943565400012</v>
      </c>
      <c r="BB8" s="544">
        <f>+entero!BB40</f>
        <v>7546.6725975000008</v>
      </c>
      <c r="BC8" s="544">
        <f>+entero!BC40</f>
        <v>7537.3446399400009</v>
      </c>
      <c r="BD8" s="544">
        <f>+entero!BD40</f>
        <v>7297.1537316000013</v>
      </c>
      <c r="BE8" s="544">
        <f>+entero!BE40</f>
        <v>7240.5890520600014</v>
      </c>
      <c r="BF8" s="544">
        <f>+entero!BF40</f>
        <v>7168.7738159800019</v>
      </c>
      <c r="BG8" s="544">
        <f>+entero!BG40</f>
        <v>7110.8909065600019</v>
      </c>
      <c r="BH8" s="544">
        <f>+entero!BH40</f>
        <v>7004.4391250000017</v>
      </c>
      <c r="BI8" s="544">
        <f>+entero!BI40</f>
        <v>6983.1344750000017</v>
      </c>
      <c r="BJ8" s="544">
        <f>+entero!BJ40</f>
        <v>7088.6515300000019</v>
      </c>
      <c r="BK8" s="544">
        <f>+entero!BK40</f>
        <v>7134.1964850000022</v>
      </c>
      <c r="BL8" s="544">
        <f>+entero!BL40</f>
        <v>7328.5562200000022</v>
      </c>
      <c r="BM8" s="544">
        <f>+entero!BM40</f>
        <v>7517.9214000000029</v>
      </c>
      <c r="BN8" s="544">
        <f>+entero!BN40</f>
        <v>7980.7550000000028</v>
      </c>
      <c r="BO8" s="544">
        <f>+entero!BO40</f>
        <v>8467.7892400000019</v>
      </c>
      <c r="BP8" s="544">
        <f>+entero!BP40</f>
        <v>8901.1215000000029</v>
      </c>
      <c r="BQ8" s="544">
        <f>+entero!BQ40</f>
        <v>9209.2866000000031</v>
      </c>
      <c r="BR8" s="544">
        <f>+entero!BR40</f>
        <v>9287.3384000000042</v>
      </c>
      <c r="BS8" s="544">
        <f>+entero!BS40</f>
        <v>9382.0458000000035</v>
      </c>
      <c r="BT8" s="544">
        <f>+entero!BT40</f>
        <v>9531.7478400000036</v>
      </c>
      <c r="BU8" s="544">
        <f>+entero!BU40</f>
        <v>9530.4049300000042</v>
      </c>
      <c r="BV8" s="544">
        <f>+entero!BV40</f>
        <v>9563.0915700000041</v>
      </c>
      <c r="BW8" s="544">
        <f>+entero!BW40</f>
        <v>9654.990665000003</v>
      </c>
      <c r="BX8" s="544">
        <f>+entero!BX40</f>
        <v>9767.4706150000038</v>
      </c>
      <c r="BY8" s="544">
        <f>+entero!BY40</f>
        <v>9949.0622600000042</v>
      </c>
      <c r="BZ8" s="544">
        <f>+entero!BZ40</f>
        <v>10230.692030000004</v>
      </c>
      <c r="CA8" s="544">
        <f>+entero!CA40</f>
        <v>10374.674975000004</v>
      </c>
      <c r="CB8" s="544">
        <f>+entero!CB40</f>
        <v>10560.480970000004</v>
      </c>
      <c r="CC8" s="544">
        <f>+entero!CC40</f>
        <v>10585.855390000004</v>
      </c>
      <c r="CD8" s="544">
        <f>+entero!CD40</f>
        <v>10641.316740000004</v>
      </c>
      <c r="CE8" s="544">
        <f>+entero!CE40</f>
        <v>10644.525010000003</v>
      </c>
      <c r="CF8" s="544">
        <f>+entero!CF40</f>
        <v>10540.767775000002</v>
      </c>
      <c r="CG8" s="544">
        <f>+entero!CG40</f>
        <v>10445.161390000003</v>
      </c>
      <c r="CH8" s="544">
        <f>+entero!CH40</f>
        <v>10429.468360000003</v>
      </c>
      <c r="CI8" s="544">
        <f>+entero!CI40</f>
        <v>10389.935460000002</v>
      </c>
      <c r="CJ8" s="544">
        <f>+entero!CJ40</f>
        <v>10382.758260000002</v>
      </c>
      <c r="CK8" s="544">
        <f>+entero!CK40</f>
        <v>10378.530760000003</v>
      </c>
      <c r="CL8" s="544">
        <f>+entero!CL40</f>
        <v>10311.096840000002</v>
      </c>
      <c r="CM8" s="544">
        <f>+entero!CM40</f>
        <v>10230.035600000001</v>
      </c>
      <c r="CN8" s="544">
        <f>+entero!CN40</f>
        <v>10209.562700000002</v>
      </c>
      <c r="CO8" s="544">
        <f>+entero!CO40</f>
        <v>10134.321800000002</v>
      </c>
      <c r="CP8" s="544">
        <f>+entero!CP40</f>
        <v>10199.707440000002</v>
      </c>
      <c r="CQ8" s="544">
        <f>+entero!CQ40</f>
        <v>10242.141920000002</v>
      </c>
      <c r="CR8" s="544">
        <f>+entero!CR40</f>
        <v>10252.959300000002</v>
      </c>
      <c r="CS8" s="544">
        <f>+entero!CS40</f>
        <v>10257.278640000002</v>
      </c>
      <c r="CT8" s="544">
        <f>+entero!CT40</f>
        <v>11096.919280000002</v>
      </c>
      <c r="CU8" s="544">
        <f>+entero!CU40</f>
        <v>11919.181080000002</v>
      </c>
      <c r="CV8" s="544">
        <f>+entero!CV40</f>
        <v>12444.825880000002</v>
      </c>
      <c r="CW8" s="544">
        <f>+entero!CW40</f>
        <v>12624.825880000002</v>
      </c>
      <c r="CX8" s="554">
        <f>+entero!CX40</f>
        <v>12625.651640000002</v>
      </c>
      <c r="CY8" s="554">
        <f>+entero!CY40</f>
        <v>12625.651640000002</v>
      </c>
      <c r="CZ8" s="554">
        <f>+entero!CZ40</f>
        <v>12625.651640000002</v>
      </c>
      <c r="DA8" s="554">
        <f>+entero!DA40</f>
        <v>12625.651640000002</v>
      </c>
      <c r="DB8" s="555">
        <f>+entero!DB40</f>
        <v>12625.651640000002</v>
      </c>
      <c r="DC8" s="553">
        <f>+entero!DC40</f>
        <v>0.82575999999971827</v>
      </c>
      <c r="DD8" s="591">
        <f>+entero!DD40</f>
        <v>6.5407634754599542E-3</v>
      </c>
      <c r="DE8" s="3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5" x14ac:dyDescent="0.2">
      <c r="A9" s="3"/>
      <c r="B9" s="46"/>
      <c r="C9" s="17"/>
      <c r="D9" s="21" t="s">
        <v>151</v>
      </c>
      <c r="E9" s="544">
        <f>+entero!E41</f>
        <v>52.631999999999998</v>
      </c>
      <c r="F9" s="544">
        <f>+entero!F41</f>
        <v>49.332000000000001</v>
      </c>
      <c r="G9" s="544">
        <f>+entero!G41</f>
        <v>43.332000000000001</v>
      </c>
      <c r="H9" s="544">
        <f>+entero!H41</f>
        <v>40.332000000000001</v>
      </c>
      <c r="I9" s="544">
        <f>+entero!I41</f>
        <v>31.889000000000006</v>
      </c>
      <c r="J9" s="544">
        <f>+entero!J41</f>
        <v>21.639000000000006</v>
      </c>
      <c r="K9" s="544">
        <f>+entero!K41</f>
        <v>14.247000000000007</v>
      </c>
      <c r="L9" s="544">
        <f>+entero!L41</f>
        <v>5.1470000000000073</v>
      </c>
      <c r="M9" s="544">
        <f>+entero!M41</f>
        <v>4.6000000000000076</v>
      </c>
      <c r="N9" s="544">
        <f>+entero!N41</f>
        <v>4.000000000000008</v>
      </c>
      <c r="O9" s="544">
        <f>+entero!O41</f>
        <v>4.000000000000008</v>
      </c>
      <c r="P9" s="544">
        <f>+entero!P41</f>
        <v>4.000000000000008</v>
      </c>
      <c r="Q9" s="544">
        <f>+entero!Q41</f>
        <v>4.000000000000008</v>
      </c>
      <c r="R9" s="544">
        <f>+entero!R41</f>
        <v>4.000000000000008</v>
      </c>
      <c r="S9" s="544">
        <f>+entero!S41</f>
        <v>4.000000000000008</v>
      </c>
      <c r="T9" s="544">
        <f>+entero!T41</f>
        <v>4.000000000000008</v>
      </c>
      <c r="U9" s="544">
        <f>+entero!U41</f>
        <v>4.000000000000008</v>
      </c>
      <c r="V9" s="544">
        <f>+entero!V41</f>
        <v>4.000000000000008</v>
      </c>
      <c r="W9" s="544">
        <f>+entero!W41</f>
        <v>4.000000000000008</v>
      </c>
      <c r="X9" s="544">
        <f>+entero!X41</f>
        <v>4.000000000000008</v>
      </c>
      <c r="Y9" s="544">
        <f>+entero!Y41</f>
        <v>4.000000000000008</v>
      </c>
      <c r="Z9" s="544">
        <f>+entero!Z41</f>
        <v>4.000000000000008</v>
      </c>
      <c r="AA9" s="544">
        <f>+entero!AA41</f>
        <v>4.000000000000008</v>
      </c>
      <c r="AB9" s="544">
        <f>+entero!AB41</f>
        <v>0</v>
      </c>
      <c r="AC9" s="544">
        <f>+entero!AC41</f>
        <v>0</v>
      </c>
      <c r="AD9" s="544">
        <f>+entero!AD41</f>
        <v>0</v>
      </c>
      <c r="AE9" s="544">
        <f>+entero!AE41</f>
        <v>0</v>
      </c>
      <c r="AF9" s="544">
        <f>+entero!AF41</f>
        <v>0</v>
      </c>
      <c r="AG9" s="544">
        <f>+entero!AG41</f>
        <v>0</v>
      </c>
      <c r="AH9" s="544">
        <f>+entero!AH41</f>
        <v>0</v>
      </c>
      <c r="AI9" s="544">
        <f>+entero!AI41</f>
        <v>0</v>
      </c>
      <c r="AJ9" s="544">
        <f>+entero!AJ41</f>
        <v>0</v>
      </c>
      <c r="AK9" s="544">
        <f>+entero!AK41</f>
        <v>0</v>
      </c>
      <c r="AL9" s="544">
        <f>+entero!AL41</f>
        <v>0</v>
      </c>
      <c r="AM9" s="544">
        <f>+entero!AM41</f>
        <v>0</v>
      </c>
      <c r="AN9" s="544">
        <f>+entero!AN41</f>
        <v>0</v>
      </c>
      <c r="AO9" s="544">
        <f>+entero!AO41</f>
        <v>1.0047518372857667E-14</v>
      </c>
      <c r="AP9" s="544">
        <f>+entero!AP41</f>
        <v>1.0047518372857667E-14</v>
      </c>
      <c r="AQ9" s="544">
        <f>+entero!AQ41</f>
        <v>1.0047518372857667E-14</v>
      </c>
      <c r="AR9" s="544">
        <f>+entero!AR41</f>
        <v>1.0047518372857667E-14</v>
      </c>
      <c r="AS9" s="544">
        <f>+entero!AS41</f>
        <v>1.0047518372857667E-14</v>
      </c>
      <c r="AT9" s="544">
        <f>+entero!AT41</f>
        <v>1.0047518372857667E-14</v>
      </c>
      <c r="AU9" s="544">
        <f>+entero!AU41</f>
        <v>1.0047518372857667E-14</v>
      </c>
      <c r="AV9" s="544">
        <f>+entero!AV41</f>
        <v>1.0047518372857667E-14</v>
      </c>
      <c r="AW9" s="544">
        <f>+entero!AW41</f>
        <v>1.0047518372857667E-14</v>
      </c>
      <c r="AX9" s="544">
        <f>+entero!AX41</f>
        <v>1.0047518372857667E-14</v>
      </c>
      <c r="AY9" s="544">
        <f>+entero!AY41</f>
        <v>1.0047518372857667E-14</v>
      </c>
      <c r="AZ9" s="544">
        <f>+entero!AZ41</f>
        <v>1.0047518372857667E-14</v>
      </c>
      <c r="BA9" s="544">
        <f>+entero!BA41</f>
        <v>1.0047518372857667E-14</v>
      </c>
      <c r="BB9" s="544">
        <f>+entero!BB41</f>
        <v>1.0047518372857667E-14</v>
      </c>
      <c r="BC9" s="544">
        <f>+entero!BC41</f>
        <v>1.0047518372857667E-14</v>
      </c>
      <c r="BD9" s="544">
        <f>+entero!BD41</f>
        <v>1.0047518372857667E-14</v>
      </c>
      <c r="BE9" s="544">
        <f>+entero!BE41</f>
        <v>1.0047518372857667E-14</v>
      </c>
      <c r="BF9" s="544">
        <f>+entero!BF41</f>
        <v>1.0047518372857667E-14</v>
      </c>
      <c r="BG9" s="544">
        <f>+entero!BG41</f>
        <v>1.0047518372857667E-14</v>
      </c>
      <c r="BH9" s="544">
        <f>+entero!BH41</f>
        <v>1.0047518372857667E-14</v>
      </c>
      <c r="BI9" s="544">
        <f>+entero!BI41</f>
        <v>1.0047518372857667E-14</v>
      </c>
      <c r="BJ9" s="544">
        <f>+entero!BJ41</f>
        <v>1.0047518372857667E-14</v>
      </c>
      <c r="BK9" s="544">
        <f>+entero!BK41</f>
        <v>1.0047518372857667E-14</v>
      </c>
      <c r="BL9" s="544">
        <f>+entero!BL41</f>
        <v>1.0047518372857667E-14</v>
      </c>
      <c r="BM9" s="544">
        <f>+entero!BM41</f>
        <v>1.0047518372857667E-14</v>
      </c>
      <c r="BN9" s="544">
        <f>+entero!BN41</f>
        <v>1.0047518372857667E-14</v>
      </c>
      <c r="BO9" s="544">
        <f>+entero!BO41</f>
        <v>1.0047518372857667E-14</v>
      </c>
      <c r="BP9" s="544">
        <f>+entero!BP41</f>
        <v>1.0047518372857667E-14</v>
      </c>
      <c r="BQ9" s="544">
        <f>+entero!BQ41</f>
        <v>1.0047518372857667E-14</v>
      </c>
      <c r="BR9" s="544">
        <f>+entero!BR41</f>
        <v>1.0047518372857667E-14</v>
      </c>
      <c r="BS9" s="544">
        <f>+entero!BS41</f>
        <v>1.0047518372857667E-14</v>
      </c>
      <c r="BT9" s="544">
        <f>+entero!BT41</f>
        <v>1.0047518372857667E-14</v>
      </c>
      <c r="BU9" s="544">
        <f>+entero!BU41</f>
        <v>1.0047518372857667E-14</v>
      </c>
      <c r="BV9" s="544">
        <f>+entero!BV41</f>
        <v>1.0047518372857667E-14</v>
      </c>
      <c r="BW9" s="544">
        <f>+entero!BW41</f>
        <v>1.0047518372857667E-14</v>
      </c>
      <c r="BX9" s="544">
        <f>+entero!BX41</f>
        <v>1.0047518372857667E-14</v>
      </c>
      <c r="BY9" s="544">
        <f>+entero!BY41</f>
        <v>1.0047518372857667E-14</v>
      </c>
      <c r="BZ9" s="544">
        <f>+entero!BZ41</f>
        <v>1.0047518372857667E-14</v>
      </c>
      <c r="CA9" s="544">
        <f>+entero!CA41</f>
        <v>0</v>
      </c>
      <c r="CB9" s="544">
        <f>+entero!CB41</f>
        <v>0</v>
      </c>
      <c r="CC9" s="544">
        <f>+entero!CC41</f>
        <v>0</v>
      </c>
      <c r="CD9" s="544">
        <f>+entero!CD41</f>
        <v>0</v>
      </c>
      <c r="CE9" s="544">
        <f>+entero!CE41</f>
        <v>0</v>
      </c>
      <c r="CF9" s="544">
        <f>+entero!CF41</f>
        <v>0</v>
      </c>
      <c r="CG9" s="544">
        <f>+entero!CG41</f>
        <v>0</v>
      </c>
      <c r="CH9" s="544">
        <f>+entero!CH41</f>
        <v>0</v>
      </c>
      <c r="CI9" s="544">
        <f>+entero!CI41</f>
        <v>0</v>
      </c>
      <c r="CJ9" s="544">
        <f>+entero!CJ41</f>
        <v>0</v>
      </c>
      <c r="CK9" s="544">
        <f>+entero!CK41</f>
        <v>0</v>
      </c>
      <c r="CL9" s="544">
        <f>+entero!CL41</f>
        <v>0</v>
      </c>
      <c r="CM9" s="544">
        <f>+entero!CM41</f>
        <v>0</v>
      </c>
      <c r="CN9" s="544">
        <f>+entero!CN41</f>
        <v>0</v>
      </c>
      <c r="CO9" s="544">
        <f>+entero!CO41</f>
        <v>0</v>
      </c>
      <c r="CP9" s="544">
        <f>+entero!CP41</f>
        <v>0</v>
      </c>
      <c r="CQ9" s="544">
        <f>+entero!CQ41</f>
        <v>0</v>
      </c>
      <c r="CR9" s="544">
        <f>+entero!CR41</f>
        <v>0</v>
      </c>
      <c r="CS9" s="544">
        <f>+entero!CS41</f>
        <v>0</v>
      </c>
      <c r="CT9" s="544">
        <f>+entero!CT41</f>
        <v>0</v>
      </c>
      <c r="CU9" s="544">
        <f>+entero!CU41</f>
        <v>0</v>
      </c>
      <c r="CV9" s="544">
        <f>+entero!CV41</f>
        <v>0</v>
      </c>
      <c r="CW9" s="544">
        <f>+entero!CW41</f>
        <v>0</v>
      </c>
      <c r="CX9" s="554">
        <f>+entero!CX41</f>
        <v>0</v>
      </c>
      <c r="CY9" s="554">
        <f>+entero!CY41</f>
        <v>0</v>
      </c>
      <c r="CZ9" s="554">
        <f>+entero!CZ41</f>
        <v>0</v>
      </c>
      <c r="DA9" s="554">
        <f>+entero!DA41</f>
        <v>0</v>
      </c>
      <c r="DB9" s="555">
        <f>+entero!DB41</f>
        <v>0</v>
      </c>
      <c r="DC9" s="553">
        <f>+entero!DC41</f>
        <v>0</v>
      </c>
      <c r="DD9" s="591">
        <f>+entero!DD41</f>
        <v>0</v>
      </c>
      <c r="DE9" s="3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x14ac:dyDescent="0.2">
      <c r="A10" s="3"/>
      <c r="B10" s="46"/>
      <c r="C10" s="17"/>
      <c r="D10" s="21" t="s">
        <v>8</v>
      </c>
      <c r="E10" s="544">
        <f>+entero!E42</f>
        <v>2202.2942177977102</v>
      </c>
      <c r="F10" s="544">
        <f>+entero!F42</f>
        <v>2266.3419362482068</v>
      </c>
      <c r="G10" s="544">
        <f>+entero!G42</f>
        <v>2247.5939219799138</v>
      </c>
      <c r="H10" s="544">
        <f>+entero!H42</f>
        <v>2277.2932496972744</v>
      </c>
      <c r="I10" s="544">
        <f>+entero!I42</f>
        <v>2227.0238900616932</v>
      </c>
      <c r="J10" s="544">
        <f>+entero!J42</f>
        <v>2114.65252538307</v>
      </c>
      <c r="K10" s="544">
        <f>+entero!K42</f>
        <v>2031.8417858651401</v>
      </c>
      <c r="L10" s="544">
        <f>+entero!L42</f>
        <v>1766.3300965179301</v>
      </c>
      <c r="M10" s="544">
        <f>+entero!M42</f>
        <v>1708.3048261061699</v>
      </c>
      <c r="N10" s="544">
        <f>+entero!N42</f>
        <v>1690.9352437388809</v>
      </c>
      <c r="O10" s="544">
        <f>+entero!O42</f>
        <v>1632.1393445451936</v>
      </c>
      <c r="P10" s="544">
        <f>+entero!P42</f>
        <v>1589.5794089440462</v>
      </c>
      <c r="Q10" s="544">
        <f>+entero!Q42</f>
        <v>1544.3908241492106</v>
      </c>
      <c r="R10" s="544">
        <f>+entero!R42</f>
        <v>1306.9826306527975</v>
      </c>
      <c r="S10" s="544">
        <f>+entero!S42</f>
        <v>1206.7829708751699</v>
      </c>
      <c r="T10" s="544">
        <f>+entero!T42</f>
        <v>1091.634479959828</v>
      </c>
      <c r="U10" s="544">
        <f>+entero!U42</f>
        <v>1001.4652828350074</v>
      </c>
      <c r="V10" s="544">
        <f>+entero!V42</f>
        <v>989.13136399856546</v>
      </c>
      <c r="W10" s="544">
        <f>+entero!W42</f>
        <v>972.47205676040198</v>
      </c>
      <c r="X10" s="544">
        <f>+entero!X42</f>
        <v>948.25906570444783</v>
      </c>
      <c r="Y10" s="544">
        <f>+entero!Y42</f>
        <v>934.84930355810639</v>
      </c>
      <c r="Z10" s="544">
        <f>+entero!Z42</f>
        <v>967.05822080344365</v>
      </c>
      <c r="AA10" s="544">
        <f>+entero!AA42</f>
        <v>1034.9990058421699</v>
      </c>
      <c r="AB10" s="544">
        <f>+entero!AB42</f>
        <v>1074.022290678161</v>
      </c>
      <c r="AC10" s="544">
        <f>+entero!AC42</f>
        <v>1145.3884071051875</v>
      </c>
      <c r="AD10" s="544">
        <f>+entero!AD42</f>
        <v>1199.7378163112392</v>
      </c>
      <c r="AE10" s="544">
        <f>+entero!AE42</f>
        <v>1319.2453607630059</v>
      </c>
      <c r="AF10" s="544">
        <f>+entero!AF42</f>
        <v>1426.091575510145</v>
      </c>
      <c r="AG10" s="544">
        <f>+entero!AG42</f>
        <v>1605.7739320769233</v>
      </c>
      <c r="AH10" s="544">
        <f>+entero!AH42</f>
        <v>1543.0361144412193</v>
      </c>
      <c r="AI10" s="544">
        <f>+entero!AI42</f>
        <v>1486.126005784884</v>
      </c>
      <c r="AJ10" s="544">
        <f>+entero!AJ42</f>
        <v>1420.5243260378461</v>
      </c>
      <c r="AK10" s="544">
        <f>+entero!AK42</f>
        <v>1389.996398438137</v>
      </c>
      <c r="AL10" s="544">
        <f>+entero!AL42</f>
        <v>1315.8180486448327</v>
      </c>
      <c r="AM10" s="544">
        <f>+entero!AM42</f>
        <v>1328.229784221252</v>
      </c>
      <c r="AN10" s="544">
        <f>+entero!AN42</f>
        <v>1440.7801750583094</v>
      </c>
      <c r="AO10" s="544">
        <f>+entero!AO42</f>
        <v>1437.6017778819246</v>
      </c>
      <c r="AP10" s="544">
        <f>+entero!AP42</f>
        <v>1457.5992499125366</v>
      </c>
      <c r="AQ10" s="544">
        <f>+entero!AQ42</f>
        <v>1516.6374201720121</v>
      </c>
      <c r="AR10" s="544">
        <f>+entero!AR42</f>
        <v>1621.5564759314873</v>
      </c>
      <c r="AS10" s="544">
        <f>+entero!AS42</f>
        <v>1617.1672385539362</v>
      </c>
      <c r="AT10" s="544">
        <f>+entero!AT42</f>
        <v>1732.8153010874639</v>
      </c>
      <c r="AU10" s="544">
        <f>+entero!AU42</f>
        <v>1714.3449413688049</v>
      </c>
      <c r="AV10" s="544">
        <f>+entero!AV42</f>
        <v>1697.7007342434401</v>
      </c>
      <c r="AW10" s="544">
        <f>+entero!AW42</f>
        <v>1580.0971151311953</v>
      </c>
      <c r="AX10" s="544">
        <f>+entero!AX42</f>
        <v>1568.9980119825075</v>
      </c>
      <c r="AY10" s="544">
        <f>+entero!AY42</f>
        <v>1525.3242813527697</v>
      </c>
      <c r="AZ10" s="544">
        <f>+entero!AZ42</f>
        <v>1408.2457136282801</v>
      </c>
      <c r="BA10" s="544">
        <f>+entero!BA42</f>
        <v>1310.8016029241985</v>
      </c>
      <c r="BB10" s="544">
        <f>+entero!BB42</f>
        <v>1328.4341093294461</v>
      </c>
      <c r="BC10" s="544">
        <f>+entero!BC42</f>
        <v>1437.3778049766768</v>
      </c>
      <c r="BD10" s="544">
        <f>+entero!BD42</f>
        <v>1615.4641413994166</v>
      </c>
      <c r="BE10" s="544">
        <f>+entero!BE42</f>
        <v>1684.7141400860055</v>
      </c>
      <c r="BF10" s="544">
        <f>+entero!BF42</f>
        <v>1665.113848540816</v>
      </c>
      <c r="BG10" s="544">
        <f>+entero!BG42</f>
        <v>1817.8782800276967</v>
      </c>
      <c r="BH10" s="544">
        <f>+entero!BH42</f>
        <v>1744.9578717201164</v>
      </c>
      <c r="BI10" s="544">
        <f>+entero!BI42</f>
        <v>1667.6750728862971</v>
      </c>
      <c r="BJ10" s="544">
        <f>+entero!BJ42</f>
        <v>1700.7519387755101</v>
      </c>
      <c r="BK10" s="544">
        <f>+entero!BK42</f>
        <v>1864.2642857142853</v>
      </c>
      <c r="BL10" s="544">
        <f>+entero!BL42</f>
        <v>2101.6073323615155</v>
      </c>
      <c r="BM10" s="544">
        <f>+entero!BM42</f>
        <v>2199.9166618075797</v>
      </c>
      <c r="BN10" s="544">
        <f>+entero!BN42</f>
        <v>2804.2042711370254</v>
      </c>
      <c r="BO10" s="544">
        <f>+entero!BO42</f>
        <v>2869.2557288629732</v>
      </c>
      <c r="BP10" s="544">
        <f>+entero!BP42</f>
        <v>2849.7643294460631</v>
      </c>
      <c r="BQ10" s="544">
        <f>+entero!BQ42</f>
        <v>2854.3101020408153</v>
      </c>
      <c r="BR10" s="544">
        <f>+entero!BR42</f>
        <v>2835.2213265306113</v>
      </c>
      <c r="BS10" s="544">
        <f>+entero!BS42</f>
        <v>2861.4439212827983</v>
      </c>
      <c r="BT10" s="544">
        <f>+entero!BT42</f>
        <v>2686.6962536443143</v>
      </c>
      <c r="BU10" s="544">
        <f>+entero!BU42</f>
        <v>2641.5233673469384</v>
      </c>
      <c r="BV10" s="544">
        <f>+entero!BV42</f>
        <v>2735.984548104956</v>
      </c>
      <c r="BW10" s="544">
        <f>+entero!BW42</f>
        <v>2677.3148747434398</v>
      </c>
      <c r="BX10" s="544">
        <f>+entero!BX42</f>
        <v>2694.7256559766752</v>
      </c>
      <c r="BY10" s="544">
        <f>+entero!BY42</f>
        <v>2747.5520408163256</v>
      </c>
      <c r="BZ10" s="544">
        <f>+entero!BZ42</f>
        <v>2892.1743440233226</v>
      </c>
      <c r="CA10" s="544">
        <f>+entero!CA42</f>
        <v>3117.5609329446052</v>
      </c>
      <c r="CB10" s="544">
        <f>+entero!CB42</f>
        <v>3305.970408163264</v>
      </c>
      <c r="CC10" s="544">
        <f>+entero!CC42</f>
        <v>3139.7384839650135</v>
      </c>
      <c r="CD10" s="544">
        <f>+entero!CD42</f>
        <v>3085.7693877551005</v>
      </c>
      <c r="CE10" s="544">
        <f>+entero!CE42</f>
        <v>2919.1577259475202</v>
      </c>
      <c r="CF10" s="544">
        <f>+entero!CF42</f>
        <v>2696.7610787171993</v>
      </c>
      <c r="CG10" s="544">
        <f>+entero!CG42</f>
        <v>2388.596209912535</v>
      </c>
      <c r="CH10" s="544">
        <f>+entero!CH42</f>
        <v>1944.4631195335264</v>
      </c>
      <c r="CI10" s="544">
        <f>+entero!CI42</f>
        <v>1646.2827988338179</v>
      </c>
      <c r="CJ10" s="544">
        <f>+entero!CJ42</f>
        <v>1377.8138483965004</v>
      </c>
      <c r="CK10" s="544">
        <f>+entero!CK42</f>
        <v>1468.8527696792994</v>
      </c>
      <c r="CL10" s="544">
        <f>+entero!CL42</f>
        <v>1278.7556851311945</v>
      </c>
      <c r="CM10" s="544">
        <f>+entero!CM42</f>
        <v>1210.6787172011652</v>
      </c>
      <c r="CN10" s="544">
        <f>+entero!CN42</f>
        <v>1364.44358600583</v>
      </c>
      <c r="CO10" s="544">
        <f>+entero!CO42</f>
        <v>1296.8069970845472</v>
      </c>
      <c r="CP10" s="544">
        <f>+entero!CP42</f>
        <v>1120.2728862973752</v>
      </c>
      <c r="CQ10" s="544">
        <f>+entero!CQ42</f>
        <v>1153.1045189504364</v>
      </c>
      <c r="CR10" s="544">
        <f>+entero!CR42</f>
        <v>1110.4951895043721</v>
      </c>
      <c r="CS10" s="544">
        <f>+entero!CS42</f>
        <v>1012.1032069970836</v>
      </c>
      <c r="CT10" s="544">
        <f>+entero!CT42</f>
        <v>843.63454810495523</v>
      </c>
      <c r="CU10" s="544">
        <f>+entero!CU42</f>
        <v>926.10583090378907</v>
      </c>
      <c r="CV10" s="544">
        <f>+entero!CV42</f>
        <v>1033.4516034985411</v>
      </c>
      <c r="CW10" s="544">
        <f>+entero!CW42</f>
        <v>1008.75540831341</v>
      </c>
      <c r="CX10" s="554">
        <f>+entero!CX42</f>
        <v>1040.3679447565587</v>
      </c>
      <c r="CY10" s="554">
        <f>+entero!CY42</f>
        <v>1040.3679447565587</v>
      </c>
      <c r="CZ10" s="554">
        <f>+entero!CZ42</f>
        <v>1040.3679447565587</v>
      </c>
      <c r="DA10" s="554">
        <f>+entero!DA42</f>
        <v>1040.3679447565587</v>
      </c>
      <c r="DB10" s="555">
        <f>+entero!DB42</f>
        <v>1053.6300834008734</v>
      </c>
      <c r="DC10" s="553">
        <f>+entero!DC42</f>
        <v>44.874675087463402</v>
      </c>
      <c r="DD10" s="591">
        <f>+entero!DD42</f>
        <v>4.4485189093054434</v>
      </c>
      <c r="DE10" s="3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x14ac:dyDescent="0.2">
      <c r="A11" s="3"/>
      <c r="B11" s="46"/>
      <c r="C11" s="17"/>
      <c r="D11" s="21" t="s">
        <v>158</v>
      </c>
      <c r="E11" s="544">
        <f>+entero!E43</f>
        <v>15307.117235019999</v>
      </c>
      <c r="F11" s="544">
        <f>+entero!F43</f>
        <v>15726.703295650001</v>
      </c>
      <c r="G11" s="544">
        <f>+entero!G43</f>
        <v>15582.0896362</v>
      </c>
      <c r="H11" s="544">
        <f>+entero!H43</f>
        <v>15795.36695039</v>
      </c>
      <c r="I11" s="544">
        <f>+entero!I43</f>
        <v>15471.475513730002</v>
      </c>
      <c r="J11" s="544">
        <f>+entero!J43</f>
        <v>14722.400101919999</v>
      </c>
      <c r="K11" s="544">
        <f>+entero!K43</f>
        <v>14159.149944479999</v>
      </c>
      <c r="L11" s="544">
        <f>+entero!L43</f>
        <v>13006.229772730001</v>
      </c>
      <c r="M11" s="544">
        <f>+entero!M43</f>
        <v>12599.702637959997</v>
      </c>
      <c r="N11" s="544">
        <f>+entero!N43</f>
        <v>11779.545648859999</v>
      </c>
      <c r="O11" s="544">
        <f>+entero!O43</f>
        <v>11368.34423148</v>
      </c>
      <c r="P11" s="544">
        <f>+entero!P43</f>
        <v>11073.792480340002</v>
      </c>
      <c r="Q11" s="544">
        <f>+entero!Q43</f>
        <v>10761.616044319999</v>
      </c>
      <c r="R11" s="544">
        <f>+entero!R43</f>
        <v>9108.274935649999</v>
      </c>
      <c r="S11" s="544">
        <f>+entero!S43</f>
        <v>8409.1763069999997</v>
      </c>
      <c r="T11" s="544">
        <f>+entero!T43</f>
        <v>7605.2073253200006</v>
      </c>
      <c r="U11" s="544">
        <f>+entero!U43</f>
        <v>6975.3340213600022</v>
      </c>
      <c r="V11" s="544">
        <f>+entero!V43</f>
        <v>6889.366607070001</v>
      </c>
      <c r="W11" s="544">
        <f>+entero!W43</f>
        <v>6771.8572356200011</v>
      </c>
      <c r="X11" s="544">
        <f>+entero!X43</f>
        <v>6603.7896879600012</v>
      </c>
      <c r="Y11" s="544">
        <f>+entero!Y43</f>
        <v>6509.6266458000009</v>
      </c>
      <c r="Z11" s="544">
        <f>+entero!Z43</f>
        <v>6734.8197990000008</v>
      </c>
      <c r="AA11" s="544">
        <f>+entero!AA43</f>
        <v>7207.6700707200016</v>
      </c>
      <c r="AB11" s="544">
        <f>+entero!AB43</f>
        <v>7468.9311431200013</v>
      </c>
      <c r="AC11" s="544">
        <f>+entero!AC43</f>
        <v>7944.13754531</v>
      </c>
      <c r="AD11" s="544">
        <f>+entero!AD43</f>
        <v>8322.0164452000008</v>
      </c>
      <c r="AE11" s="544">
        <f>+entero!AE43</f>
        <v>9124.3338964800005</v>
      </c>
      <c r="AF11" s="544">
        <f>+entero!AF43</f>
        <v>9834.5117710199993</v>
      </c>
      <c r="AG11" s="544">
        <f>+entero!AG43</f>
        <v>11058.270392010001</v>
      </c>
      <c r="AH11" s="544">
        <f>+entero!AH43</f>
        <v>10626.006828500002</v>
      </c>
      <c r="AI11" s="544">
        <f>+entero!AI43</f>
        <v>10219.0429198</v>
      </c>
      <c r="AJ11" s="544">
        <f>+entero!AJ43</f>
        <v>9753.5061198800031</v>
      </c>
      <c r="AK11" s="544">
        <f>+entero!AK43</f>
        <v>9545.1532572700016</v>
      </c>
      <c r="AL11" s="544">
        <f>+entero!AL43</f>
        <v>9036.921994190001</v>
      </c>
      <c r="AM11" s="544">
        <f>+entero!AM43</f>
        <v>9122.877617600001</v>
      </c>
      <c r="AN11" s="544">
        <f>+entero!AN43</f>
        <v>9883.0660009000003</v>
      </c>
      <c r="AO11" s="544">
        <f>+entero!AO43</f>
        <v>9861.9481962700029</v>
      </c>
      <c r="AP11" s="544">
        <f>+entero!AP43</f>
        <v>9999.1308544000021</v>
      </c>
      <c r="AQ11" s="544">
        <f>+entero!AQ43</f>
        <v>10404.132702380004</v>
      </c>
      <c r="AR11" s="544">
        <f>+entero!AR43</f>
        <v>11123.877424890003</v>
      </c>
      <c r="AS11" s="544">
        <f>+entero!AS43</f>
        <v>11093.767256480003</v>
      </c>
      <c r="AT11" s="544">
        <f>+entero!AT43</f>
        <v>11887.112965460003</v>
      </c>
      <c r="AU11" s="544">
        <f>+entero!AU43</f>
        <v>11760.406297790003</v>
      </c>
      <c r="AV11" s="544">
        <f>+entero!AV43</f>
        <v>11646.227036910001</v>
      </c>
      <c r="AW11" s="544">
        <f>+entero!AW43</f>
        <v>10839.466209800001</v>
      </c>
      <c r="AX11" s="544">
        <f>+entero!AX43</f>
        <v>10763.326362200001</v>
      </c>
      <c r="AY11" s="544">
        <f>+entero!AY43</f>
        <v>10463.724570080001</v>
      </c>
      <c r="AZ11" s="544">
        <f>+entero!AZ43</f>
        <v>9660.5655954900012</v>
      </c>
      <c r="BA11" s="544">
        <f>+entero!BA43</f>
        <v>8992.0989960600018</v>
      </c>
      <c r="BB11" s="544">
        <f>+entero!BB43</f>
        <v>9113.0579900000012</v>
      </c>
      <c r="BC11" s="544">
        <f>+entero!BC43</f>
        <v>9860.4117421400024</v>
      </c>
      <c r="BD11" s="544">
        <f>+entero!BD43</f>
        <v>11082.084009999999</v>
      </c>
      <c r="BE11" s="544">
        <f>+entero!BE43</f>
        <v>11557.139000989999</v>
      </c>
      <c r="BF11" s="544">
        <f>+entero!BF43</f>
        <v>11422.681000989998</v>
      </c>
      <c r="BG11" s="544">
        <f>+entero!BG43</f>
        <v>12470.64500099</v>
      </c>
      <c r="BH11" s="544">
        <f>+entero!BH43</f>
        <v>11970.410999999998</v>
      </c>
      <c r="BI11" s="544">
        <f>+entero!BI43</f>
        <v>11440.250999999998</v>
      </c>
      <c r="BJ11" s="544">
        <f>+entero!BJ43</f>
        <v>11667.158299999999</v>
      </c>
      <c r="BK11" s="544">
        <f>+entero!BK43</f>
        <v>12788.852999999997</v>
      </c>
      <c r="BL11" s="544">
        <f>+entero!BL43</f>
        <v>14417.026299999996</v>
      </c>
      <c r="BM11" s="544">
        <f>+entero!BM43</f>
        <v>15091.428299999996</v>
      </c>
      <c r="BN11" s="544">
        <f>+entero!BN43</f>
        <v>19236.841299999996</v>
      </c>
      <c r="BO11" s="544">
        <f>+entero!BO43</f>
        <v>19683.094299999997</v>
      </c>
      <c r="BP11" s="544">
        <f>+entero!BP43</f>
        <v>19549.383299999994</v>
      </c>
      <c r="BQ11" s="544">
        <f>+entero!BQ43</f>
        <v>19580.567299999995</v>
      </c>
      <c r="BR11" s="544">
        <f>+entero!BR43</f>
        <v>19449.618299999995</v>
      </c>
      <c r="BS11" s="544">
        <f>+entero!BS43</f>
        <v>19629.505299999997</v>
      </c>
      <c r="BT11" s="544">
        <f>+entero!BT43</f>
        <v>18430.736299999997</v>
      </c>
      <c r="BU11" s="544">
        <f>+entero!BU43</f>
        <v>18120.850299999998</v>
      </c>
      <c r="BV11" s="544">
        <f>+entero!BV43</f>
        <v>18768.853999999999</v>
      </c>
      <c r="BW11" s="544">
        <f>+entero!BW43</f>
        <v>18366.380040739998</v>
      </c>
      <c r="BX11" s="544">
        <f>+entero!BX43</f>
        <v>18485.817999999992</v>
      </c>
      <c r="BY11" s="544">
        <f>+entero!BY43</f>
        <v>18848.206999999995</v>
      </c>
      <c r="BZ11" s="544">
        <f>+entero!BZ43</f>
        <v>19840.315999999995</v>
      </c>
      <c r="CA11" s="544">
        <f>+entero!CA43</f>
        <v>21386.467999999993</v>
      </c>
      <c r="CB11" s="544">
        <f>+entero!CB43</f>
        <v>22678.956999999991</v>
      </c>
      <c r="CC11" s="544">
        <f>+entero!CC43</f>
        <v>21538.605999999992</v>
      </c>
      <c r="CD11" s="544">
        <f>+entero!CD43</f>
        <v>21168.37799999999</v>
      </c>
      <c r="CE11" s="544">
        <f>+entero!CE43</f>
        <v>20025.421999999991</v>
      </c>
      <c r="CF11" s="544">
        <f>+entero!CF43</f>
        <v>18499.780999999988</v>
      </c>
      <c r="CG11" s="544">
        <f>+entero!CG43</f>
        <v>16385.76999999999</v>
      </c>
      <c r="CH11" s="544">
        <f>+entero!CH43</f>
        <v>13339.016999999993</v>
      </c>
      <c r="CI11" s="544">
        <f>+entero!CI43</f>
        <v>11293.499999999991</v>
      </c>
      <c r="CJ11" s="544">
        <f>+entero!CJ43</f>
        <v>9451.8029999999926</v>
      </c>
      <c r="CK11" s="544">
        <f>+entero!CK43</f>
        <v>10076.329999999994</v>
      </c>
      <c r="CL11" s="544">
        <f>+entero!CL43</f>
        <v>8772.2639999999938</v>
      </c>
      <c r="CM11" s="544">
        <f>+entero!CM43</f>
        <v>8305.2559999999939</v>
      </c>
      <c r="CN11" s="544">
        <f>+entero!CN43</f>
        <v>9360.0829999999933</v>
      </c>
      <c r="CO11" s="544">
        <f>+entero!CO43</f>
        <v>8896.0959999999941</v>
      </c>
      <c r="CP11" s="544">
        <f>+entero!CP43</f>
        <v>7685.0719999999937</v>
      </c>
      <c r="CQ11" s="544">
        <f>+entero!CQ43</f>
        <v>7910.2969999999941</v>
      </c>
      <c r="CR11" s="544">
        <f>+entero!CR43</f>
        <v>7617.996999999993</v>
      </c>
      <c r="CS11" s="544">
        <f>+entero!CS43</f>
        <v>6943.0279999999939</v>
      </c>
      <c r="CT11" s="544">
        <f>+entero!CT43</f>
        <v>5787.3329999999933</v>
      </c>
      <c r="CU11" s="544">
        <f>+entero!CU43</f>
        <v>6353.085999999993</v>
      </c>
      <c r="CV11" s="544">
        <f>+entero!CV43</f>
        <v>7089.4779999999928</v>
      </c>
      <c r="CW11" s="544">
        <f>+entero!CW43</f>
        <v>6920.0621010299928</v>
      </c>
      <c r="CX11" s="554">
        <f>+entero!CX43</f>
        <v>7136.9241010299929</v>
      </c>
      <c r="CY11" s="554">
        <f>+entero!CY43</f>
        <v>7136.9241010299929</v>
      </c>
      <c r="CZ11" s="554">
        <f>+entero!CZ43</f>
        <v>7136.9241010299929</v>
      </c>
      <c r="DA11" s="554">
        <f>+entero!DA43</f>
        <v>7136.9241010299929</v>
      </c>
      <c r="DB11" s="555">
        <f>+entero!DB43</f>
        <v>7227.9023721299927</v>
      </c>
      <c r="DC11" s="553">
        <f>+entero!DC43</f>
        <v>307.84027109999988</v>
      </c>
      <c r="DD11" s="591">
        <f>+entero!DD43</f>
        <v>4.4485189093054656</v>
      </c>
      <c r="DE11" s="3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x14ac:dyDescent="0.2">
      <c r="A12" s="3"/>
      <c r="B12" s="46"/>
      <c r="C12" s="17"/>
      <c r="D12" s="21" t="s">
        <v>9</v>
      </c>
      <c r="E12" s="544">
        <f>+entero!E45</f>
        <v>6.1509999999999998</v>
      </c>
      <c r="F12" s="544">
        <f>+entero!F45</f>
        <v>10</v>
      </c>
      <c r="G12" s="544">
        <f>+entero!G45</f>
        <v>12</v>
      </c>
      <c r="H12" s="544">
        <f>+entero!H45</f>
        <v>11.1</v>
      </c>
      <c r="I12" s="544">
        <f>+entero!I45</f>
        <v>7.2999999999999847</v>
      </c>
      <c r="J12" s="544">
        <f>+entero!J45</f>
        <v>2.3999999999999848</v>
      </c>
      <c r="K12" s="544">
        <f>+entero!K45</f>
        <v>0.39999999999998481</v>
      </c>
      <c r="L12" s="544">
        <f>+entero!L45</f>
        <v>0.29999999999998483</v>
      </c>
      <c r="M12" s="544">
        <f>+entero!M45</f>
        <v>0.59999999999998477</v>
      </c>
      <c r="N12" s="544">
        <f>+entero!N45</f>
        <v>0.8999999999999847</v>
      </c>
      <c r="O12" s="544">
        <f>+entero!O45</f>
        <v>1.0999999999999848</v>
      </c>
      <c r="P12" s="544">
        <f>+entero!P45</f>
        <v>0.79999999999998483</v>
      </c>
      <c r="Q12" s="544">
        <f>+entero!Q45</f>
        <v>0.39999999999998492</v>
      </c>
      <c r="R12" s="544">
        <f>+entero!R45</f>
        <v>0.19999999999998494</v>
      </c>
      <c r="S12" s="544">
        <f>+entero!S45</f>
        <v>0.29999999999998495</v>
      </c>
      <c r="T12" s="544">
        <f>+entero!T45</f>
        <v>0.4999999999999849</v>
      </c>
      <c r="U12" s="544">
        <f>+entero!U45</f>
        <v>0.69999999999998486</v>
      </c>
      <c r="V12" s="544">
        <f>+entero!V45</f>
        <v>0.69999999999998486</v>
      </c>
      <c r="W12" s="544">
        <f>+entero!W45</f>
        <v>0.89999999999998481</v>
      </c>
      <c r="X12" s="544">
        <f>+entero!X45</f>
        <v>0.79999999999998483</v>
      </c>
      <c r="Y12" s="544">
        <f>+entero!Y45</f>
        <v>0.89999999999998481</v>
      </c>
      <c r="Z12" s="544">
        <f>+entero!Z45</f>
        <v>0.79999999999998483</v>
      </c>
      <c r="AA12" s="544">
        <f>+entero!AA45</f>
        <v>0.89999999999998481</v>
      </c>
      <c r="AB12" s="544">
        <f>+entero!AB45</f>
        <v>0.89999999999998481</v>
      </c>
      <c r="AC12" s="544">
        <f>+entero!AC45</f>
        <v>0.7</v>
      </c>
      <c r="AD12" s="544">
        <f>+entero!AD45</f>
        <v>0.59999999999998488</v>
      </c>
      <c r="AE12" s="544">
        <f>+entero!AE45</f>
        <v>0.69999999999998486</v>
      </c>
      <c r="AF12" s="544">
        <f>+entero!AF45</f>
        <v>0.79999999999998483</v>
      </c>
      <c r="AG12" s="544">
        <f>+entero!AG45</f>
        <v>0.79999999999998483</v>
      </c>
      <c r="AH12" s="544">
        <f>+entero!AH45</f>
        <v>0.79999999999998483</v>
      </c>
      <c r="AI12" s="544">
        <f>+entero!AI45</f>
        <v>0.79999999999998483</v>
      </c>
      <c r="AJ12" s="544">
        <f>+entero!AJ45</f>
        <v>0.79999999999998483</v>
      </c>
      <c r="AK12" s="544">
        <f>+entero!AK45</f>
        <v>0.59999999999998488</v>
      </c>
      <c r="AL12" s="544">
        <f>+entero!AL45</f>
        <v>0.39999999999998492</v>
      </c>
      <c r="AM12" s="544">
        <f>+entero!AM45</f>
        <v>0.29999999999998495</v>
      </c>
      <c r="AN12" s="544">
        <f>+entero!AN45</f>
        <v>9.9999999999984934E-2</v>
      </c>
      <c r="AO12" s="544">
        <f>+entero!AO45</f>
        <v>-1.5959455978986625E-14</v>
      </c>
      <c r="AP12" s="544">
        <f>+entero!AP45</f>
        <v>0</v>
      </c>
      <c r="AQ12" s="544">
        <f>+entero!AQ45</f>
        <v>0</v>
      </c>
      <c r="AR12" s="544">
        <f>+entero!AR45</f>
        <v>0</v>
      </c>
      <c r="AS12" s="544">
        <f>+entero!AS45</f>
        <v>0</v>
      </c>
      <c r="AT12" s="544">
        <f>+entero!AT45</f>
        <v>-1.5959455978986625E-14</v>
      </c>
      <c r="AU12" s="544">
        <f>+entero!AU45</f>
        <v>-1.50712775592865E-14</v>
      </c>
      <c r="AV12" s="544">
        <f>+entero!AV45</f>
        <v>-1.50712775592865E-14</v>
      </c>
      <c r="AW12" s="544">
        <f>+entero!AW45</f>
        <v>-1.50712775592865E-14</v>
      </c>
      <c r="AX12" s="544">
        <f>+entero!AX45</f>
        <v>-1.50712775592865E-14</v>
      </c>
      <c r="AY12" s="544">
        <f>+entero!AY45</f>
        <v>-1.50712775592865E-14</v>
      </c>
      <c r="AZ12" s="544">
        <f>+entero!AZ45</f>
        <v>-1.50712775592865E-14</v>
      </c>
      <c r="BA12" s="544">
        <f>+entero!BA45</f>
        <v>-1.50712775592865E-14</v>
      </c>
      <c r="BB12" s="544">
        <f>+entero!BB45</f>
        <v>-1.50712775592865E-14</v>
      </c>
      <c r="BC12" s="544">
        <f>+entero!BC45</f>
        <v>-1.50712775592865E-14</v>
      </c>
      <c r="BD12" s="544">
        <f>+entero!BD45</f>
        <v>-1.50712775592865E-14</v>
      </c>
      <c r="BE12" s="544">
        <f>+entero!BE45</f>
        <v>-1.50712775592865E-14</v>
      </c>
      <c r="BF12" s="544">
        <f>+entero!BF45</f>
        <v>-1.50712775592865E-14</v>
      </c>
      <c r="BG12" s="544">
        <f>+entero!BG45</f>
        <v>-1.50712775592865E-14</v>
      </c>
      <c r="BH12" s="544">
        <f>+entero!BH45</f>
        <v>-1.50712775592865E-14</v>
      </c>
      <c r="BI12" s="544">
        <f>+entero!BI45</f>
        <v>-1.50712775592865E-14</v>
      </c>
      <c r="BJ12" s="544">
        <f>+entero!BJ45</f>
        <v>-1.50712775592865E-14</v>
      </c>
      <c r="BK12" s="544">
        <f>+entero!BK45</f>
        <v>-1.50712775592865E-14</v>
      </c>
      <c r="BL12" s="544">
        <f>+entero!BL45</f>
        <v>-1.50712775592865E-14</v>
      </c>
      <c r="BM12" s="544">
        <f>+entero!BM45</f>
        <v>-1.50712775592865E-14</v>
      </c>
      <c r="BN12" s="544">
        <f>+entero!BN45</f>
        <v>-1.50712775592865E-14</v>
      </c>
      <c r="BO12" s="544">
        <f>+entero!BO45</f>
        <v>0</v>
      </c>
      <c r="BP12" s="544">
        <f>+entero!BP45</f>
        <v>0</v>
      </c>
      <c r="BQ12" s="544">
        <f>+entero!BQ45</f>
        <v>0</v>
      </c>
      <c r="BR12" s="544">
        <f>+entero!BR45</f>
        <v>0</v>
      </c>
      <c r="BS12" s="544">
        <f>+entero!BS45</f>
        <v>0</v>
      </c>
      <c r="BT12" s="544">
        <f>+entero!BT45</f>
        <v>0</v>
      </c>
      <c r="BU12" s="544">
        <f>+entero!BU45</f>
        <v>0</v>
      </c>
      <c r="BV12" s="544">
        <f>+entero!BV45</f>
        <v>0</v>
      </c>
      <c r="BW12" s="544">
        <f>+entero!BW45</f>
        <v>0</v>
      </c>
      <c r="BX12" s="544">
        <f>+entero!BX45</f>
        <v>0</v>
      </c>
      <c r="BY12" s="544">
        <f>+entero!BY45</f>
        <v>0</v>
      </c>
      <c r="BZ12" s="544">
        <f>+entero!BZ45</f>
        <v>0</v>
      </c>
      <c r="CA12" s="544">
        <f>+entero!CA45</f>
        <v>0</v>
      </c>
      <c r="CB12" s="544">
        <f>+entero!CB45</f>
        <v>0</v>
      </c>
      <c r="CC12" s="544">
        <f>+entero!CC45</f>
        <v>0</v>
      </c>
      <c r="CD12" s="544">
        <f>+entero!CD45</f>
        <v>0</v>
      </c>
      <c r="CE12" s="544">
        <f>+entero!CE45</f>
        <v>0</v>
      </c>
      <c r="CF12" s="544">
        <f>+entero!CF45</f>
        <v>0</v>
      </c>
      <c r="CG12" s="544">
        <f>+entero!CG45</f>
        <v>0</v>
      </c>
      <c r="CH12" s="544">
        <f>+entero!CH45</f>
        <v>0</v>
      </c>
      <c r="CI12" s="544">
        <f>+entero!CI45</f>
        <v>0</v>
      </c>
      <c r="CJ12" s="544">
        <f>+entero!CJ45</f>
        <v>0</v>
      </c>
      <c r="CK12" s="544">
        <f>+entero!CK45</f>
        <v>0</v>
      </c>
      <c r="CL12" s="544">
        <f>+entero!CL45</f>
        <v>0</v>
      </c>
      <c r="CM12" s="544">
        <f>+entero!CM45</f>
        <v>0</v>
      </c>
      <c r="CN12" s="544">
        <f>+entero!CN45</f>
        <v>0</v>
      </c>
      <c r="CO12" s="544">
        <f>+entero!CO45</f>
        <v>0</v>
      </c>
      <c r="CP12" s="544">
        <f>+entero!CP45</f>
        <v>0</v>
      </c>
      <c r="CQ12" s="544">
        <f>+entero!CQ45</f>
        <v>0</v>
      </c>
      <c r="CR12" s="544">
        <f>+entero!CR45</f>
        <v>0</v>
      </c>
      <c r="CS12" s="544">
        <f>+entero!CS45</f>
        <v>0</v>
      </c>
      <c r="CT12" s="544">
        <f>+entero!CT45</f>
        <v>0</v>
      </c>
      <c r="CU12" s="544">
        <f>+entero!CU45</f>
        <v>0</v>
      </c>
      <c r="CV12" s="544">
        <f>+entero!CV45</f>
        <v>0</v>
      </c>
      <c r="CW12" s="544">
        <f>+entero!CW45</f>
        <v>0</v>
      </c>
      <c r="CX12" s="554">
        <f>+entero!CX45</f>
        <v>0</v>
      </c>
      <c r="CY12" s="554">
        <f>+entero!CY45</f>
        <v>0</v>
      </c>
      <c r="CZ12" s="554">
        <f>+entero!CZ45</f>
        <v>0</v>
      </c>
      <c r="DA12" s="554">
        <f>+entero!DA45</f>
        <v>0</v>
      </c>
      <c r="DB12" s="555">
        <f>+entero!DB45</f>
        <v>0</v>
      </c>
      <c r="DC12" s="553">
        <f>+entero!DC45</f>
        <v>0</v>
      </c>
      <c r="DD12" s="591">
        <f>+entero!DD45</f>
        <v>0</v>
      </c>
      <c r="DE12" s="3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9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18">
        <f>+entero!DB46</f>
        <v>0</v>
      </c>
      <c r="DC13" s="12">
        <f>+entero!DC46</f>
        <v>-31.641107871720116</v>
      </c>
      <c r="DD13" s="591">
        <f>+entero!DD46</f>
        <v>-100</v>
      </c>
      <c r="DE13" s="3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9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18">
        <f>+entero!DB47</f>
        <v>0</v>
      </c>
      <c r="DC14" s="12">
        <f>+entero!DC47</f>
        <v>-31.641107871720116</v>
      </c>
      <c r="DD14" s="591">
        <f>+entero!DD47</f>
        <v>-100</v>
      </c>
      <c r="DE14" s="3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9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18">
        <f>+entero!DB48</f>
        <v>0</v>
      </c>
      <c r="DC15" s="12">
        <f>+entero!DC48</f>
        <v>-112.1</v>
      </c>
      <c r="DD15" s="591">
        <f>+entero!DD48</f>
        <v>0</v>
      </c>
      <c r="DE15" s="3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9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18">
        <f>+entero!DB49</f>
        <v>0</v>
      </c>
      <c r="DC16" s="12">
        <f>+entero!DC49</f>
        <v>-15.3</v>
      </c>
      <c r="DD16" s="591">
        <f>+entero!DD49</f>
        <v>-100</v>
      </c>
      <c r="DE16" s="3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18">
        <f>+entero!DB50</f>
        <v>0</v>
      </c>
      <c r="DC17" s="12">
        <f>+entero!DC50</f>
        <v>0</v>
      </c>
      <c r="DD17" s="626" t="e">
        <f>+entero!DD50</f>
        <v>#DIV/0!</v>
      </c>
      <c r="DE17" s="3" t="s">
        <v>3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18">
        <f>+entero!DB51</f>
        <v>0</v>
      </c>
      <c r="DC18" s="12">
        <f>+entero!DC51</f>
        <v>0</v>
      </c>
      <c r="DD18" s="626" t="e">
        <f>+entero!DD51</f>
        <v>#DIV/0!</v>
      </c>
      <c r="DE18" s="3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867">
        <f>+entero!CX52</f>
        <v>0</v>
      </c>
      <c r="CY19" s="867">
        <f>+entero!CY52</f>
        <v>0</v>
      </c>
      <c r="CZ19" s="867">
        <f>+entero!CZ52</f>
        <v>0</v>
      </c>
      <c r="DA19" s="867">
        <f>+entero!DA52</f>
        <v>0</v>
      </c>
      <c r="DB19" s="319">
        <f>+entero!DB52</f>
        <v>0</v>
      </c>
      <c r="DC19" s="30">
        <f>+entero!DC52</f>
        <v>0</v>
      </c>
      <c r="DD19" s="627" t="e">
        <f>+entero!DD52</f>
        <v>#DIV/0!</v>
      </c>
      <c r="DE19" s="3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2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4.25" customHeight="1" x14ac:dyDescent="0.25">
      <c r="C21" s="62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2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1:11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1:11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1:11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1:11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X3:DB3"/>
    <mergeCell ref="CP3:CP4"/>
    <mergeCell ref="CQ3:CQ4"/>
    <mergeCell ref="CR3:CR4"/>
    <mergeCell ref="CS3:CS4"/>
    <mergeCell ref="CT3:CT4"/>
    <mergeCell ref="CU3:CU4"/>
    <mergeCell ref="CV3:CV4"/>
    <mergeCell ref="CW3:CW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1" width="10.140625" customWidth="1"/>
    <col min="102" max="106" width="9.5703125" customWidth="1"/>
    <col min="107" max="107" width="9" customWidth="1"/>
    <col min="108" max="108" width="10" customWidth="1"/>
    <col min="109" max="119" width="11.42578125" style="202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E1" s="199"/>
      <c r="DF1" s="199"/>
      <c r="DG1" s="199"/>
      <c r="DH1" s="199"/>
      <c r="DI1" s="199"/>
      <c r="DJ1" s="199"/>
      <c r="DK1" s="199"/>
      <c r="DL1" s="199"/>
      <c r="DM1" s="199"/>
      <c r="DN1" s="199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E2" s="199"/>
      <c r="DF2" s="199"/>
      <c r="DG2" s="199"/>
      <c r="DH2" s="199"/>
      <c r="DI2" s="199"/>
      <c r="DJ2" s="199"/>
      <c r="DK2" s="199"/>
      <c r="DL2" s="199"/>
      <c r="DM2" s="199"/>
      <c r="DN2" s="199"/>
    </row>
    <row r="3" spans="1:118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E3" s="199"/>
      <c r="DF3" s="199"/>
      <c r="DG3" s="199"/>
      <c r="DH3" s="199"/>
      <c r="DI3" s="199"/>
      <c r="DJ3" s="199"/>
      <c r="DK3" s="199"/>
      <c r="DL3" s="199"/>
      <c r="DM3" s="199"/>
      <c r="DN3" s="199"/>
    </row>
    <row r="4" spans="1:118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05">
        <v>42748</v>
      </c>
      <c r="DC4" s="80" t="s">
        <v>13</v>
      </c>
      <c r="DD4" s="96" t="s">
        <v>196</v>
      </c>
      <c r="DE4" s="199"/>
      <c r="DF4" s="199"/>
      <c r="DG4" s="199"/>
      <c r="DH4" s="199"/>
      <c r="DI4" s="199"/>
      <c r="DJ4" s="199"/>
      <c r="DK4" s="199"/>
      <c r="DL4" s="199"/>
      <c r="DM4" s="199"/>
      <c r="DN4" s="199"/>
    </row>
    <row r="5" spans="1:118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51"/>
      <c r="CY5" s="51"/>
      <c r="CZ5" s="51"/>
      <c r="DA5" s="51"/>
      <c r="DB5" s="315"/>
      <c r="DC5" s="81"/>
      <c r="DD5" s="52"/>
      <c r="DE5" s="199"/>
      <c r="DF5" s="199"/>
      <c r="DG5" s="199"/>
      <c r="DH5" s="199"/>
      <c r="DI5" s="199"/>
      <c r="DJ5" s="199"/>
      <c r="DK5" s="199"/>
      <c r="DL5" s="199"/>
      <c r="DM5" s="199"/>
      <c r="DN5" s="199"/>
    </row>
    <row r="6" spans="1:118" ht="14.25" x14ac:dyDescent="0.2">
      <c r="A6" s="3"/>
      <c r="B6" s="11"/>
      <c r="C6" s="26"/>
      <c r="D6" s="454" t="s">
        <v>195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23250.550293135562</v>
      </c>
      <c r="CV6" s="451">
        <f>+entero!CV54</f>
        <v>23322.256054580179</v>
      </c>
      <c r="CW6" s="451">
        <f>+entero!CW54</f>
        <v>23763.270053651606</v>
      </c>
      <c r="CX6" s="565">
        <f>+entero!CX54</f>
        <v>23758.554430800719</v>
      </c>
      <c r="CY6" s="565">
        <f>+entero!CY54</f>
        <v>23779.55909286048</v>
      </c>
      <c r="CZ6" s="565">
        <f>+entero!CZ54</f>
        <v>23789.246931915877</v>
      </c>
      <c r="DA6" s="565">
        <f>+entero!DA54</f>
        <v>23803.17509201209</v>
      </c>
      <c r="DB6" s="566">
        <f>+entero!DB54</f>
        <v>23777.600817539787</v>
      </c>
      <c r="DC6" s="564">
        <f>+entero!DC54</f>
        <v>14.330763888181536</v>
      </c>
      <c r="DD6" s="879">
        <f>+entero!DD54</f>
        <v>6.0306362953532755E-2</v>
      </c>
      <c r="DE6" s="199"/>
      <c r="DF6" s="199"/>
      <c r="DG6" s="199"/>
      <c r="DH6" s="199"/>
      <c r="DI6" s="199"/>
      <c r="DJ6" s="199"/>
      <c r="DK6" s="199"/>
      <c r="DL6" s="199"/>
      <c r="DM6" s="199"/>
      <c r="DN6" s="199"/>
    </row>
    <row r="7" spans="1:118" ht="13.5" x14ac:dyDescent="0.2">
      <c r="A7" s="3"/>
      <c r="B7" s="11"/>
      <c r="C7" s="26"/>
      <c r="D7" s="449" t="s">
        <v>199</v>
      </c>
      <c r="E7" s="594">
        <f>+entero!E55</f>
        <v>51.727152070935503</v>
      </c>
      <c r="F7" s="594">
        <f>+entero!F55</f>
        <v>51.133659524873487</v>
      </c>
      <c r="G7" s="594">
        <f>+entero!G55</f>
        <v>50.612696094026511</v>
      </c>
      <c r="H7" s="594">
        <f>+entero!H55</f>
        <v>49.611305595307712</v>
      </c>
      <c r="I7" s="594">
        <f>+entero!I55</f>
        <v>48.916552660337778</v>
      </c>
      <c r="J7" s="594">
        <f>+entero!J55</f>
        <v>47.411505283843887</v>
      </c>
      <c r="K7" s="594">
        <f>+entero!K55</f>
        <v>48.232964993599921</v>
      </c>
      <c r="L7" s="594">
        <f>+entero!L55</f>
        <v>48.262101736828008</v>
      </c>
      <c r="M7" s="594">
        <f>+entero!M55</f>
        <v>47.316358988207192</v>
      </c>
      <c r="N7" s="594">
        <f>+entero!N55</f>
        <v>48.25530152386002</v>
      </c>
      <c r="O7" s="594">
        <f>+entero!O55</f>
        <v>49.012342617898149</v>
      </c>
      <c r="P7" s="594">
        <f>+entero!P55</f>
        <v>49.813842218581513</v>
      </c>
      <c r="Q7" s="594">
        <f>+entero!Q55</f>
        <v>50.969723080935779</v>
      </c>
      <c r="R7" s="594">
        <f>+entero!R55</f>
        <v>0</v>
      </c>
      <c r="S7" s="594">
        <f>+entero!S55</f>
        <v>0</v>
      </c>
      <c r="T7" s="594">
        <f>+entero!T55</f>
        <v>0</v>
      </c>
      <c r="U7" s="594">
        <f>+entero!U55</f>
        <v>0</v>
      </c>
      <c r="V7" s="594">
        <f>+entero!V55</f>
        <v>0</v>
      </c>
      <c r="W7" s="594">
        <f>+entero!W55</f>
        <v>0</v>
      </c>
      <c r="X7" s="594">
        <f>+entero!X55</f>
        <v>0</v>
      </c>
      <c r="Y7" s="594">
        <f>+entero!Y55</f>
        <v>0</v>
      </c>
      <c r="Z7" s="594">
        <f>+entero!Z55</f>
        <v>0</v>
      </c>
      <c r="AA7" s="594">
        <f>+entero!AA55</f>
        <v>0</v>
      </c>
      <c r="AB7" s="594">
        <f>+entero!AB55</f>
        <v>0</v>
      </c>
      <c r="AC7" s="594">
        <f>+entero!AC55</f>
        <v>58.145068410508749</v>
      </c>
      <c r="AD7" s="594">
        <f>+entero!AD55</f>
        <v>58.365569329977504</v>
      </c>
      <c r="AE7" s="594">
        <f>+entero!AE55</f>
        <v>58.807248180688333</v>
      </c>
      <c r="AF7" s="594">
        <f>+entero!AF55</f>
        <v>59.558198630217021</v>
      </c>
      <c r="AG7" s="594">
        <f>+entero!AG55</f>
        <v>59.085732785894209</v>
      </c>
      <c r="AH7" s="594">
        <f>+entero!AH55</f>
        <v>59.3598739312135</v>
      </c>
      <c r="AI7" s="594">
        <f>+entero!AI55</f>
        <v>60.578190432634884</v>
      </c>
      <c r="AJ7" s="594">
        <f>+entero!AJ55</f>
        <v>60.504108737334086</v>
      </c>
      <c r="AK7" s="594">
        <f>+entero!AK55</f>
        <v>62.005837772806949</v>
      </c>
      <c r="AL7" s="594">
        <f>+entero!AL55</f>
        <v>63.133984676621566</v>
      </c>
      <c r="AM7" s="594">
        <f>+entero!AM55</f>
        <v>63.45015851799446</v>
      </c>
      <c r="AN7" s="594">
        <f>+entero!AN55</f>
        <v>64.625068167142288</v>
      </c>
      <c r="AO7" s="594">
        <f>+entero!AO55</f>
        <v>65.736999268964922</v>
      </c>
      <c r="AP7" s="594">
        <f>+entero!AP55</f>
        <v>66.140406184457731</v>
      </c>
      <c r="AQ7" s="594">
        <f>+entero!AQ55</f>
        <v>66.727961165597506</v>
      </c>
      <c r="AR7" s="594">
        <f>+entero!AR55</f>
        <v>67.480303731025231</v>
      </c>
      <c r="AS7" s="594">
        <f>+entero!AS55</f>
        <v>67.384912755293641</v>
      </c>
      <c r="AT7" s="594">
        <f>+entero!AT55</f>
        <v>68.391859628769907</v>
      </c>
      <c r="AU7" s="594">
        <f>+entero!AU55</f>
        <v>69.360597153899874</v>
      </c>
      <c r="AV7" s="594">
        <f>+entero!AV55</f>
        <v>69.982818834754497</v>
      </c>
      <c r="AW7" s="594">
        <f>+entero!AW55</f>
        <v>70.516102973323385</v>
      </c>
      <c r="AX7" s="594">
        <f>+entero!AX55</f>
        <v>70.848767160945513</v>
      </c>
      <c r="AY7" s="594">
        <f>+entero!AY55</f>
        <v>70.933489308554158</v>
      </c>
      <c r="AZ7" s="594">
        <f>+entero!AZ55</f>
        <v>71.480889610536238</v>
      </c>
      <c r="BA7" s="594">
        <f>+entero!BA55</f>
        <v>72.718015380159841</v>
      </c>
      <c r="BB7" s="594">
        <f>+entero!BB55</f>
        <v>72.410804568011002</v>
      </c>
      <c r="BC7" s="594">
        <f>+entero!BC55</f>
        <v>72.782479911099145</v>
      </c>
      <c r="BD7" s="594">
        <f>+entero!BD55</f>
        <v>73.1903283469114</v>
      </c>
      <c r="BE7" s="594">
        <f>+entero!BE55</f>
        <v>73.12073202570221</v>
      </c>
      <c r="BF7" s="594">
        <f>+entero!BF55</f>
        <v>73.808207497036719</v>
      </c>
      <c r="BG7" s="594">
        <f>+entero!BG55</f>
        <v>74.920466547110948</v>
      </c>
      <c r="BH7" s="594">
        <f>+entero!BH55</f>
        <v>75.482891157535818</v>
      </c>
      <c r="BI7" s="594">
        <f>+entero!BI55</f>
        <v>76.463588400680123</v>
      </c>
      <c r="BJ7" s="594">
        <f>+entero!BJ55</f>
        <v>76.373049337756044</v>
      </c>
      <c r="BK7" s="594">
        <f>+entero!BK55</f>
        <v>76.728157816989608</v>
      </c>
      <c r="BL7" s="594">
        <f>+entero!BL55</f>
        <v>77.434907464096554</v>
      </c>
      <c r="BM7" s="594">
        <f>+entero!BM55</f>
        <v>78.898152631609079</v>
      </c>
      <c r="BN7" s="594">
        <f>+entero!BN55</f>
        <v>79.074503336060289</v>
      </c>
      <c r="BO7" s="594">
        <f>+entero!BO55</f>
        <v>79.181617321576297</v>
      </c>
      <c r="BP7" s="594">
        <f>+entero!BP55</f>
        <v>79.092362337921713</v>
      </c>
      <c r="BQ7" s="594">
        <f>+entero!BQ55</f>
        <v>79.396558658773813</v>
      </c>
      <c r="BR7" s="594">
        <f>+entero!BR55</f>
        <v>79.238303983454756</v>
      </c>
      <c r="BS7" s="594">
        <f>+entero!BS55</f>
        <v>79.633614683688165</v>
      </c>
      <c r="BT7" s="594">
        <f>+entero!BT55</f>
        <v>80.01258371889692</v>
      </c>
      <c r="BU7" s="594">
        <f>+entero!BU55</f>
        <v>80.599010913293355</v>
      </c>
      <c r="BV7" s="594">
        <f>+entero!BV55</f>
        <v>81.378263668595679</v>
      </c>
      <c r="BW7" s="594">
        <f>+entero!BW55</f>
        <v>81.687768714648044</v>
      </c>
      <c r="BX7" s="594">
        <f>+entero!BX55</f>
        <v>82.026441293331359</v>
      </c>
      <c r="BY7" s="594">
        <f>+entero!BY55</f>
        <v>82.616982937023636</v>
      </c>
      <c r="BZ7" s="594">
        <f>+entero!BZ55</f>
        <v>82.456661356542313</v>
      </c>
      <c r="CA7" s="594">
        <f>+entero!CA55</f>
        <v>82.415091038418879</v>
      </c>
      <c r="CB7" s="594">
        <f>+entero!CB55</f>
        <v>82.331898666147609</v>
      </c>
      <c r="CC7" s="594">
        <f>+entero!CC55</f>
        <v>82.276099841935775</v>
      </c>
      <c r="CD7" s="594">
        <f>+entero!CD55</f>
        <v>82.281523583069401</v>
      </c>
      <c r="CE7" s="594">
        <f>+entero!CE55</f>
        <v>82.464204991421497</v>
      </c>
      <c r="CF7" s="594">
        <f>+entero!CF55</f>
        <v>82.557040296329959</v>
      </c>
      <c r="CG7" s="594">
        <f>+entero!CG55</f>
        <v>82.523740512203531</v>
      </c>
      <c r="CH7" s="594">
        <f>+entero!CH55</f>
        <v>82.304774525105202</v>
      </c>
      <c r="CI7" s="594">
        <f>+entero!CI55</f>
        <v>82.882411753798408</v>
      </c>
      <c r="CJ7" s="594">
        <f>+entero!CJ55</f>
        <v>83.143691901778709</v>
      </c>
      <c r="CK7" s="594">
        <f>+entero!CK55</f>
        <v>83.76132118255363</v>
      </c>
      <c r="CL7" s="594">
        <f>+entero!CL55</f>
        <v>83.588133324526694</v>
      </c>
      <c r="CM7" s="594">
        <f>+entero!CM55</f>
        <v>83.662312306638086</v>
      </c>
      <c r="CN7" s="594">
        <f>+entero!CN55</f>
        <v>83.306428968755412</v>
      </c>
      <c r="CO7" s="594">
        <f>+entero!CO55</f>
        <v>83.736932399001603</v>
      </c>
      <c r="CP7" s="594">
        <f>+entero!CP55</f>
        <v>83.417891331927891</v>
      </c>
      <c r="CQ7" s="594">
        <f>+entero!CQ55</f>
        <v>83.747700968202594</v>
      </c>
      <c r="CR7" s="594">
        <f>+entero!CR55</f>
        <v>83.910666189740695</v>
      </c>
      <c r="CS7" s="594">
        <f>+entero!CS55</f>
        <v>84.075974438673498</v>
      </c>
      <c r="CT7" s="594">
        <f>+entero!CT55</f>
        <v>84.317151256029632</v>
      </c>
      <c r="CU7" s="594">
        <f>+entero!CU55</f>
        <v>84.068419059280856</v>
      </c>
      <c r="CV7" s="594">
        <f>+entero!CV55</f>
        <v>84.294507422846195</v>
      </c>
      <c r="CW7" s="594">
        <f>+entero!CW55</f>
        <v>84.885334089501313</v>
      </c>
      <c r="CX7" s="596">
        <f>+entero!CX55</f>
        <v>84.848171443714904</v>
      </c>
      <c r="CY7" s="596">
        <f>+entero!CY55</f>
        <v>84.830680879005641</v>
      </c>
      <c r="CZ7" s="596">
        <f>+entero!CZ55</f>
        <v>84.854625703201364</v>
      </c>
      <c r="DA7" s="596">
        <f>+entero!DA55</f>
        <v>84.827220275076002</v>
      </c>
      <c r="DB7" s="597">
        <f>+entero!DB55</f>
        <v>84.779684062757539</v>
      </c>
      <c r="DC7" s="595">
        <f>+entero!DC55</f>
        <v>-0.10565002674377411</v>
      </c>
      <c r="DD7" s="597">
        <f>+entero!DD55</f>
        <v>-0.1244620497486415</v>
      </c>
      <c r="DE7" s="199"/>
      <c r="DF7" s="199"/>
      <c r="DG7" s="199"/>
      <c r="DH7" s="199"/>
      <c r="DI7" s="199"/>
      <c r="DJ7" s="199"/>
      <c r="DK7" s="199"/>
      <c r="DL7" s="199"/>
      <c r="DM7" s="199"/>
      <c r="DN7" s="199"/>
    </row>
    <row r="8" spans="1:118" ht="13.5" x14ac:dyDescent="0.2">
      <c r="A8" s="3"/>
      <c r="B8" s="10" t="s">
        <v>3</v>
      </c>
      <c r="C8" s="18"/>
      <c r="D8" s="22" t="s">
        <v>184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22069.449434886294</v>
      </c>
      <c r="CV8" s="451">
        <f>+entero!CV56</f>
        <v>22147.717226884837</v>
      </c>
      <c r="CW8" s="451">
        <f>+entero!CW56</f>
        <v>22461.909186373181</v>
      </c>
      <c r="CX8" s="565">
        <f>+entero!CX56</f>
        <v>22445.523764009169</v>
      </c>
      <c r="CY8" s="565">
        <f>+entero!CY56</f>
        <v>22464.591661821123</v>
      </c>
      <c r="CZ8" s="565">
        <f>+entero!CZ56</f>
        <v>22472.547247609757</v>
      </c>
      <c r="DA8" s="565">
        <f>+entero!DA56</f>
        <v>22485.313708375059</v>
      </c>
      <c r="DB8" s="566">
        <f>+entero!DB56</f>
        <v>22458.358492589348</v>
      </c>
      <c r="DC8" s="564">
        <f>+entero!DC56</f>
        <v>-3.5506937838326849</v>
      </c>
      <c r="DD8" s="879">
        <f>+entero!DD56</f>
        <v>-1.5807622381391884E-2</v>
      </c>
      <c r="DE8" s="452"/>
      <c r="DF8" s="199"/>
      <c r="DG8" s="199"/>
      <c r="DH8" s="199"/>
      <c r="DI8" s="199"/>
      <c r="DJ8" s="199"/>
      <c r="DK8" s="199"/>
      <c r="DL8" s="199"/>
      <c r="DM8" s="199"/>
      <c r="DN8" s="199"/>
    </row>
    <row r="9" spans="1:118" ht="12.75" customHeight="1" x14ac:dyDescent="0.2">
      <c r="A9" s="3"/>
      <c r="B9" s="10"/>
      <c r="C9" s="19"/>
      <c r="D9" s="593" t="s">
        <v>178</v>
      </c>
      <c r="E9" s="594">
        <f>+entero!E57</f>
        <v>46.862771685166102</v>
      </c>
      <c r="F9" s="598">
        <f>+entero!F57</f>
        <v>46.32426177659169</v>
      </c>
      <c r="G9" s="598">
        <f>+entero!G57</f>
        <v>45.755709676836467</v>
      </c>
      <c r="H9" s="598">
        <f>+entero!H57</f>
        <v>44.560042978442993</v>
      </c>
      <c r="I9" s="598">
        <f>+entero!I57</f>
        <v>43.791842978449225</v>
      </c>
      <c r="J9" s="598">
        <f>+entero!J57</f>
        <v>42.688610820507478</v>
      </c>
      <c r="K9" s="598">
        <f>+entero!K57</f>
        <v>43.854588430115086</v>
      </c>
      <c r="L9" s="598">
        <f>+entero!L57</f>
        <v>43.763649790868278</v>
      </c>
      <c r="M9" s="598">
        <f>+entero!M57</f>
        <v>43.020278904289206</v>
      </c>
      <c r="N9" s="598">
        <f>+entero!N57</f>
        <v>44.274967823234839</v>
      </c>
      <c r="O9" s="598">
        <f>+entero!O57</f>
        <v>45.206314800105005</v>
      </c>
      <c r="P9" s="598">
        <f>+entero!P57</f>
        <v>45.88628527609788</v>
      </c>
      <c r="Q9" s="598">
        <f>+entero!Q57</f>
        <v>47.528352868071586</v>
      </c>
      <c r="R9" s="598">
        <f>+entero!R57</f>
        <v>48.263784021680948</v>
      </c>
      <c r="S9" s="598">
        <f>+entero!S57</f>
        <v>48.436758880543707</v>
      </c>
      <c r="T9" s="598">
        <f>+entero!T57</f>
        <v>47.985195381865857</v>
      </c>
      <c r="U9" s="598">
        <f>+entero!U57</f>
        <v>47.303110509328782</v>
      </c>
      <c r="V9" s="598">
        <f>+entero!V57</f>
        <v>48.705220800017933</v>
      </c>
      <c r="W9" s="598">
        <f>+entero!W57</f>
        <v>48.502395339910684</v>
      </c>
      <c r="X9" s="598">
        <f>+entero!X57</f>
        <v>48.667212205744995</v>
      </c>
      <c r="Y9" s="598">
        <f>+entero!Y57</f>
        <v>49.266792109175064</v>
      </c>
      <c r="Z9" s="598">
        <f>+entero!Z57</f>
        <v>49.657480226141679</v>
      </c>
      <c r="AA9" s="598">
        <f>+entero!AA57</f>
        <v>50.010920392071881</v>
      </c>
      <c r="AB9" s="598">
        <f>+entero!AB57</f>
        <v>51.688468661517653</v>
      </c>
      <c r="AC9" s="598">
        <f>+entero!AC57</f>
        <v>56.12401510574626</v>
      </c>
      <c r="AD9" s="598">
        <f>+entero!AD57</f>
        <v>56.41267742238886</v>
      </c>
      <c r="AE9" s="598">
        <f>+entero!AE57</f>
        <v>56.93400325561926</v>
      </c>
      <c r="AF9" s="598">
        <f>+entero!AF57</f>
        <v>57.534027061023515</v>
      </c>
      <c r="AG9" s="598">
        <f>+entero!AG57</f>
        <v>56.68166095281827</v>
      </c>
      <c r="AH9" s="598">
        <f>+entero!AH57</f>
        <v>56.87188488374705</v>
      </c>
      <c r="AI9" s="598">
        <f>+entero!AI57</f>
        <v>58.15132818759394</v>
      </c>
      <c r="AJ9" s="598">
        <f>+entero!AJ57</f>
        <v>58.16649977689945</v>
      </c>
      <c r="AK9" s="598">
        <f>+entero!AK57</f>
        <v>59.911371375648514</v>
      </c>
      <c r="AL9" s="598">
        <f>+entero!AL57</f>
        <v>61.232514211766102</v>
      </c>
      <c r="AM9" s="598">
        <f>+entero!AM57</f>
        <v>61.628099620826703</v>
      </c>
      <c r="AN9" s="598">
        <f>+entero!AN57</f>
        <v>62.718616419154216</v>
      </c>
      <c r="AO9" s="594">
        <f>+entero!AO57</f>
        <v>64.016751848453453</v>
      </c>
      <c r="AP9" s="598">
        <f>+entero!AP57</f>
        <v>64.46023524160735</v>
      </c>
      <c r="AQ9" s="598">
        <f>+entero!AQ57</f>
        <v>65.037528774567321</v>
      </c>
      <c r="AR9" s="598">
        <f>+entero!AR57</f>
        <v>65.780800707184298</v>
      </c>
      <c r="AS9" s="598">
        <f>+entero!AS57</f>
        <v>65.763272006741815</v>
      </c>
      <c r="AT9" s="598">
        <f>+entero!AT57</f>
        <v>66.735957005269938</v>
      </c>
      <c r="AU9" s="598">
        <f>+entero!AU57</f>
        <v>67.874892844027329</v>
      </c>
      <c r="AV9" s="598">
        <f>+entero!AV57</f>
        <v>68.298299533830416</v>
      </c>
      <c r="AW9" s="598">
        <f>+entero!AW57</f>
        <v>69.121992345233025</v>
      </c>
      <c r="AX9" s="598">
        <f>+entero!AX57</f>
        <v>69.654850409057943</v>
      </c>
      <c r="AY9" s="598">
        <f>+entero!AY57</f>
        <v>69.674572947042819</v>
      </c>
      <c r="AZ9" s="598">
        <f>+entero!AZ57</f>
        <v>70.458375597270489</v>
      </c>
      <c r="BA9" s="594">
        <f>+entero!BA57</f>
        <v>72.001384554409753</v>
      </c>
      <c r="BB9" s="594">
        <f>+entero!BB57</f>
        <v>71.63744927633482</v>
      </c>
      <c r="BC9" s="594">
        <f>+entero!BC57</f>
        <v>71.832317959987108</v>
      </c>
      <c r="BD9" s="594">
        <f>+entero!BD57</f>
        <v>72.205866840483566</v>
      </c>
      <c r="BE9" s="594">
        <f>+entero!BE57</f>
        <v>72.211309053879674</v>
      </c>
      <c r="BF9" s="594">
        <f>+entero!BF57</f>
        <v>72.44719560541256</v>
      </c>
      <c r="BG9" s="594">
        <f>+entero!BG57</f>
        <v>73.332394270590058</v>
      </c>
      <c r="BH9" s="594">
        <f>+entero!BH57</f>
        <v>73.825885712356907</v>
      </c>
      <c r="BI9" s="594">
        <f>+entero!BI57</f>
        <v>74.960753739735495</v>
      </c>
      <c r="BJ9" s="594">
        <f>+entero!BJ57</f>
        <v>74.976069313789452</v>
      </c>
      <c r="BK9" s="594">
        <f>+entero!BK57</f>
        <v>75.284922941338863</v>
      </c>
      <c r="BL9" s="594">
        <f>+entero!BL57</f>
        <v>75.580187469605633</v>
      </c>
      <c r="BM9" s="594">
        <f>+entero!BM57</f>
        <v>77.076293226000431</v>
      </c>
      <c r="BN9" s="594">
        <f>+entero!BN57</f>
        <v>76.910179581654461</v>
      </c>
      <c r="BO9" s="594">
        <f>+entero!BO57</f>
        <v>76.842381325389667</v>
      </c>
      <c r="BP9" s="594">
        <f>+entero!BP57</f>
        <v>76.612766100674193</v>
      </c>
      <c r="BQ9" s="594">
        <f>+entero!BQ57</f>
        <v>76.805605481701122</v>
      </c>
      <c r="BR9" s="594">
        <f>+entero!BR57</f>
        <v>76.580797254595652</v>
      </c>
      <c r="BS9" s="594">
        <f>+entero!BS57</f>
        <v>77.05100533499845</v>
      </c>
      <c r="BT9" s="594">
        <f>+entero!BT57</f>
        <v>77.315801780356523</v>
      </c>
      <c r="BU9" s="594">
        <f>+entero!BU57</f>
        <v>78.035847120868581</v>
      </c>
      <c r="BV9" s="594">
        <f>+entero!BV57</f>
        <v>78.925366752463773</v>
      </c>
      <c r="BW9" s="594">
        <f>+entero!BW57</f>
        <v>79.195777664214404</v>
      </c>
      <c r="BX9" s="594">
        <f>+entero!BX57</f>
        <v>79.5946544950841</v>
      </c>
      <c r="BY9" s="594">
        <f>+entero!BY57</f>
        <v>80.348426168189292</v>
      </c>
      <c r="BZ9" s="594">
        <f>+entero!BZ57</f>
        <v>80.262753349421473</v>
      </c>
      <c r="CA9" s="594">
        <f>+entero!CA57</f>
        <v>80.0013941549187</v>
      </c>
      <c r="CB9" s="594">
        <f>+entero!CB57</f>
        <v>79.640689073266373</v>
      </c>
      <c r="CC9" s="594">
        <f>+entero!CC57</f>
        <v>79.540260684159264</v>
      </c>
      <c r="CD9" s="594">
        <f>+entero!CD57</f>
        <v>79.735162847274367</v>
      </c>
      <c r="CE9" s="594">
        <f>+entero!CE57</f>
        <v>80.298776276578494</v>
      </c>
      <c r="CF9" s="594">
        <f>+entero!CF57</f>
        <v>80.247426678533401</v>
      </c>
      <c r="CG9" s="594">
        <f>+entero!CG57</f>
        <v>80.75688534184475</v>
      </c>
      <c r="CH9" s="594">
        <f>+entero!CH57</f>
        <v>80.903885164436872</v>
      </c>
      <c r="CI9" s="594">
        <f>+entero!CI57</f>
        <v>81.716649577819993</v>
      </c>
      <c r="CJ9" s="594">
        <f>+entero!CJ57</f>
        <v>82.005462927461664</v>
      </c>
      <c r="CK9" s="594">
        <f>+entero!CK57</f>
        <v>82.777307453834808</v>
      </c>
      <c r="CL9" s="594">
        <f>+entero!CL57</f>
        <v>82.571555229330883</v>
      </c>
      <c r="CM9" s="594">
        <f>+entero!CM57</f>
        <v>82.639762972245876</v>
      </c>
      <c r="CN9" s="594">
        <f>+entero!CN57</f>
        <v>82.488156337865803</v>
      </c>
      <c r="CO9" s="594">
        <f>+entero!CO57</f>
        <v>82.945285959414278</v>
      </c>
      <c r="CP9" s="594">
        <f>+entero!CP57</f>
        <v>82.548423501593888</v>
      </c>
      <c r="CQ9" s="594">
        <f>+entero!CQ57</f>
        <v>82.932755993151446</v>
      </c>
      <c r="CR9" s="594">
        <f>+entero!CR57</f>
        <v>83.173862391838</v>
      </c>
      <c r="CS9" s="594">
        <f>+entero!CS57</f>
        <v>83.435196215810066</v>
      </c>
      <c r="CT9" s="594">
        <f>+entero!CT57</f>
        <v>83.703486206073521</v>
      </c>
      <c r="CU9" s="594">
        <f>+entero!CU57</f>
        <v>83.439337816470569</v>
      </c>
      <c r="CV9" s="594">
        <f>+entero!CV57</f>
        <v>83.616078733581404</v>
      </c>
      <c r="CW9" s="594">
        <f>+entero!CW57</f>
        <v>84.174205356867887</v>
      </c>
      <c r="CX9" s="596">
        <f>+entero!CX57</f>
        <v>84.123289517468621</v>
      </c>
      <c r="CY9" s="596">
        <f>+entero!CY57</f>
        <v>84.09606310932854</v>
      </c>
      <c r="CZ9" s="596">
        <f>+entero!CZ57</f>
        <v>84.131407477203751</v>
      </c>
      <c r="DA9" s="596">
        <f>+entero!DA57</f>
        <v>84.122587185784425</v>
      </c>
      <c r="DB9" s="597">
        <f>+entero!DB57</f>
        <v>84.058721289104582</v>
      </c>
      <c r="DC9" s="595">
        <f>+entero!DC57</f>
        <v>-0.11548406776330467</v>
      </c>
      <c r="DD9" s="597">
        <f>+entero!DD57</f>
        <v>-0.13719650488376312</v>
      </c>
      <c r="DE9" s="452"/>
      <c r="DF9" s="199"/>
      <c r="DG9" s="199"/>
      <c r="DH9" s="199"/>
      <c r="DI9" s="199"/>
      <c r="DJ9" s="199"/>
      <c r="DK9" s="199"/>
      <c r="DL9" s="199"/>
      <c r="DM9" s="199"/>
      <c r="DN9" s="199"/>
    </row>
    <row r="10" spans="1:118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8"/>
      <c r="CY10" s="88"/>
      <c r="CZ10" s="88"/>
      <c r="DA10" s="88"/>
      <c r="DB10" s="317"/>
      <c r="DC10" s="316"/>
      <c r="DD10" s="317"/>
      <c r="DE10" s="452"/>
      <c r="DF10" s="199"/>
      <c r="DG10" s="199"/>
      <c r="DH10" s="199"/>
      <c r="DI10" s="199"/>
      <c r="DJ10" s="199"/>
      <c r="DK10" s="199"/>
      <c r="DL10" s="199"/>
      <c r="DM10" s="199"/>
      <c r="DN10" s="199"/>
    </row>
    <row r="11" spans="1:118" ht="13.5" customHeight="1" x14ac:dyDescent="0.2">
      <c r="A11" s="3"/>
      <c r="B11" s="10"/>
      <c r="C11" s="17"/>
      <c r="D11" s="22" t="s">
        <v>179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4893.6024145145775</v>
      </c>
      <c r="CV11" s="451">
        <f>+entero!CV59</f>
        <v>4800.9897739023327</v>
      </c>
      <c r="CW11" s="451">
        <f>+entero!CW59</f>
        <v>4822.3280756472313</v>
      </c>
      <c r="CX11" s="565">
        <f>+entero!CX59</f>
        <v>4833.3161767673619</v>
      </c>
      <c r="CY11" s="565">
        <f>+entero!CY59</f>
        <v>4867.9063498329615</v>
      </c>
      <c r="CZ11" s="565">
        <f>+entero!CZ59</f>
        <v>4887.7742790049724</v>
      </c>
      <c r="DA11" s="565">
        <f>+entero!DA59</f>
        <v>4896.4277317338356</v>
      </c>
      <c r="DB11" s="566">
        <f>+entero!DB59</f>
        <v>4864.6090140487049</v>
      </c>
      <c r="DC11" s="564">
        <f>+entero!DC59</f>
        <v>42.280938401473577</v>
      </c>
      <c r="DD11" s="879">
        <f>+entero!DD59</f>
        <v>0.87677440726177114</v>
      </c>
      <c r="DE11" s="452"/>
      <c r="DF11" s="199"/>
      <c r="DG11" s="199"/>
      <c r="DH11" s="199"/>
      <c r="DI11" s="199"/>
      <c r="DJ11" s="199"/>
      <c r="DK11" s="199"/>
      <c r="DL11" s="199"/>
      <c r="DM11" s="199"/>
      <c r="DN11" s="199"/>
    </row>
    <row r="12" spans="1:118" ht="13.5" customHeight="1" x14ac:dyDescent="0.2">
      <c r="A12" s="3"/>
      <c r="B12" s="10"/>
      <c r="C12" s="17"/>
      <c r="D12" s="599" t="s">
        <v>178</v>
      </c>
      <c r="E12" s="594">
        <f>+entero!E60</f>
        <v>60.084351140735379</v>
      </c>
      <c r="F12" s="598">
        <f>+entero!F60</f>
        <v>61.319086062235939</v>
      </c>
      <c r="G12" s="598">
        <f>+entero!G60</f>
        <v>59.624425565475001</v>
      </c>
      <c r="H12" s="598">
        <f>+entero!H60</f>
        <v>57.829590890409236</v>
      </c>
      <c r="I12" s="598">
        <f>+entero!I60</f>
        <v>56.4310531792608</v>
      </c>
      <c r="J12" s="598">
        <f>+entero!J60</f>
        <v>55.353026963149297</v>
      </c>
      <c r="K12" s="598">
        <f>+entero!K60</f>
        <v>56.659609526118324</v>
      </c>
      <c r="L12" s="598">
        <f>+entero!L60</f>
        <v>57.692482729005654</v>
      </c>
      <c r="M12" s="598">
        <f>+entero!M60</f>
        <v>56.124337575690411</v>
      </c>
      <c r="N12" s="598">
        <f>+entero!N60</f>
        <v>55.075094856112713</v>
      </c>
      <c r="O12" s="598">
        <f>+entero!O60</f>
        <v>56.973134937777516</v>
      </c>
      <c r="P12" s="598">
        <f>+entero!P60</f>
        <v>58.742406405049984</v>
      </c>
      <c r="Q12" s="598">
        <f>+entero!Q60</f>
        <v>59.312739782679081</v>
      </c>
      <c r="R12" s="598">
        <f>+entero!R60</f>
        <v>59.957309361085109</v>
      </c>
      <c r="S12" s="598">
        <f>+entero!S60</f>
        <v>59.977732299537521</v>
      </c>
      <c r="T12" s="598">
        <f>+entero!T60</f>
        <v>57.504017016673991</v>
      </c>
      <c r="U12" s="598">
        <f>+entero!U60</f>
        <v>54.079210103830491</v>
      </c>
      <c r="V12" s="598">
        <f>+entero!V60</f>
        <v>58.134934264262014</v>
      </c>
      <c r="W12" s="598">
        <f>+entero!W60</f>
        <v>57.466858078453157</v>
      </c>
      <c r="X12" s="598">
        <f>+entero!X60</f>
        <v>57.417682459328958</v>
      </c>
      <c r="Y12" s="598">
        <f>+entero!Y60</f>
        <v>58.057703473090626</v>
      </c>
      <c r="Z12" s="598">
        <f>+entero!Z60</f>
        <v>57.181557418190145</v>
      </c>
      <c r="AA12" s="598">
        <f>+entero!AA60</f>
        <v>58.274470921666818</v>
      </c>
      <c r="AB12" s="598">
        <f>+entero!AB60</f>
        <v>58.296576010949593</v>
      </c>
      <c r="AC12" s="598">
        <f>+entero!AC60</f>
        <v>63.7229277506041</v>
      </c>
      <c r="AD12" s="598">
        <f>+entero!AD60</f>
        <v>63.134537367185764</v>
      </c>
      <c r="AE12" s="598">
        <f>+entero!AE60</f>
        <v>63.526740094935199</v>
      </c>
      <c r="AF12" s="598">
        <f>+entero!AF60</f>
        <v>64.501458521583615</v>
      </c>
      <c r="AG12" s="598">
        <f>+entero!AG60</f>
        <v>60.429480842277194</v>
      </c>
      <c r="AH12" s="598">
        <f>+entero!AH60</f>
        <v>60.724991510381528</v>
      </c>
      <c r="AI12" s="598">
        <f>+entero!AI60</f>
        <v>60.969849791486361</v>
      </c>
      <c r="AJ12" s="598">
        <f>+entero!AJ60</f>
        <v>59.111972751000266</v>
      </c>
      <c r="AK12" s="598">
        <f>+entero!AK60</f>
        <v>61.294837764550238</v>
      </c>
      <c r="AL12" s="598">
        <f>+entero!AL60</f>
        <v>61.908650875330416</v>
      </c>
      <c r="AM12" s="598">
        <f>+entero!AM60</f>
        <v>62.964300709345878</v>
      </c>
      <c r="AN12" s="598">
        <f>+entero!AN60</f>
        <v>64.800717827131052</v>
      </c>
      <c r="AO12" s="594">
        <f>+entero!AO60</f>
        <v>66.314941051981748</v>
      </c>
      <c r="AP12" s="598">
        <f>+entero!AP60</f>
        <v>67.340899628617194</v>
      </c>
      <c r="AQ12" s="598">
        <f>+entero!AQ60</f>
        <v>67.169728203822899</v>
      </c>
      <c r="AR12" s="598">
        <f>+entero!AR60</f>
        <v>66.383823756535207</v>
      </c>
      <c r="AS12" s="598">
        <f>+entero!AS60</f>
        <v>63.824970603853806</v>
      </c>
      <c r="AT12" s="598">
        <f>+entero!AT60</f>
        <v>64.349851190084749</v>
      </c>
      <c r="AU12" s="598">
        <f>+entero!AU60</f>
        <v>65.595334970900552</v>
      </c>
      <c r="AV12" s="598">
        <f>+entero!AV60</f>
        <v>65.042229548241423</v>
      </c>
      <c r="AW12" s="598">
        <f>+entero!AW60</f>
        <v>65.455360590629581</v>
      </c>
      <c r="AX12" s="598">
        <f>+entero!AX60</f>
        <v>66.451863006690473</v>
      </c>
      <c r="AY12" s="598">
        <f>+entero!AY60</f>
        <v>65.064639667305798</v>
      </c>
      <c r="AZ12" s="598">
        <f>+entero!AZ60</f>
        <v>66.227924109720234</v>
      </c>
      <c r="BA12" s="594">
        <f>+entero!BA60</f>
        <v>69.110074885137124</v>
      </c>
      <c r="BB12" s="594">
        <f>+entero!BB60</f>
        <v>66.554242927320047</v>
      </c>
      <c r="BC12" s="598">
        <f>+entero!BC60</f>
        <v>66.138234765126072</v>
      </c>
      <c r="BD12" s="594">
        <f>+entero!BD60</f>
        <v>66.468762214228335</v>
      </c>
      <c r="BE12" s="594">
        <f>+entero!BE60</f>
        <v>64.719809023821384</v>
      </c>
      <c r="BF12" s="594">
        <f>+entero!BF60</f>
        <v>64.696889001157359</v>
      </c>
      <c r="BG12" s="594">
        <f>+entero!BG60</f>
        <v>67.310175515078143</v>
      </c>
      <c r="BH12" s="594">
        <f>+entero!BH60</f>
        <v>65.886371310350313</v>
      </c>
      <c r="BI12" s="594">
        <f>+entero!BI60</f>
        <v>66.944990578486255</v>
      </c>
      <c r="BJ12" s="594">
        <f>+entero!BJ60</f>
        <v>66.054993845281444</v>
      </c>
      <c r="BK12" s="594">
        <f>+entero!BK60</f>
        <v>66.506389519375546</v>
      </c>
      <c r="BL12" s="594">
        <f>+entero!BL60</f>
        <v>67.108553076311452</v>
      </c>
      <c r="BM12" s="594">
        <f>+entero!BM60</f>
        <v>70.495617939552858</v>
      </c>
      <c r="BN12" s="594">
        <f>+entero!BN60</f>
        <v>69.953948486103599</v>
      </c>
      <c r="BO12" s="594">
        <f>+entero!BO60</f>
        <v>70.706311044989604</v>
      </c>
      <c r="BP12" s="594">
        <f>+entero!BP60</f>
        <v>70.478573939164889</v>
      </c>
      <c r="BQ12" s="594">
        <f>+entero!BQ60</f>
        <v>69.395431181316283</v>
      </c>
      <c r="BR12" s="594">
        <f>+entero!BR60</f>
        <v>68.625415281547717</v>
      </c>
      <c r="BS12" s="594">
        <f>+entero!BS60</f>
        <v>69.524694948184063</v>
      </c>
      <c r="BT12" s="594">
        <f>+entero!BT60</f>
        <v>69.332830480482102</v>
      </c>
      <c r="BU12" s="594">
        <f>+entero!BU60</f>
        <v>69.849057086277298</v>
      </c>
      <c r="BV12" s="594">
        <f>+entero!BV60</f>
        <v>71.999185857576336</v>
      </c>
      <c r="BW12" s="594">
        <f>+entero!BW60</f>
        <v>71.110292807354057</v>
      </c>
      <c r="BX12" s="594">
        <f>+entero!BX60</f>
        <v>72.958128749445493</v>
      </c>
      <c r="BY12" s="594">
        <f>+entero!BY60</f>
        <v>73.305689779494045</v>
      </c>
      <c r="BZ12" s="594">
        <f>+entero!BZ60</f>
        <v>72.791612212165703</v>
      </c>
      <c r="CA12" s="594">
        <f>+entero!CA60</f>
        <v>71.724287228211267</v>
      </c>
      <c r="CB12" s="594">
        <f>+entero!CB60</f>
        <v>71.209542224186279</v>
      </c>
      <c r="CC12" s="594">
        <f>+entero!CC60</f>
        <v>69.907214277961245</v>
      </c>
      <c r="CD12" s="594">
        <f>+entero!CD60</f>
        <v>69.169685736835334</v>
      </c>
      <c r="CE12" s="594">
        <f>+entero!CE60</f>
        <v>70.864989338876001</v>
      </c>
      <c r="CF12" s="594">
        <f>+entero!CF60</f>
        <v>68.168514287041646</v>
      </c>
      <c r="CG12" s="594">
        <f>+entero!CG60</f>
        <v>69.402714610974698</v>
      </c>
      <c r="CH12" s="594">
        <f>+entero!CH60</f>
        <v>69.951707644495315</v>
      </c>
      <c r="CI12" s="594">
        <f>+entero!CI60</f>
        <v>71.999258390756765</v>
      </c>
      <c r="CJ12" s="594">
        <f>+entero!CJ60</f>
        <v>73.377519763604752</v>
      </c>
      <c r="CK12" s="594">
        <f>+entero!CK60</f>
        <v>74.100573520525998</v>
      </c>
      <c r="CL12" s="594">
        <f>+entero!CL60</f>
        <v>74.199311408007929</v>
      </c>
      <c r="CM12" s="594">
        <f>+entero!CM60</f>
        <v>75.558018401545397</v>
      </c>
      <c r="CN12" s="594">
        <f>+entero!CN60</f>
        <v>75.13886791492817</v>
      </c>
      <c r="CO12" s="594">
        <f>+entero!CO60</f>
        <v>76.092434820210457</v>
      </c>
      <c r="CP12" s="594">
        <f>+entero!CP60</f>
        <v>76.116378857281049</v>
      </c>
      <c r="CQ12" s="594">
        <f>+entero!CQ60</f>
        <v>76.265737934557052</v>
      </c>
      <c r="CR12" s="594">
        <f>+entero!CR60</f>
        <v>76.378707818531922</v>
      </c>
      <c r="CS12" s="594">
        <f>+entero!CS60</f>
        <v>76.788725388156351</v>
      </c>
      <c r="CT12" s="594">
        <f>+entero!CT60</f>
        <v>76.566927229737644</v>
      </c>
      <c r="CU12" s="594">
        <f>+entero!CU60</f>
        <v>76.136448103592329</v>
      </c>
      <c r="CV12" s="594">
        <f>+entero!CV60</f>
        <v>76.639664515391999</v>
      </c>
      <c r="CW12" s="594">
        <f>+entero!CW60</f>
        <v>77.965981696779622</v>
      </c>
      <c r="CX12" s="596">
        <f>+entero!CX60</f>
        <v>77.796078520539425</v>
      </c>
      <c r="CY12" s="596">
        <f>+entero!CY60</f>
        <v>77.956913073956642</v>
      </c>
      <c r="CZ12" s="596">
        <f>+entero!CZ60</f>
        <v>78.202503959832825</v>
      </c>
      <c r="DA12" s="596">
        <f>+entero!DA60</f>
        <v>78.19060624377218</v>
      </c>
      <c r="DB12" s="597">
        <f>+entero!DB60</f>
        <v>77.943663754345934</v>
      </c>
      <c r="DC12" s="595">
        <f>+entero!DC60</f>
        <v>-2.2317942433687676E-2</v>
      </c>
      <c r="DD12" s="597">
        <f>+entero!DD60</f>
        <v>-2.862523109179449E-2</v>
      </c>
      <c r="DE12" s="452"/>
      <c r="DF12" s="199"/>
      <c r="DG12" s="199"/>
      <c r="DH12" s="199"/>
      <c r="DI12" s="199"/>
      <c r="DJ12" s="199"/>
      <c r="DK12" s="199"/>
      <c r="DL12" s="199"/>
      <c r="DM12" s="199"/>
      <c r="DN12" s="199"/>
    </row>
    <row r="13" spans="1:118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8"/>
      <c r="CY13" s="88"/>
      <c r="CZ13" s="88"/>
      <c r="DA13" s="88"/>
      <c r="DB13" s="317"/>
      <c r="DC13" s="316"/>
      <c r="DD13" s="317"/>
      <c r="DE13" s="452"/>
      <c r="DF13" s="199"/>
      <c r="DG13" s="199"/>
      <c r="DH13" s="199"/>
      <c r="DI13" s="199"/>
      <c r="DJ13" s="199"/>
      <c r="DK13" s="199"/>
      <c r="DL13" s="199"/>
      <c r="DM13" s="199"/>
      <c r="DN13" s="199"/>
    </row>
    <row r="14" spans="1:118" ht="13.5" customHeight="1" x14ac:dyDescent="0.2">
      <c r="A14" s="3"/>
      <c r="B14" s="10"/>
      <c r="C14" s="17"/>
      <c r="D14" s="22" t="s">
        <v>180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7381.5535620364408</v>
      </c>
      <c r="CV14" s="451">
        <f>+entero!CV62</f>
        <v>7330.622051778425</v>
      </c>
      <c r="CW14" s="451">
        <f>+entero!CW62</f>
        <v>7513.8472487244908</v>
      </c>
      <c r="CX14" s="565">
        <f>+entero!CX62</f>
        <v>7530.9157933835659</v>
      </c>
      <c r="CY14" s="565">
        <f>+entero!CY62</f>
        <v>7517.8241716036828</v>
      </c>
      <c r="CZ14" s="565">
        <f>+entero!CZ62</f>
        <v>7504.9058836182612</v>
      </c>
      <c r="DA14" s="565">
        <f>+entero!DA62</f>
        <v>7485.1921411765688</v>
      </c>
      <c r="DB14" s="566">
        <f>+entero!DB62</f>
        <v>7486.254389434589</v>
      </c>
      <c r="DC14" s="564">
        <f>+entero!DC62</f>
        <v>-27.592859289901753</v>
      </c>
      <c r="DD14" s="879">
        <f>+entero!DD62</f>
        <v>-0.36722677979095231</v>
      </c>
      <c r="DE14" s="452"/>
      <c r="DF14" s="199"/>
      <c r="DG14" s="199"/>
      <c r="DH14" s="199"/>
      <c r="DI14" s="199"/>
      <c r="DJ14" s="199"/>
      <c r="DK14" s="199"/>
      <c r="DL14" s="199"/>
      <c r="DM14" s="199"/>
      <c r="DN14" s="199"/>
    </row>
    <row r="15" spans="1:118" ht="13.5" customHeight="1" x14ac:dyDescent="0.2">
      <c r="A15" s="3"/>
      <c r="B15" s="10"/>
      <c r="C15" s="17"/>
      <c r="D15" s="599" t="s">
        <v>178</v>
      </c>
      <c r="E15" s="594">
        <f>+entero!E63</f>
        <v>58.563668429599467</v>
      </c>
      <c r="F15" s="598">
        <f>+entero!F63</f>
        <v>57.190986430588033</v>
      </c>
      <c r="G15" s="598">
        <f>+entero!G63</f>
        <v>57.030072864073844</v>
      </c>
      <c r="H15" s="598">
        <f>+entero!H63</f>
        <v>55.231676251557062</v>
      </c>
      <c r="I15" s="598">
        <f>+entero!I63</f>
        <v>54.618479896087521</v>
      </c>
      <c r="J15" s="598">
        <f>+entero!J63</f>
        <v>53.088469258428475</v>
      </c>
      <c r="K15" s="598">
        <f>+entero!K63</f>
        <v>53.84901955768283</v>
      </c>
      <c r="L15" s="598">
        <f>+entero!L63</f>
        <v>53.429772612651959</v>
      </c>
      <c r="M15" s="598">
        <f>+entero!M63</f>
        <v>53.030715066072851</v>
      </c>
      <c r="N15" s="598">
        <f>+entero!N63</f>
        <v>54.000615754180195</v>
      </c>
      <c r="O15" s="598">
        <f>+entero!O63</f>
        <v>53.211950551676999</v>
      </c>
      <c r="P15" s="598">
        <f>+entero!P63</f>
        <v>52.264983122164899</v>
      </c>
      <c r="Q15" s="598">
        <f>+entero!Q63</f>
        <v>53.225443709203027</v>
      </c>
      <c r="R15" s="598">
        <f>+entero!R63</f>
        <v>54.032793165590732</v>
      </c>
      <c r="S15" s="598">
        <f>+entero!S63</f>
        <v>53.430785930791288</v>
      </c>
      <c r="T15" s="598">
        <f>+entero!T63</f>
        <v>53.258170502148829</v>
      </c>
      <c r="U15" s="598">
        <f>+entero!U63</f>
        <v>53.086839922475527</v>
      </c>
      <c r="V15" s="598">
        <f>+entero!V63</f>
        <v>53.38681103471594</v>
      </c>
      <c r="W15" s="598">
        <f>+entero!W63</f>
        <v>53.105411964007573</v>
      </c>
      <c r="X15" s="598">
        <f>+entero!X63</f>
        <v>53.085744012762667</v>
      </c>
      <c r="Y15" s="598">
        <f>+entero!Y63</f>
        <v>53.099233372018986</v>
      </c>
      <c r="Z15" s="598">
        <f>+entero!Z63</f>
        <v>53.023991004991487</v>
      </c>
      <c r="AA15" s="598">
        <f>+entero!AA63</f>
        <v>52.714246701317037</v>
      </c>
      <c r="AB15" s="598">
        <f>+entero!AB63</f>
        <v>55.208396964871575</v>
      </c>
      <c r="AC15" s="598">
        <f>+entero!AC63</f>
        <v>61.930600655546122</v>
      </c>
      <c r="AD15" s="598">
        <f>+entero!AD63</f>
        <v>61.379177196254886</v>
      </c>
      <c r="AE15" s="598">
        <f>+entero!AE63</f>
        <v>61.616075457481301</v>
      </c>
      <c r="AF15" s="598">
        <f>+entero!AF63</f>
        <v>61.650306163145906</v>
      </c>
      <c r="AG15" s="598">
        <f>+entero!AG63</f>
        <v>61.22241719320197</v>
      </c>
      <c r="AH15" s="598">
        <f>+entero!AH63</f>
        <v>60.940422910332956</v>
      </c>
      <c r="AI15" s="598">
        <f>+entero!AI63</f>
        <v>62.297478115511417</v>
      </c>
      <c r="AJ15" s="598">
        <f>+entero!AJ63</f>
        <v>61.93334703980041</v>
      </c>
      <c r="AK15" s="598">
        <f>+entero!AK63</f>
        <v>63.71029091249882</v>
      </c>
      <c r="AL15" s="598">
        <f>+entero!AL63</f>
        <v>64.673930660389118</v>
      </c>
      <c r="AM15" s="598">
        <f>+entero!AM63</f>
        <v>64.457890979801817</v>
      </c>
      <c r="AN15" s="598">
        <f>+entero!AN63</f>
        <v>64.884185852101524</v>
      </c>
      <c r="AO15" s="594">
        <f>+entero!AO63</f>
        <v>66.048965051295568</v>
      </c>
      <c r="AP15" s="598">
        <f>+entero!AP63</f>
        <v>64.928287957213868</v>
      </c>
      <c r="AQ15" s="598">
        <f>+entero!AQ63</f>
        <v>64.973137715973536</v>
      </c>
      <c r="AR15" s="598">
        <f>+entero!AR63</f>
        <v>65.496999909600333</v>
      </c>
      <c r="AS15" s="598">
        <f>+entero!AS63</f>
        <v>65.556858654559832</v>
      </c>
      <c r="AT15" s="598">
        <f>+entero!AT63</f>
        <v>65.74863664031831</v>
      </c>
      <c r="AU15" s="598">
        <f>+entero!AU63</f>
        <v>66.700075932555052</v>
      </c>
      <c r="AV15" s="598">
        <f>+entero!AV63</f>
        <v>66.804404869928888</v>
      </c>
      <c r="AW15" s="598">
        <f>+entero!AW63</f>
        <v>67.412459156087593</v>
      </c>
      <c r="AX15" s="598">
        <f>+entero!AX63</f>
        <v>67.040733444326676</v>
      </c>
      <c r="AY15" s="598">
        <f>+entero!AY63</f>
        <v>67.219096350098624</v>
      </c>
      <c r="AZ15" s="598">
        <f>+entero!AZ63</f>
        <v>68.61533574352066</v>
      </c>
      <c r="BA15" s="594">
        <f>+entero!BA63</f>
        <v>70.327981030853337</v>
      </c>
      <c r="BB15" s="594">
        <f>+entero!BB63</f>
        <v>70.06453723082528</v>
      </c>
      <c r="BC15" s="598">
        <f>+entero!BC63</f>
        <v>69.999515042951856</v>
      </c>
      <c r="BD15" s="594">
        <f>+entero!BD63</f>
        <v>69.664025711082544</v>
      </c>
      <c r="BE15" s="594">
        <f>+entero!BE63</f>
        <v>69.739899283929688</v>
      </c>
      <c r="BF15" s="594">
        <f>+entero!BF63</f>
        <v>69.150676482624391</v>
      </c>
      <c r="BG15" s="594">
        <f>+entero!BG63</f>
        <v>69.694857456170013</v>
      </c>
      <c r="BH15" s="594">
        <f>+entero!BH63</f>
        <v>70.501759613531064</v>
      </c>
      <c r="BI15" s="594">
        <f>+entero!BI63</f>
        <v>71.172290429470337</v>
      </c>
      <c r="BJ15" s="594">
        <f>+entero!BJ63</f>
        <v>70.990799159732802</v>
      </c>
      <c r="BK15" s="594">
        <f>+entero!BK63</f>
        <v>71.491190531316178</v>
      </c>
      <c r="BL15" s="594">
        <f>+entero!BL63</f>
        <v>71.268460759557442</v>
      </c>
      <c r="BM15" s="594">
        <f>+entero!BM63</f>
        <v>73.544266715480589</v>
      </c>
      <c r="BN15" s="594">
        <f>+entero!BN63</f>
        <v>73.237636663356497</v>
      </c>
      <c r="BO15" s="594">
        <f>+entero!BO63</f>
        <v>72.650789855482628</v>
      </c>
      <c r="BP15" s="594">
        <f>+entero!BP63</f>
        <v>72.762392170329136</v>
      </c>
      <c r="BQ15" s="594">
        <f>+entero!BQ63</f>
        <v>73.516672655612084</v>
      </c>
      <c r="BR15" s="594">
        <f>+entero!BR63</f>
        <v>73.025035138789519</v>
      </c>
      <c r="BS15" s="594">
        <f>+entero!BS63</f>
        <v>73.115678427633668</v>
      </c>
      <c r="BT15" s="594">
        <f>+entero!BT63</f>
        <v>72.873022552185063</v>
      </c>
      <c r="BU15" s="594">
        <f>+entero!BU63</f>
        <v>73.196784221221961</v>
      </c>
      <c r="BV15" s="594">
        <f>+entero!BV63</f>
        <v>73.846377040488477</v>
      </c>
      <c r="BW15" s="594">
        <f>+entero!BW63</f>
        <v>74.519002898293081</v>
      </c>
      <c r="BX15" s="594">
        <f>+entero!BX63</f>
        <v>74.399889397822932</v>
      </c>
      <c r="BY15" s="594">
        <f>+entero!BY63</f>
        <v>76.383103504698411</v>
      </c>
      <c r="BZ15" s="594">
        <f>+entero!BZ63</f>
        <v>75.286138288230518</v>
      </c>
      <c r="CA15" s="594">
        <f>+entero!CA63</f>
        <v>75.497668754741099</v>
      </c>
      <c r="CB15" s="594">
        <f>+entero!CB63</f>
        <v>74.791151829084058</v>
      </c>
      <c r="CC15" s="594">
        <f>+entero!CC63</f>
        <v>75.07613588990489</v>
      </c>
      <c r="CD15" s="594">
        <f>+entero!CD63</f>
        <v>75.293351608168251</v>
      </c>
      <c r="CE15" s="594">
        <f>+entero!CE63</f>
        <v>75.810304820894132</v>
      </c>
      <c r="CF15" s="594">
        <f>+entero!CF63</f>
        <v>75.700123665249933</v>
      </c>
      <c r="CG15" s="594">
        <f>+entero!CG63</f>
        <v>76.423497441736174</v>
      </c>
      <c r="CH15" s="594">
        <f>+entero!CH63</f>
        <v>76.975935330742018</v>
      </c>
      <c r="CI15" s="594">
        <f>+entero!CI63</f>
        <v>77.563505926444037</v>
      </c>
      <c r="CJ15" s="594">
        <f>+entero!CJ63</f>
        <v>77.973536529160697</v>
      </c>
      <c r="CK15" s="594">
        <f>+entero!CK63</f>
        <v>80.068834808388502</v>
      </c>
      <c r="CL15" s="594">
        <f>+entero!CL63</f>
        <v>78.562792736415247</v>
      </c>
      <c r="CM15" s="594">
        <f>+entero!CM63</f>
        <v>77.600555182421502</v>
      </c>
      <c r="CN15" s="594">
        <f>+entero!CN63</f>
        <v>77.378098921378154</v>
      </c>
      <c r="CO15" s="594">
        <f>+entero!CO63</f>
        <v>77.51192878341547</v>
      </c>
      <c r="CP15" s="594">
        <f>+entero!CP63</f>
        <v>77.548438650657943</v>
      </c>
      <c r="CQ15" s="594">
        <f>+entero!CQ63</f>
        <v>77.793761042405094</v>
      </c>
      <c r="CR15" s="594">
        <f>+entero!CR63</f>
        <v>77.235186205006272</v>
      </c>
      <c r="CS15" s="594">
        <f>+entero!CS63</f>
        <v>77.159888384116698</v>
      </c>
      <c r="CT15" s="594">
        <f>+entero!CT63</f>
        <v>77.373699683628843</v>
      </c>
      <c r="CU15" s="594">
        <f>+entero!CU63</f>
        <v>77.168970734638421</v>
      </c>
      <c r="CV15" s="594">
        <f>+entero!CV63</f>
        <v>77.0625285165642</v>
      </c>
      <c r="CW15" s="594">
        <f>+entero!CW63</f>
        <v>77.240549557741332</v>
      </c>
      <c r="CX15" s="596">
        <f>+entero!CX63</f>
        <v>77.335333408201251</v>
      </c>
      <c r="CY15" s="596">
        <f>+entero!CY63</f>
        <v>77.258858237598943</v>
      </c>
      <c r="CZ15" s="596">
        <f>+entero!CZ63</f>
        <v>77.267088956979734</v>
      </c>
      <c r="DA15" s="596">
        <f>+entero!DA63</f>
        <v>77.182814024169673</v>
      </c>
      <c r="DB15" s="597">
        <f>+entero!DB63</f>
        <v>77.142151826691858</v>
      </c>
      <c r="DC15" s="595">
        <f>+entero!DC63</f>
        <v>-9.8397731049473691E-2</v>
      </c>
      <c r="DD15" s="597">
        <f>+entero!DD63</f>
        <v>-0.12739128814187595</v>
      </c>
      <c r="DE15" s="452"/>
      <c r="DF15" s="199"/>
      <c r="DG15" s="199"/>
      <c r="DH15" s="199"/>
      <c r="DI15" s="199"/>
      <c r="DJ15" s="199"/>
      <c r="DK15" s="199"/>
      <c r="DL15" s="199"/>
      <c r="DM15" s="199"/>
      <c r="DN15" s="199"/>
    </row>
    <row r="16" spans="1:118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8"/>
      <c r="CY16" s="88"/>
      <c r="CZ16" s="88"/>
      <c r="DA16" s="88"/>
      <c r="DB16" s="317"/>
      <c r="DC16" s="316"/>
      <c r="DD16" s="317"/>
      <c r="DE16" s="452"/>
      <c r="DF16" s="199"/>
      <c r="DG16" s="199"/>
      <c r="DH16" s="199"/>
      <c r="DI16" s="199"/>
      <c r="DJ16" s="199"/>
      <c r="DK16" s="199"/>
      <c r="DL16" s="199"/>
      <c r="DM16" s="199"/>
      <c r="DN16" s="199"/>
    </row>
    <row r="17" spans="1:118" ht="13.5" customHeight="1" x14ac:dyDescent="0.2">
      <c r="A17" s="3"/>
      <c r="B17" s="10"/>
      <c r="C17" s="17"/>
      <c r="D17" s="22" t="s">
        <v>181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9030.7322952448976</v>
      </c>
      <c r="CV17" s="451">
        <f>+entero!CV65</f>
        <v>9208.3991900087476</v>
      </c>
      <c r="CW17" s="451">
        <f>+entero!CW65</f>
        <v>9304.5268395685143</v>
      </c>
      <c r="CX17" s="565">
        <f>+entero!CX65</f>
        <v>9270.7082352915386</v>
      </c>
      <c r="CY17" s="565">
        <f>+entero!CY65</f>
        <v>9266.4673366151528</v>
      </c>
      <c r="CZ17" s="565">
        <f>+entero!CZ65</f>
        <v>9270.4256996559707</v>
      </c>
      <c r="DA17" s="565">
        <f>+entero!DA65</f>
        <v>9270.6361304067013</v>
      </c>
      <c r="DB17" s="566">
        <f>+entero!DB65</f>
        <v>9273.2171051865807</v>
      </c>
      <c r="DC17" s="564">
        <f>+entero!DC65</f>
        <v>-31.309734381933595</v>
      </c>
      <c r="DD17" s="879">
        <f>+entero!DD65</f>
        <v>-0.33650001683895869</v>
      </c>
      <c r="DE17" s="452"/>
      <c r="DF17" s="199"/>
      <c r="DG17" s="199"/>
      <c r="DH17" s="199"/>
      <c r="DI17" s="199"/>
      <c r="DJ17" s="199"/>
      <c r="DK17" s="199"/>
      <c r="DL17" s="199"/>
      <c r="DM17" s="199"/>
      <c r="DN17" s="199"/>
    </row>
    <row r="18" spans="1:118" ht="13.5" customHeight="1" x14ac:dyDescent="0.2">
      <c r="A18" s="3"/>
      <c r="B18" s="10"/>
      <c r="C18" s="17"/>
      <c r="D18" s="599" t="s">
        <v>178</v>
      </c>
      <c r="E18" s="594">
        <f>+entero!E66</f>
        <v>27.726229875785002</v>
      </c>
      <c r="F18" s="598">
        <f>+entero!F66</f>
        <v>27.488318630119153</v>
      </c>
      <c r="G18" s="598">
        <f>+entero!G66</f>
        <v>27.458082221878477</v>
      </c>
      <c r="H18" s="598">
        <f>+entero!H66</f>
        <v>27.950040096179535</v>
      </c>
      <c r="I18" s="598">
        <f>+entero!I66</f>
        <v>27.597597098513404</v>
      </c>
      <c r="J18" s="598">
        <f>+entero!J66</f>
        <v>27.250104677887144</v>
      </c>
      <c r="K18" s="598">
        <f>+entero!K66</f>
        <v>28.087635839311403</v>
      </c>
      <c r="L18" s="598">
        <f>+entero!L66</f>
        <v>27.84294317299636</v>
      </c>
      <c r="M18" s="598">
        <f>+entero!M66</f>
        <v>28.449824701835901</v>
      </c>
      <c r="N18" s="598">
        <f>+entero!N66</f>
        <v>29.644222593728603</v>
      </c>
      <c r="O18" s="598">
        <f>+entero!O66</f>
        <v>32.016033238488561</v>
      </c>
      <c r="P18" s="598">
        <f>+entero!P66</f>
        <v>33.35300384184626</v>
      </c>
      <c r="Q18" s="598">
        <f>+entero!Q66</f>
        <v>36.113295541145526</v>
      </c>
      <c r="R18" s="598">
        <f>+entero!R66</f>
        <v>36.565497571669098</v>
      </c>
      <c r="S18" s="598">
        <f>+entero!S66</f>
        <v>37.376328956608795</v>
      </c>
      <c r="T18" s="598">
        <f>+entero!T66</f>
        <v>38.100824945897514</v>
      </c>
      <c r="U18" s="598">
        <f>+entero!U66</f>
        <v>38.776672287369017</v>
      </c>
      <c r="V18" s="598">
        <f>+entero!V66</f>
        <v>39.094166727029474</v>
      </c>
      <c r="W18" s="598">
        <f>+entero!W66</f>
        <v>39.721494424172747</v>
      </c>
      <c r="X18" s="598">
        <f>+entero!X66</f>
        <v>40.391966789877557</v>
      </c>
      <c r="Y18" s="598">
        <f>+entero!Y66</f>
        <v>41.385088881530102</v>
      </c>
      <c r="Z18" s="598">
        <f>+entero!Z66</f>
        <v>43.382868474833543</v>
      </c>
      <c r="AA18" s="598">
        <f>+entero!AA66</f>
        <v>44.206303294054571</v>
      </c>
      <c r="AB18" s="598">
        <f>+entero!AB66</f>
        <v>45.973508213864669</v>
      </c>
      <c r="AC18" s="598">
        <f>+entero!AC66</f>
        <v>47.595161135426224</v>
      </c>
      <c r="AD18" s="598">
        <f>+entero!AD66</f>
        <v>48.803678883118145</v>
      </c>
      <c r="AE18" s="598">
        <f>+entero!AE66</f>
        <v>49.705463548936258</v>
      </c>
      <c r="AF18" s="598">
        <f>+entero!AF66</f>
        <v>50.829024579294845</v>
      </c>
      <c r="AG18" s="598">
        <f>+entero!AG66</f>
        <v>51.393924119155088</v>
      </c>
      <c r="AH18" s="598">
        <f>+entero!AH66</f>
        <v>52.535130162286578</v>
      </c>
      <c r="AI18" s="598">
        <f>+entero!AI66</f>
        <v>53.741177822615882</v>
      </c>
      <c r="AJ18" s="598">
        <f>+entero!AJ66</f>
        <v>55.615327871973619</v>
      </c>
      <c r="AK18" s="598">
        <f>+entero!AK66</f>
        <v>57.0723614458716</v>
      </c>
      <c r="AL18" s="598">
        <f>+entero!AL66</f>
        <v>59.104882283193064</v>
      </c>
      <c r="AM18" s="598">
        <f>+entero!AM66</f>
        <v>60.190789262031345</v>
      </c>
      <c r="AN18" s="598">
        <f>+entero!AN66</f>
        <v>61.50007861887201</v>
      </c>
      <c r="AO18" s="594">
        <f>+entero!AO66</f>
        <v>62.347023045736648</v>
      </c>
      <c r="AP18" s="598">
        <f>+entero!AP66</f>
        <v>64.0324397471353</v>
      </c>
      <c r="AQ18" s="598">
        <f>+entero!AQ66</f>
        <v>65.639290035572884</v>
      </c>
      <c r="AR18" s="598">
        <f>+entero!AR66</f>
        <v>67.598161926596077</v>
      </c>
      <c r="AS18" s="598">
        <f>+entero!AS66</f>
        <v>69.109874730849555</v>
      </c>
      <c r="AT18" s="598">
        <f>+entero!AT66</f>
        <v>70.864662563196831</v>
      </c>
      <c r="AU18" s="598">
        <f>+entero!AU66</f>
        <v>72.052709741719028</v>
      </c>
      <c r="AV18" s="598">
        <f>+entero!AV66</f>
        <v>73.164203824225964</v>
      </c>
      <c r="AW18" s="598">
        <f>+entero!AW66</f>
        <v>74.163132875471618</v>
      </c>
      <c r="AX18" s="598">
        <f>+entero!AX66</f>
        <v>75.065161119103209</v>
      </c>
      <c r="AY18" s="598">
        <f>+entero!AY66</f>
        <v>75.859386981108855</v>
      </c>
      <c r="AZ18" s="598">
        <f>+entero!AZ66</f>
        <v>76.760020879424999</v>
      </c>
      <c r="BA18" s="594">
        <f>+entero!BA66</f>
        <v>77.566755521160616</v>
      </c>
      <c r="BB18" s="594">
        <f>+entero!BB66</f>
        <v>78.053612005737264</v>
      </c>
      <c r="BC18" s="598">
        <f>+entero!BC66</f>
        <v>78.813252454800079</v>
      </c>
      <c r="BD18" s="594">
        <f>+entero!BD66</f>
        <v>79.59137676323958</v>
      </c>
      <c r="BE18" s="594">
        <f>+entero!BE66</f>
        <v>80.362984400328713</v>
      </c>
      <c r="BF18" s="594">
        <f>+entero!BF66</f>
        <v>81.566248680036551</v>
      </c>
      <c r="BG18" s="594">
        <f>+entero!BG66</f>
        <v>82.401606575673483</v>
      </c>
      <c r="BH18" s="594">
        <f>+entero!BH66</f>
        <v>83.294793710472547</v>
      </c>
      <c r="BI18" s="594">
        <f>+entero!BI66</f>
        <v>84.163004065730433</v>
      </c>
      <c r="BJ18" s="594">
        <f>+entero!BJ66</f>
        <v>84.992356713831356</v>
      </c>
      <c r="BK18" s="594">
        <f>+entero!BK66</f>
        <v>85.298792015754856</v>
      </c>
      <c r="BL18" s="594">
        <f>+entero!BL66</f>
        <v>85.705752773291479</v>
      </c>
      <c r="BM18" s="594">
        <f>+entero!BM66</f>
        <v>86.106880339804988</v>
      </c>
      <c r="BN18" s="594">
        <f>+entero!BN66</f>
        <v>86.297077949785731</v>
      </c>
      <c r="BO18" s="594">
        <f>+entero!BO66</f>
        <v>86.535623575225159</v>
      </c>
      <c r="BP18" s="594">
        <f>+entero!BP66</f>
        <v>86.707331062857207</v>
      </c>
      <c r="BQ18" s="594">
        <f>+entero!BQ66</f>
        <v>86.898367482853573</v>
      </c>
      <c r="BR18" s="594">
        <f>+entero!BR66</f>
        <v>87.435753291397788</v>
      </c>
      <c r="BS18" s="594">
        <f>+entero!BS66</f>
        <v>88.072972228339736</v>
      </c>
      <c r="BT18" s="594">
        <f>+entero!BT66</f>
        <v>88.53583836263897</v>
      </c>
      <c r="BU18" s="594">
        <f>+entero!BU66</f>
        <v>88.849449387117687</v>
      </c>
      <c r="BV18" s="594">
        <f>+entero!BV66</f>
        <v>89.120430988952776</v>
      </c>
      <c r="BW18" s="594">
        <f>+entero!BW66</f>
        <v>89.548873426334438</v>
      </c>
      <c r="BX18" s="594">
        <f>+entero!BX66</f>
        <v>89.840862940864866</v>
      </c>
      <c r="BY18" s="594">
        <f>+entero!BY66</f>
        <v>90.404459147841465</v>
      </c>
      <c r="BZ18" s="594">
        <f>+entero!BZ66</f>
        <v>90.68787959099069</v>
      </c>
      <c r="CA18" s="594">
        <f>+entero!CA66</f>
        <v>90.87911557015974</v>
      </c>
      <c r="CB18" s="594">
        <f>+entero!CB66</f>
        <v>91.02944057135231</v>
      </c>
      <c r="CC18" s="594">
        <f>+entero!CC66</f>
        <v>91.115965350746293</v>
      </c>
      <c r="CD18" s="594">
        <f>+entero!CD66</f>
        <v>91.557818450515143</v>
      </c>
      <c r="CE18" s="594">
        <f>+entero!CE66</f>
        <v>91.693686600294285</v>
      </c>
      <c r="CF18" s="594">
        <f>+entero!CF66</f>
        <v>91.898667388181863</v>
      </c>
      <c r="CG18" s="594">
        <f>+entero!CG66</f>
        <v>92.043520619315942</v>
      </c>
      <c r="CH18" s="594">
        <f>+entero!CH66</f>
        <v>92.175412668997865</v>
      </c>
      <c r="CI18" s="594">
        <f>+entero!CI66</f>
        <v>92.253971680846377</v>
      </c>
      <c r="CJ18" s="594">
        <f>+entero!CJ66</f>
        <v>92.192109813328798</v>
      </c>
      <c r="CK18" s="594">
        <f>+entero!CK66</f>
        <v>92.366079614868696</v>
      </c>
      <c r="CL18" s="594">
        <f>+entero!CL66</f>
        <v>92.547119559035281</v>
      </c>
      <c r="CM18" s="594">
        <f>+entero!CM66</f>
        <v>92.757728226083259</v>
      </c>
      <c r="CN18" s="594">
        <f>+entero!CN66</f>
        <v>92.773877012268883</v>
      </c>
      <c r="CO18" s="594">
        <f>+entero!CO66</f>
        <v>92.914908146652721</v>
      </c>
      <c r="CP18" s="594">
        <f>+entero!CP66</f>
        <v>93.093941730592007</v>
      </c>
      <c r="CQ18" s="594">
        <f>+entero!CQ66</f>
        <v>93.230175017155958</v>
      </c>
      <c r="CR18" s="594">
        <f>+entero!CR66</f>
        <v>93.481999363786613</v>
      </c>
      <c r="CS18" s="594">
        <f>+entero!CS66</f>
        <v>93.646839188298941</v>
      </c>
      <c r="CT18" s="594">
        <f>+entero!CT66</f>
        <v>93.687818836045338</v>
      </c>
      <c r="CU18" s="594">
        <f>+entero!CU66</f>
        <v>93.846312330945096</v>
      </c>
      <c r="CV18" s="594">
        <f>+entero!CV66</f>
        <v>94.052183866199996</v>
      </c>
      <c r="CW18" s="594">
        <f>+entero!CW66</f>
        <v>94.149454930458305</v>
      </c>
      <c r="CX18" s="596">
        <f>+entero!CX66</f>
        <v>94.139220941207924</v>
      </c>
      <c r="CY18" s="596">
        <f>+entero!CY66</f>
        <v>94.135876157980363</v>
      </c>
      <c r="CZ18" s="596">
        <f>+entero!CZ66</f>
        <v>94.104236053137569</v>
      </c>
      <c r="DA18" s="596">
        <f>+entero!DA66</f>
        <v>94.10322891975035</v>
      </c>
      <c r="DB18" s="597">
        <f>+entero!DB66</f>
        <v>94.104529564472045</v>
      </c>
      <c r="DC18" s="595">
        <f>+entero!DC66</f>
        <v>-4.492536598625918E-2</v>
      </c>
      <c r="DD18" s="597">
        <f>+entero!DD66</f>
        <v>-4.771707496282751E-2</v>
      </c>
      <c r="DE18" s="452"/>
      <c r="DF18" s="199"/>
      <c r="DG18" s="199"/>
      <c r="DH18" s="199"/>
      <c r="DI18" s="199"/>
      <c r="DJ18" s="199"/>
      <c r="DK18" s="199"/>
      <c r="DL18" s="199"/>
      <c r="DM18" s="199"/>
      <c r="DN18" s="199"/>
    </row>
    <row r="19" spans="1:118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8"/>
      <c r="CY19" s="88"/>
      <c r="CZ19" s="88"/>
      <c r="DA19" s="88"/>
      <c r="DB19" s="317"/>
      <c r="DC19" s="316"/>
      <c r="DD19" s="317"/>
      <c r="DE19" s="452"/>
      <c r="DF19" s="199"/>
      <c r="DG19" s="199"/>
      <c r="DH19" s="199"/>
      <c r="DI19" s="199"/>
      <c r="DJ19" s="199"/>
      <c r="DK19" s="199"/>
      <c r="DL19" s="199"/>
      <c r="DM19" s="199"/>
      <c r="DN19" s="199"/>
    </row>
    <row r="20" spans="1:118" ht="13.5" customHeight="1" x14ac:dyDescent="0.2">
      <c r="A20" s="3"/>
      <c r="B20" s="10"/>
      <c r="C20" s="17"/>
      <c r="D20" s="22" t="s">
        <v>182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763.56116309037918</v>
      </c>
      <c r="CV20" s="451">
        <f>+entero!CV68</f>
        <v>807.70621119533541</v>
      </c>
      <c r="CW20" s="451">
        <f>+entero!CW68</f>
        <v>821.20702243294443</v>
      </c>
      <c r="CX20" s="565">
        <f>+entero!CX68</f>
        <v>810.58355856670346</v>
      </c>
      <c r="CY20" s="565">
        <f>+entero!CY68</f>
        <v>812.39380376932752</v>
      </c>
      <c r="CZ20" s="565">
        <f>+entero!CZ68</f>
        <v>809.44138533055195</v>
      </c>
      <c r="DA20" s="565">
        <f>+entero!DA68</f>
        <v>833.05770505795704</v>
      </c>
      <c r="DB20" s="566">
        <f>+entero!DB68</f>
        <v>834.27798391947317</v>
      </c>
      <c r="DC20" s="564">
        <f>+entero!DC68</f>
        <v>13.070961486528745</v>
      </c>
      <c r="DD20" s="879">
        <f>+entero!DD68</f>
        <v>1.5916767793587638</v>
      </c>
      <c r="DE20" s="452"/>
      <c r="DF20" s="199"/>
      <c r="DG20" s="199"/>
      <c r="DH20" s="199"/>
      <c r="DI20" s="199"/>
      <c r="DJ20" s="199"/>
      <c r="DK20" s="199"/>
      <c r="DL20" s="199"/>
      <c r="DM20" s="199"/>
      <c r="DN20" s="199"/>
    </row>
    <row r="21" spans="1:118" ht="13.5" customHeight="1" x14ac:dyDescent="0.2">
      <c r="A21" s="3"/>
      <c r="B21" s="10"/>
      <c r="C21" s="17"/>
      <c r="D21" s="599" t="s">
        <v>178</v>
      </c>
      <c r="E21" s="594">
        <f>+entero!E69</f>
        <v>29.608725951431719</v>
      </c>
      <c r="F21" s="598">
        <f>+entero!F69</f>
        <v>29.982314879707221</v>
      </c>
      <c r="G21" s="598">
        <f>+entero!G69</f>
        <v>29.10871909184284</v>
      </c>
      <c r="H21" s="598">
        <f>+entero!H69</f>
        <v>25.325194831620745</v>
      </c>
      <c r="I21" s="598">
        <f>+entero!I69</f>
        <v>29.337065971699726</v>
      </c>
      <c r="J21" s="598">
        <f>+entero!J69</f>
        <v>25.413734907762723</v>
      </c>
      <c r="K21" s="598">
        <f>+entero!K69</f>
        <v>36.125562689101329</v>
      </c>
      <c r="L21" s="598">
        <f>+entero!L69</f>
        <v>33.753248787141729</v>
      </c>
      <c r="M21" s="598">
        <f>+entero!M69</f>
        <v>26.003375728121746</v>
      </c>
      <c r="N21" s="598">
        <f>+entero!N69</f>
        <v>36.150484698156845</v>
      </c>
      <c r="O21" s="598">
        <f>+entero!O69</f>
        <v>32.051945241635131</v>
      </c>
      <c r="P21" s="598">
        <f>+entero!P69</f>
        <v>37.568973260565095</v>
      </c>
      <c r="Q21" s="598">
        <f>+entero!Q69</f>
        <v>33.300094505160288</v>
      </c>
      <c r="R21" s="598">
        <f>+entero!R69</f>
        <v>41.015211045997766</v>
      </c>
      <c r="S21" s="598">
        <f>+entero!S69</f>
        <v>35.217164730836252</v>
      </c>
      <c r="T21" s="598">
        <f>+entero!T69</f>
        <v>34.805092083168454</v>
      </c>
      <c r="U21" s="598">
        <f>+entero!U69</f>
        <v>35.248688179698405</v>
      </c>
      <c r="V21" s="598">
        <f>+entero!V69</f>
        <v>37.984396950735359</v>
      </c>
      <c r="W21" s="598">
        <f>+entero!W69</f>
        <v>35.051326609730523</v>
      </c>
      <c r="X21" s="598">
        <f>+entero!X69</f>
        <v>34.571407331737092</v>
      </c>
      <c r="Y21" s="598">
        <f>+entero!Y69</f>
        <v>40.805673344128309</v>
      </c>
      <c r="Z21" s="598">
        <f>+entero!Z69</f>
        <v>39.245893166712492</v>
      </c>
      <c r="AA21" s="598">
        <f>+entero!AA69</f>
        <v>32.869212830342761</v>
      </c>
      <c r="AB21" s="598">
        <f>+entero!AB69</f>
        <v>38.230594090884942</v>
      </c>
      <c r="AC21" s="598">
        <f>+entero!AC69</f>
        <v>37.470745567076619</v>
      </c>
      <c r="AD21" s="598">
        <f>+entero!AD69</f>
        <v>36.777092579676427</v>
      </c>
      <c r="AE21" s="598">
        <f>+entero!AE69</f>
        <v>37.325811476374483</v>
      </c>
      <c r="AF21" s="598">
        <f>+entero!AF69</f>
        <v>37.370450314426677</v>
      </c>
      <c r="AG21" s="598">
        <f>+entero!AG69</f>
        <v>44.746327550562455</v>
      </c>
      <c r="AH21" s="598">
        <f>+entero!AH69</f>
        <v>39.131425037896797</v>
      </c>
      <c r="AI21" s="598">
        <f>+entero!AI69</f>
        <v>44.087644264850375</v>
      </c>
      <c r="AJ21" s="598">
        <f>+entero!AJ69</f>
        <v>40.100579164462566</v>
      </c>
      <c r="AK21" s="598">
        <f>+entero!AK69</f>
        <v>39.42991972955241</v>
      </c>
      <c r="AL21" s="598">
        <f>+entero!AL69</f>
        <v>40.845236656628792</v>
      </c>
      <c r="AM21" s="598">
        <f>+entero!AM69</f>
        <v>49.584347280466602</v>
      </c>
      <c r="AN21" s="598">
        <f>+entero!AN69</f>
        <v>50.455696913299896</v>
      </c>
      <c r="AO21" s="594">
        <f>+entero!AO69</f>
        <v>58.608036943807164</v>
      </c>
      <c r="AP21" s="598">
        <f>+entero!AP69</f>
        <v>58.339067857931624</v>
      </c>
      <c r="AQ21" s="598">
        <f>+entero!AQ69</f>
        <v>58.581650319176369</v>
      </c>
      <c r="AR21" s="598">
        <f>+entero!AR69</f>
        <v>58.371894458164078</v>
      </c>
      <c r="AS21" s="598">
        <f>+entero!AS69</f>
        <v>58.110520200614467</v>
      </c>
      <c r="AT21" s="598">
        <f>+entero!AT69</f>
        <v>58.854996624132916</v>
      </c>
      <c r="AU21" s="598">
        <f>+entero!AU69</f>
        <v>59.596084814168968</v>
      </c>
      <c r="AV21" s="598">
        <f>+entero!AV69</f>
        <v>59.768941976268188</v>
      </c>
      <c r="AW21" s="598">
        <f>+entero!AW69</f>
        <v>62.993185278390762</v>
      </c>
      <c r="AX21" s="598">
        <f>+entero!AX69</f>
        <v>64.369198381571266</v>
      </c>
      <c r="AY21" s="598">
        <f>+entero!AY69</f>
        <v>68.13478913480445</v>
      </c>
      <c r="AZ21" s="598">
        <f>+entero!AZ69</f>
        <v>69.439463645575586</v>
      </c>
      <c r="BA21" s="594">
        <f>+entero!BA69</f>
        <v>70.81904509240195</v>
      </c>
      <c r="BB21" s="594">
        <f>+entero!BB69</f>
        <v>72.043568279043029</v>
      </c>
      <c r="BC21" s="598">
        <f>+entero!BC69</f>
        <v>72.526230116597034</v>
      </c>
      <c r="BD21" s="594">
        <f>+entero!BD69</f>
        <v>73.719885384619857</v>
      </c>
      <c r="BE21" s="594">
        <f>+entero!BE69</f>
        <v>75.74383979358592</v>
      </c>
      <c r="BF21" s="594">
        <f>+entero!BF69</f>
        <v>70.749886130043279</v>
      </c>
      <c r="BG21" s="594">
        <f>+entero!BG69</f>
        <v>71.340213120718715</v>
      </c>
      <c r="BH21" s="594">
        <f>+entero!BH69</f>
        <v>70.567153237013173</v>
      </c>
      <c r="BI21" s="594">
        <f>+entero!BI69</f>
        <v>71.64581749353664</v>
      </c>
      <c r="BJ21" s="594">
        <f>+entero!BJ69</f>
        <v>67.770944749219524</v>
      </c>
      <c r="BK21" s="594">
        <f>+entero!BK69</f>
        <v>69.390923102800784</v>
      </c>
      <c r="BL21" s="594">
        <f>+entero!BL69</f>
        <v>70.532599535105021</v>
      </c>
      <c r="BM21" s="594">
        <f>+entero!BM69</f>
        <v>71.592959802047517</v>
      </c>
      <c r="BN21" s="594">
        <f>+entero!BN69</f>
        <v>71.231021100407744</v>
      </c>
      <c r="BO21" s="594">
        <f>+entero!BO69</f>
        <v>71.30459376162591</v>
      </c>
      <c r="BP21" s="594">
        <f>+entero!BP69</f>
        <v>71.066773054539226</v>
      </c>
      <c r="BQ21" s="594">
        <f>+entero!BQ69</f>
        <v>70.45254225565435</v>
      </c>
      <c r="BR21" s="594">
        <f>+entero!BR69</f>
        <v>70.951084854575285</v>
      </c>
      <c r="BS21" s="594">
        <f>+entero!BS69</f>
        <v>71.411213777394195</v>
      </c>
      <c r="BT21" s="594">
        <f>+entero!BT69</f>
        <v>71.8324348630006</v>
      </c>
      <c r="BU21" s="594">
        <f>+entero!BU69</f>
        <v>71.9801962953957</v>
      </c>
      <c r="BV21" s="594">
        <f>+entero!BV69</f>
        <v>73.643670141190611</v>
      </c>
      <c r="BW21" s="594">
        <f>+entero!BW69</f>
        <v>74.857590919774523</v>
      </c>
      <c r="BX21" s="594">
        <f>+entero!BX69</f>
        <v>73.106915526919863</v>
      </c>
      <c r="BY21" s="594">
        <f>+entero!BY69</f>
        <v>70.562571185231036</v>
      </c>
      <c r="BZ21" s="594">
        <f>+entero!BZ69</f>
        <v>72.341495244934762</v>
      </c>
      <c r="CA21" s="594">
        <f>+entero!CA69</f>
        <v>69.641703464956464</v>
      </c>
      <c r="CB21" s="594">
        <f>+entero!CB69</f>
        <v>69.290827385703778</v>
      </c>
      <c r="CC21" s="594">
        <f>+entero!CC69</f>
        <v>69.872571079222794</v>
      </c>
      <c r="CD21" s="594">
        <f>+entero!CD69</f>
        <v>70.912588254552659</v>
      </c>
      <c r="CE21" s="594">
        <f>+entero!CE69</f>
        <v>71.352690517633434</v>
      </c>
      <c r="CF21" s="594">
        <f>+entero!CF69</f>
        <v>69.755908457809014</v>
      </c>
      <c r="CG21" s="594">
        <f>+entero!CG69</f>
        <v>71.916706633924079</v>
      </c>
      <c r="CH21" s="594">
        <f>+entero!CH69</f>
        <v>73.11722182993941</v>
      </c>
      <c r="CI21" s="594">
        <f>+entero!CI69</f>
        <v>74.908590118808121</v>
      </c>
      <c r="CJ21" s="594">
        <f>+entero!CJ69</f>
        <v>74.414566198457592</v>
      </c>
      <c r="CK21" s="594">
        <f>+entero!CK69</f>
        <v>78.689087631857504</v>
      </c>
      <c r="CL21" s="594">
        <f>+entero!CL69</f>
        <v>78.69775334201465</v>
      </c>
      <c r="CM21" s="594">
        <f>+entero!CM69</f>
        <v>80.925845266922963</v>
      </c>
      <c r="CN21" s="594">
        <f>+entero!CN69</f>
        <v>81.202852386862347</v>
      </c>
      <c r="CO21" s="594">
        <f>+entero!CO69</f>
        <v>80.037630778776276</v>
      </c>
      <c r="CP21" s="594">
        <f>+entero!CP69</f>
        <v>81.654024000426801</v>
      </c>
      <c r="CQ21" s="594">
        <f>+entero!CQ69</f>
        <v>78.651710711815142</v>
      </c>
      <c r="CR21" s="594">
        <f>+entero!CR69</f>
        <v>79.748654767907894</v>
      </c>
      <c r="CS21" s="594">
        <f>+entero!CS69</f>
        <v>80.746927285927001</v>
      </c>
      <c r="CT21" s="594">
        <f>+entero!CT69</f>
        <v>83.485873739736448</v>
      </c>
      <c r="CU21" s="594">
        <f>+entero!CU69</f>
        <v>82.867194506648929</v>
      </c>
      <c r="CV21" s="594">
        <f>+entero!CV69</f>
        <v>81.145974882677194</v>
      </c>
      <c r="CW21" s="594">
        <f>+entero!CW69</f>
        <v>81.43438427568303</v>
      </c>
      <c r="CX21" s="596">
        <f>+entero!CX69</f>
        <v>81.082573741061509</v>
      </c>
      <c r="CY21" s="596">
        <f>+entero!CY69</f>
        <v>81.002177957590462</v>
      </c>
      <c r="CZ21" s="596">
        <f>+entero!CZ69</f>
        <v>81.348127233263625</v>
      </c>
      <c r="DA21" s="596">
        <f>+entero!DA69</f>
        <v>81.887369309940865</v>
      </c>
      <c r="DB21" s="597">
        <f>+entero!DB69</f>
        <v>81.832177823749703</v>
      </c>
      <c r="DC21" s="595">
        <f>+entero!DC69</f>
        <v>0.397793548066673</v>
      </c>
      <c r="DD21" s="597">
        <f>+entero!DD69</f>
        <v>0.48848352155523855</v>
      </c>
      <c r="DE21" s="452"/>
      <c r="DF21" s="199"/>
      <c r="DG21" s="199"/>
      <c r="DH21" s="199"/>
      <c r="DI21" s="199"/>
      <c r="DJ21" s="199"/>
      <c r="DK21" s="199"/>
      <c r="DL21" s="199"/>
      <c r="DM21" s="199"/>
      <c r="DN21" s="199"/>
    </row>
    <row r="22" spans="1:118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8"/>
      <c r="CY22" s="88"/>
      <c r="CZ22" s="88"/>
      <c r="DA22" s="88"/>
      <c r="DB22" s="317"/>
      <c r="DC22" s="316"/>
      <c r="DD22" s="317"/>
      <c r="DE22" s="452"/>
      <c r="DF22" s="199"/>
      <c r="DG22" s="199"/>
      <c r="DH22" s="199"/>
      <c r="DI22" s="199"/>
      <c r="DJ22" s="199"/>
      <c r="DK22" s="199"/>
      <c r="DL22" s="199"/>
      <c r="DM22" s="199"/>
      <c r="DN22" s="199"/>
    </row>
    <row r="23" spans="1:118" ht="12.75" customHeight="1" x14ac:dyDescent="0.2">
      <c r="A23" s="3"/>
      <c r="B23" s="10"/>
      <c r="C23" s="17"/>
      <c r="D23" s="601" t="s">
        <v>159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4979.7506528463555</v>
      </c>
      <c r="CW23" s="451">
        <f>+entero!CW71</f>
        <v>5368.0658085040413</v>
      </c>
      <c r="CX23" s="565">
        <f>+entero!CX71</f>
        <v>5323.9733262055852</v>
      </c>
      <c r="CY23" s="565">
        <f>+entero!CY71</f>
        <v>5345.8887191051608</v>
      </c>
      <c r="CZ23" s="565">
        <f>+entero!CZ71</f>
        <v>5388.8943501017438</v>
      </c>
      <c r="DA23" s="565">
        <f>+entero!DA71</f>
        <v>5361.093257000809</v>
      </c>
      <c r="DB23" s="566">
        <f>+entero!DB71</f>
        <v>5376.3346062915571</v>
      </c>
      <c r="DC23" s="564">
        <f>+entero!DC71</f>
        <v>8.268797787515723</v>
      </c>
      <c r="DD23" s="879">
        <f>+entero!DD71</f>
        <v>0.1540368185206642</v>
      </c>
      <c r="DE23" s="452"/>
      <c r="DF23" s="199"/>
      <c r="DG23" s="199"/>
      <c r="DH23" s="199"/>
      <c r="DI23" s="199"/>
      <c r="DJ23" s="199"/>
      <c r="DK23" s="199"/>
      <c r="DL23" s="199"/>
      <c r="DM23" s="199"/>
      <c r="DN23" s="199"/>
    </row>
    <row r="24" spans="1:118" ht="12.75" customHeight="1" x14ac:dyDescent="0.2">
      <c r="A24" s="3"/>
      <c r="B24" s="10"/>
      <c r="C24" s="17"/>
      <c r="D24" s="601" t="s">
        <v>37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1661.1323917667639</v>
      </c>
      <c r="CW24" s="451">
        <f>+entero!CW72</f>
        <v>2019.6669790357143</v>
      </c>
      <c r="CX24" s="565">
        <f>+entero!CX72</f>
        <v>2048.7806798979586</v>
      </c>
      <c r="CY24" s="565">
        <f>+entero!CY72</f>
        <v>2054.2508736217201</v>
      </c>
      <c r="CZ24" s="565">
        <f>+entero!CZ72</f>
        <v>2067.1249961399421</v>
      </c>
      <c r="DA24" s="565">
        <f>+entero!DA72</f>
        <v>2075.7770152230319</v>
      </c>
      <c r="DB24" s="566">
        <f>+entero!DB72</f>
        <v>2081.0419845983961</v>
      </c>
      <c r="DC24" s="564">
        <f>+entero!DC72</f>
        <v>61.375005562681736</v>
      </c>
      <c r="DD24" s="879">
        <f>+entero!DD72</f>
        <v>3.0388676053903163</v>
      </c>
      <c r="DE24" s="452"/>
      <c r="DF24" s="199"/>
      <c r="DG24" s="199"/>
      <c r="DH24" s="199"/>
      <c r="DI24" s="199"/>
      <c r="DJ24" s="199"/>
      <c r="DK24" s="199"/>
      <c r="DL24" s="199"/>
      <c r="DM24" s="199"/>
      <c r="DN24" s="199"/>
    </row>
    <row r="25" spans="1:118" ht="12.75" customHeight="1" x14ac:dyDescent="0.2">
      <c r="A25" s="3"/>
      <c r="B25" s="10"/>
      <c r="C25" s="17"/>
      <c r="D25" s="601" t="s">
        <v>38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613.20840892419824</v>
      </c>
      <c r="CW25" s="451">
        <f>+entero!CW73</f>
        <v>621.15762276384828</v>
      </c>
      <c r="CX25" s="565">
        <f>+entero!CX73</f>
        <v>629.21350587609322</v>
      </c>
      <c r="CY25" s="565">
        <f>+entero!CY73</f>
        <v>637.6509006122451</v>
      </c>
      <c r="CZ25" s="565">
        <f>+entero!CZ73</f>
        <v>637.65172095481046</v>
      </c>
      <c r="DA25" s="565">
        <f>+entero!DA73</f>
        <v>637.65326080174918</v>
      </c>
      <c r="DB25" s="566">
        <f>+entero!DB73</f>
        <v>637.65560987609331</v>
      </c>
      <c r="DC25" s="564">
        <f>+entero!DC73</f>
        <v>16.497987112245028</v>
      </c>
      <c r="DD25" s="879">
        <f>+entero!DD73</f>
        <v>2.6560065444962255</v>
      </c>
      <c r="DE25" s="452"/>
      <c r="DF25" s="199"/>
      <c r="DG25" s="199"/>
      <c r="DH25" s="199"/>
      <c r="DI25" s="199"/>
      <c r="DJ25" s="199"/>
      <c r="DK25" s="199"/>
      <c r="DL25" s="199"/>
      <c r="DM25" s="199"/>
      <c r="DN25" s="199"/>
    </row>
    <row r="26" spans="1:118" ht="12.75" customHeight="1" x14ac:dyDescent="0.2">
      <c r="A26" s="3"/>
      <c r="B26" s="10"/>
      <c r="C26" s="17"/>
      <c r="D26" s="601" t="s">
        <v>39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861.25570429539346</v>
      </c>
      <c r="CW26" s="451">
        <f>+entero!CW74</f>
        <v>913.38652010447822</v>
      </c>
      <c r="CX26" s="565">
        <f>+entero!CX74</f>
        <v>818.19297123153353</v>
      </c>
      <c r="CY26" s="565">
        <f>+entero!CY74</f>
        <v>819.82080963119529</v>
      </c>
      <c r="CZ26" s="565">
        <f>+entero!CZ74</f>
        <v>849.89147973699153</v>
      </c>
      <c r="DA26" s="565">
        <f>+entero!DA74</f>
        <v>813.39583980602913</v>
      </c>
      <c r="DB26" s="566">
        <f>+entero!DB74</f>
        <v>823.14882876706724</v>
      </c>
      <c r="DC26" s="564">
        <f>+entero!DC74</f>
        <v>-90.237691337410979</v>
      </c>
      <c r="DD26" s="879">
        <f>+entero!DD74</f>
        <v>-9.8794638798795802</v>
      </c>
      <c r="DE26" s="452"/>
      <c r="DF26" s="199"/>
      <c r="DG26" s="199"/>
      <c r="DH26" s="199"/>
      <c r="DI26" s="199"/>
      <c r="DJ26" s="199"/>
      <c r="DK26" s="199"/>
      <c r="DL26" s="199"/>
      <c r="DM26" s="199"/>
      <c r="DN26" s="199"/>
    </row>
    <row r="27" spans="1:118" ht="12.75" customHeight="1" x14ac:dyDescent="0.2">
      <c r="A27" s="3"/>
      <c r="B27" s="10"/>
      <c r="C27" s="17"/>
      <c r="D27" s="601" t="s">
        <v>40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1844.1541478599997</v>
      </c>
      <c r="CW27" s="451">
        <f>+entero!CW75</f>
        <v>1813.8546865999997</v>
      </c>
      <c r="CX27" s="565">
        <f>+entero!CX75</f>
        <v>1827.7861691999997</v>
      </c>
      <c r="CY27" s="565">
        <f>+entero!CY75</f>
        <v>1834.1661352400001</v>
      </c>
      <c r="CZ27" s="565">
        <f>+entero!CZ75</f>
        <v>1834.2261532700002</v>
      </c>
      <c r="DA27" s="565">
        <f>+entero!DA75</f>
        <v>1834.2671411699996</v>
      </c>
      <c r="DB27" s="566">
        <f>+entero!DB75</f>
        <v>1834.4881830500003</v>
      </c>
      <c r="DC27" s="564">
        <f>+entero!DC75</f>
        <v>20.633496450000621</v>
      </c>
      <c r="DD27" s="879">
        <f>+entero!DD75</f>
        <v>1.1375495844530681</v>
      </c>
      <c r="DE27" s="452"/>
      <c r="DF27" s="199"/>
      <c r="DG27" s="199"/>
      <c r="DH27" s="199"/>
      <c r="DI27" s="199"/>
      <c r="DJ27" s="199"/>
      <c r="DK27" s="199"/>
      <c r="DL27" s="199"/>
      <c r="DM27" s="199"/>
      <c r="DN27" s="199"/>
    </row>
    <row r="28" spans="1:118" ht="12.75" customHeight="1" x14ac:dyDescent="0.2">
      <c r="A28" s="3"/>
      <c r="B28" s="10"/>
      <c r="C28" s="17"/>
      <c r="D28" s="601" t="s">
        <v>205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1126.3125339889189</v>
      </c>
      <c r="CW28" s="451">
        <f>+entero!CW76</f>
        <v>1526.0684825857797</v>
      </c>
      <c r="CX28" s="565">
        <f>+entero!CX76</f>
        <v>1423.7736679824029</v>
      </c>
      <c r="CY28" s="565">
        <f>+entero!CY76</f>
        <v>1433.1044560030368</v>
      </c>
      <c r="CZ28" s="565">
        <f>+entero!CZ76</f>
        <v>1481.246858884866</v>
      </c>
      <c r="DA28" s="565">
        <f>+entero!DA76</f>
        <v>1451.3011547982212</v>
      </c>
      <c r="DB28" s="566">
        <f>+entero!DB76</f>
        <v>1466.6397829305622</v>
      </c>
      <c r="DC28" s="564">
        <f>+entero!DC76</f>
        <v>-59.428699655217542</v>
      </c>
      <c r="DD28" s="879">
        <f>+entero!DD76</f>
        <v>-3.8942354378829203</v>
      </c>
      <c r="DE28" s="452"/>
      <c r="DF28" s="199"/>
      <c r="DG28" s="199"/>
      <c r="DH28" s="199"/>
      <c r="DI28" s="199"/>
      <c r="DJ28" s="199"/>
      <c r="DK28" s="199"/>
      <c r="DL28" s="199"/>
      <c r="DM28" s="199"/>
      <c r="DN28" s="199"/>
    </row>
    <row r="29" spans="1:118" ht="12.75" customHeight="1" x14ac:dyDescent="0.2">
      <c r="A29" s="3"/>
      <c r="B29" s="10"/>
      <c r="C29" s="17"/>
      <c r="D29" s="601" t="s">
        <v>53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789.13240441352525</v>
      </c>
      <c r="CW29" s="451">
        <f>+entero!CW77</f>
        <v>1146.0897542613016</v>
      </c>
      <c r="CX29" s="565">
        <f>+entero!CX77</f>
        <v>1140.6946520308695</v>
      </c>
      <c r="CY29" s="565">
        <f>+entero!CY77</f>
        <v>1148.1824898318414</v>
      </c>
      <c r="CZ29" s="565">
        <f>+entero!CZ77</f>
        <v>1163.1421019378745</v>
      </c>
      <c r="DA29" s="565">
        <f>+entero!DA77</f>
        <v>1169.2013218721918</v>
      </c>
      <c r="DB29" s="566">
        <f>+entero!DB77</f>
        <v>1175.4417390234951</v>
      </c>
      <c r="DC29" s="564">
        <f>+entero!DC77</f>
        <v>29.351984762193524</v>
      </c>
      <c r="DD29" s="879">
        <f>+entero!DD77</f>
        <v>2.5610546340772311</v>
      </c>
      <c r="DE29" s="452"/>
      <c r="DF29" s="199"/>
      <c r="DG29" s="199"/>
      <c r="DH29" s="199"/>
      <c r="DI29" s="199"/>
      <c r="DJ29" s="199"/>
      <c r="DK29" s="199"/>
      <c r="DL29" s="199"/>
      <c r="DM29" s="199"/>
      <c r="DN29" s="199"/>
    </row>
    <row r="30" spans="1:118" ht="12.75" customHeight="1" x14ac:dyDescent="0.2">
      <c r="A30" s="3"/>
      <c r="B30" s="10"/>
      <c r="C30" s="17"/>
      <c r="D30" s="601" t="s">
        <v>54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337.18012957539355</v>
      </c>
      <c r="CW30" s="451">
        <f>+entero!CW78</f>
        <v>379.97872832447825</v>
      </c>
      <c r="CX30" s="565">
        <f>+entero!CX78</f>
        <v>283.07901595153356</v>
      </c>
      <c r="CY30" s="565">
        <f>+entero!CY78</f>
        <v>284.92196617119549</v>
      </c>
      <c r="CZ30" s="565">
        <f>+entero!CZ78</f>
        <v>318.10475694699147</v>
      </c>
      <c r="DA30" s="565">
        <f>+entero!DA78</f>
        <v>282.09983292602919</v>
      </c>
      <c r="DB30" s="566">
        <f>+entero!DB78</f>
        <v>291.19804390706719</v>
      </c>
      <c r="DC30" s="564">
        <f>+entero!DC78</f>
        <v>-88.780684417411067</v>
      </c>
      <c r="DD30" s="879">
        <f>+entero!DD78</f>
        <v>-23.36464591291486</v>
      </c>
      <c r="DE30" s="452"/>
      <c r="DF30" s="199"/>
      <c r="DG30" s="199"/>
      <c r="DH30" s="199"/>
      <c r="DI30" s="199"/>
      <c r="DJ30" s="199"/>
      <c r="DK30" s="199"/>
      <c r="DL30" s="199"/>
      <c r="DM30" s="199"/>
      <c r="DN30" s="199"/>
    </row>
    <row r="31" spans="1:118" x14ac:dyDescent="0.2">
      <c r="A31" s="3"/>
      <c r="B31" s="10"/>
      <c r="C31" s="17"/>
      <c r="D31" s="601" t="s">
        <v>67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7">
        <f>+entero!AO79</f>
        <v>0</v>
      </c>
      <c r="AP31" s="567">
        <f>+entero!AP79</f>
        <v>0</v>
      </c>
      <c r="AQ31" s="567">
        <f>+entero!AQ79</f>
        <v>0</v>
      </c>
      <c r="AR31" s="567">
        <f>+entero!AR79</f>
        <v>0</v>
      </c>
      <c r="AS31" s="567">
        <f>+entero!AS79</f>
        <v>0</v>
      </c>
      <c r="AT31" s="567">
        <f>+entero!AT79</f>
        <v>0</v>
      </c>
      <c r="AU31" s="567">
        <f>+entero!AU79</f>
        <v>0</v>
      </c>
      <c r="AV31" s="567">
        <f>+entero!AV79</f>
        <v>0</v>
      </c>
      <c r="AW31" s="567">
        <f>+entero!AW79</f>
        <v>0</v>
      </c>
      <c r="AX31" s="567">
        <f>+entero!AX79</f>
        <v>0</v>
      </c>
      <c r="AY31" s="567">
        <f>+entero!AY79</f>
        <v>0</v>
      </c>
      <c r="AZ31" s="567">
        <f>+entero!AZ79</f>
        <v>0</v>
      </c>
      <c r="BA31" s="567">
        <f>+entero!BA79</f>
        <v>0</v>
      </c>
      <c r="BB31" s="567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565">
        <f>+entero!CX79</f>
        <v>0</v>
      </c>
      <c r="CY31" s="565">
        <f>+entero!CY79</f>
        <v>0</v>
      </c>
      <c r="CZ31" s="565">
        <f>+entero!CZ79</f>
        <v>0</v>
      </c>
      <c r="DA31" s="565">
        <f>+entero!DA79</f>
        <v>0</v>
      </c>
      <c r="DB31" s="566">
        <f>+entero!DB79</f>
        <v>0</v>
      </c>
      <c r="DC31" s="564"/>
      <c r="DD31" s="879"/>
      <c r="DE31" s="452"/>
      <c r="DF31" s="199"/>
      <c r="DG31" s="199"/>
      <c r="DH31" s="199"/>
      <c r="DI31" s="199"/>
      <c r="DJ31" s="199"/>
      <c r="DK31" s="199"/>
      <c r="DL31" s="199"/>
      <c r="DM31" s="199"/>
      <c r="DN31" s="199"/>
    </row>
    <row r="32" spans="1:118" x14ac:dyDescent="0.2">
      <c r="A32" s="3"/>
      <c r="B32" s="10"/>
      <c r="C32" s="19"/>
      <c r="D32" s="601" t="s">
        <v>183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18867.720791733638</v>
      </c>
      <c r="CV32" s="451">
        <f>+entero!CV80</f>
        <v>19127.234050884294</v>
      </c>
      <c r="CW32" s="451">
        <f>+entero!CW80</f>
        <v>19348.396391564074</v>
      </c>
      <c r="CX32" s="565">
        <f>+entero!CX80</f>
        <v>19307.245350325669</v>
      </c>
      <c r="CY32" s="565">
        <f>+entero!CY80</f>
        <v>19293.520175009347</v>
      </c>
      <c r="CZ32" s="565">
        <f>+entero!CZ80</f>
        <v>19272.058268630335</v>
      </c>
      <c r="DA32" s="565">
        <f>+entero!DA80</f>
        <v>19272.058268630335</v>
      </c>
      <c r="DB32" s="566">
        <f>+entero!DB80</f>
        <v>19259.964299812556</v>
      </c>
      <c r="DC32" s="564">
        <f>+entero!DC80</f>
        <v>-88.432091751517873</v>
      </c>
      <c r="DD32" s="879">
        <f>+entero!DD80</f>
        <v>-0.45705127164995529</v>
      </c>
      <c r="DE32" s="452"/>
      <c r="DF32" s="199"/>
      <c r="DG32" s="199"/>
      <c r="DH32" s="199"/>
      <c r="DI32" s="199"/>
      <c r="DJ32" s="199"/>
      <c r="DK32" s="199"/>
      <c r="DL32" s="199"/>
      <c r="DM32" s="199"/>
      <c r="DN32" s="199"/>
    </row>
    <row r="33" spans="1:118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8">
        <f>+entero!CX81</f>
        <v>0</v>
      </c>
      <c r="CY33" s="88">
        <f>+entero!CY81</f>
        <v>0</v>
      </c>
      <c r="CZ33" s="88">
        <f>+entero!CZ81</f>
        <v>0</v>
      </c>
      <c r="DA33" s="88">
        <f>+entero!DA81</f>
        <v>0</v>
      </c>
      <c r="DB33" s="317">
        <f>+entero!DB81</f>
        <v>0</v>
      </c>
      <c r="DC33" s="316">
        <f>+entero!DC81</f>
        <v>0</v>
      </c>
      <c r="DD33" s="317" t="e">
        <f>+entero!DD81</f>
        <v>#DIV/0!</v>
      </c>
      <c r="DE33" s="452"/>
      <c r="DF33" s="199"/>
      <c r="DG33" s="199"/>
      <c r="DH33" s="199"/>
      <c r="DI33" s="199"/>
      <c r="DJ33" s="199"/>
      <c r="DK33" s="199"/>
      <c r="DL33" s="199"/>
      <c r="DM33" s="199"/>
      <c r="DN33" s="199"/>
    </row>
    <row r="34" spans="1:118" x14ac:dyDescent="0.2">
      <c r="A34" s="3"/>
      <c r="B34" s="219"/>
      <c r="C34" s="19"/>
      <c r="D34" s="602" t="s">
        <v>178</v>
      </c>
      <c r="E34" s="540">
        <f>+entero!E82</f>
        <v>33.923918785321</v>
      </c>
      <c r="F34" s="540">
        <f>+entero!F82</f>
        <v>33.200648490561299</v>
      </c>
      <c r="G34" s="540">
        <f>+entero!G82</f>
        <v>32.3658133668266</v>
      </c>
      <c r="H34" s="540">
        <f>+entero!H82</f>
        <v>31.296237712804501</v>
      </c>
      <c r="I34" s="540">
        <f>+entero!I82</f>
        <v>30.640906479623901</v>
      </c>
      <c r="J34" s="540">
        <f>+entero!J82</f>
        <v>29.846292770951798</v>
      </c>
      <c r="K34" s="540">
        <f>+entero!K82</f>
        <v>30.0274606107347</v>
      </c>
      <c r="L34" s="540">
        <f>+entero!L82</f>
        <v>30.400688911449102</v>
      </c>
      <c r="M34" s="540">
        <f>+entero!M82</f>
        <v>31.2549151656142</v>
      </c>
      <c r="N34" s="540">
        <f>+entero!N82</f>
        <v>32.938494747107796</v>
      </c>
      <c r="O34" s="540">
        <f>+entero!O82</f>
        <v>34.672105151715201</v>
      </c>
      <c r="P34" s="540">
        <f>+entero!P82</f>
        <v>36.344614051327603</v>
      </c>
      <c r="Q34" s="540">
        <f>+entero!Q82</f>
        <v>38.731167458055801</v>
      </c>
      <c r="R34" s="540">
        <f>+entero!R82</f>
        <v>40.108609650023197</v>
      </c>
      <c r="S34" s="540">
        <f>+entero!S82</f>
        <v>41.329034059016699</v>
      </c>
      <c r="T34" s="540">
        <f>+entero!T82</f>
        <v>42.449927673480801</v>
      </c>
      <c r="U34" s="540">
        <f>+entero!U82</f>
        <v>43.673647138997801</v>
      </c>
      <c r="V34" s="540">
        <f>+entero!V82</f>
        <v>44.9076327201387</v>
      </c>
      <c r="W34" s="540">
        <f>+entero!W82</f>
        <v>46.450800215728002</v>
      </c>
      <c r="X34" s="540">
        <f>+entero!X82</f>
        <v>48.459791889126102</v>
      </c>
      <c r="Y34" s="540">
        <f>+entero!Y82</f>
        <v>50.105979499431697</v>
      </c>
      <c r="Z34" s="540">
        <f>+entero!Z82</f>
        <v>51.793221338267301</v>
      </c>
      <c r="AA34" s="540">
        <f>+entero!AA82</f>
        <v>53.542842879098302</v>
      </c>
      <c r="AB34" s="540">
        <f>+entero!AB82</f>
        <v>55.312777993857203</v>
      </c>
      <c r="AC34" s="540">
        <f>+entero!AC82</f>
        <v>56.3840052807194</v>
      </c>
      <c r="AD34" s="540">
        <f>+entero!AD82</f>
        <v>57.4670226386949</v>
      </c>
      <c r="AE34" s="540">
        <f>+entero!AE82</f>
        <v>58.532804094332697</v>
      </c>
      <c r="AF34" s="540">
        <f>+entero!AF82</f>
        <v>59.910809444690003</v>
      </c>
      <c r="AG34" s="540">
        <f>+entero!AG82</f>
        <v>60.906049597635501</v>
      </c>
      <c r="AH34" s="540">
        <f>+entero!AH82</f>
        <v>61.533134037814499</v>
      </c>
      <c r="AI34" s="540">
        <f>+entero!AI82</f>
        <v>62.708881410811301</v>
      </c>
      <c r="AJ34" s="540">
        <f>+entero!AJ82</f>
        <v>63.880107008626503</v>
      </c>
      <c r="AK34" s="540">
        <f>+entero!AK82</f>
        <v>65.164866167848103</v>
      </c>
      <c r="AL34" s="540">
        <f>+entero!AL82</f>
        <v>66.354198848628897</v>
      </c>
      <c r="AM34" s="540">
        <f>+entero!AM82</f>
        <v>67.391996078884503</v>
      </c>
      <c r="AN34" s="540">
        <f>+entero!AN82</f>
        <v>68.372858221029105</v>
      </c>
      <c r="AO34" s="540">
        <f>+entero!AO82</f>
        <v>69.520683950960205</v>
      </c>
      <c r="AP34" s="540">
        <f>+entero!AP82</f>
        <v>70.125348212986907</v>
      </c>
      <c r="AQ34" s="540">
        <f>+entero!AQ82</f>
        <v>70.851488082794603</v>
      </c>
      <c r="AR34" s="540">
        <f>+entero!AR82</f>
        <v>71.791864465935902</v>
      </c>
      <c r="AS34" s="540">
        <f>+entero!AS82</f>
        <v>72.156338900097097</v>
      </c>
      <c r="AT34" s="540">
        <f>+entero!AT82</f>
        <v>73.140838662313399</v>
      </c>
      <c r="AU34" s="540">
        <f>+entero!AU82</f>
        <v>74.168600453948201</v>
      </c>
      <c r="AV34" s="540">
        <f>+entero!AV82</f>
        <v>75.323680214256697</v>
      </c>
      <c r="AW34" s="540">
        <f>+entero!AW82</f>
        <v>76.352468803890702</v>
      </c>
      <c r="AX34" s="540">
        <f>+entero!AX82</f>
        <v>77.3011459522357</v>
      </c>
      <c r="AY34" s="540">
        <f>+entero!AY82</f>
        <v>78.351263889421404</v>
      </c>
      <c r="AZ34" s="540">
        <f>+entero!AZ82</f>
        <v>79.226915842217295</v>
      </c>
      <c r="BA34" s="540">
        <f>+entero!BA82</f>
        <v>80.011224230787604</v>
      </c>
      <c r="BB34" s="540">
        <f>+entero!BB82</f>
        <v>80.5815066680901</v>
      </c>
      <c r="BC34" s="540">
        <f>+entero!BC82</f>
        <v>81.264309180162414</v>
      </c>
      <c r="BD34" s="540">
        <f>+entero!BD82</f>
        <v>81.916084516792125</v>
      </c>
      <c r="BE34" s="540">
        <f>+entero!BE82</f>
        <v>82.787649896932265</v>
      </c>
      <c r="BF34" s="540">
        <f>+entero!BF82</f>
        <v>83.592013446293109</v>
      </c>
      <c r="BG34" s="540">
        <f>+entero!BG82</f>
        <v>84.260859902898915</v>
      </c>
      <c r="BH34" s="540">
        <f>+entero!BH82</f>
        <v>84.816080056027161</v>
      </c>
      <c r="BI34" s="540">
        <f>+entero!BI82</f>
        <v>85.39383837534146</v>
      </c>
      <c r="BJ34" s="540">
        <f>+entero!BJ82</f>
        <v>85.882031127596861</v>
      </c>
      <c r="BK34" s="540">
        <f>+entero!BK82</f>
        <v>86.519864098941341</v>
      </c>
      <c r="BL34" s="540">
        <f>+entero!BL82</f>
        <v>87.060755190251697</v>
      </c>
      <c r="BM34" s="540">
        <f>+entero!BM82</f>
        <v>87.611227558077658</v>
      </c>
      <c r="BN34" s="540">
        <f>+entero!BN82</f>
        <v>88.028500760176001</v>
      </c>
      <c r="BO34" s="540">
        <f>+entero!BO82</f>
        <v>88.352125637626941</v>
      </c>
      <c r="BP34" s="540">
        <f>+entero!BP82</f>
        <v>88.833230097317028</v>
      </c>
      <c r="BQ34" s="540">
        <f>+entero!BQ82</f>
        <v>89.375880998251347</v>
      </c>
      <c r="BR34" s="540">
        <f>+entero!BR82</f>
        <v>89.763733341557796</v>
      </c>
      <c r="BS34" s="540">
        <f>+entero!BS82</f>
        <v>90.119374857428809</v>
      </c>
      <c r="BT34" s="540">
        <f>+entero!BT82</f>
        <v>90.541176245161381</v>
      </c>
      <c r="BU34" s="540">
        <f>+entero!BU82</f>
        <v>91.053132054846813</v>
      </c>
      <c r="BV34" s="540">
        <f>+entero!BV82</f>
        <v>91.422384260821516</v>
      </c>
      <c r="BW34" s="540">
        <f>+entero!BW82</f>
        <v>91.661444595219876</v>
      </c>
      <c r="BX34" s="540">
        <f>+entero!BX82</f>
        <v>91.930801349358575</v>
      </c>
      <c r="BY34" s="540">
        <f>+entero!BY82</f>
        <v>92.300000000000011</v>
      </c>
      <c r="BZ34" s="540">
        <f>+entero!BZ82</f>
        <v>92.37629948815453</v>
      </c>
      <c r="CA34" s="540">
        <f>+entero!CA82</f>
        <v>92.497043282089834</v>
      </c>
      <c r="CB34" s="540">
        <f>+entero!CB82</f>
        <v>92.823035009211395</v>
      </c>
      <c r="CC34" s="540">
        <f>+entero!CC82</f>
        <v>93.163894536522278</v>
      </c>
      <c r="CD34" s="540">
        <f>+entero!CD82</f>
        <v>93.448235157029117</v>
      </c>
      <c r="CE34" s="540">
        <f>+entero!CE82</f>
        <v>93.737877461533884</v>
      </c>
      <c r="CF34" s="540">
        <f>+entero!CF82</f>
        <v>94.048515289213313</v>
      </c>
      <c r="CG34" s="540">
        <f>+entero!CG82</f>
        <v>94.285164837224315</v>
      </c>
      <c r="CH34" s="540">
        <f>+entero!CH82</f>
        <v>94.52625462464222</v>
      </c>
      <c r="CI34" s="540">
        <f>+entero!CI82</f>
        <v>94.787380557774384</v>
      </c>
      <c r="CJ34" s="540">
        <f>+entero!CJ82</f>
        <v>95.029088174397231</v>
      </c>
      <c r="CK34" s="540">
        <f>+entero!CK82</f>
        <v>95.242489315264237</v>
      </c>
      <c r="CL34" s="540">
        <f>+entero!CL82</f>
        <v>95.413562323955702</v>
      </c>
      <c r="CM34" s="540">
        <f>+entero!CM82</f>
        <v>95.557402441518505</v>
      </c>
      <c r="CN34" s="540">
        <f>+entero!CN82</f>
        <v>95.729690713536527</v>
      </c>
      <c r="CO34" s="540">
        <f>+entero!CO82</f>
        <v>95.91696324286751</v>
      </c>
      <c r="CP34" s="540">
        <f>+entero!CP82</f>
        <v>96.083559612490305</v>
      </c>
      <c r="CQ34" s="540">
        <f>+entero!CQ82</f>
        <v>96.25469022227</v>
      </c>
      <c r="CR34" s="540">
        <f>+entero!CR82</f>
        <v>96.406967728057893</v>
      </c>
      <c r="CS34" s="540">
        <f>+entero!CS82</f>
        <v>96.530773434076593</v>
      </c>
      <c r="CT34" s="540">
        <f>+entero!CT82</f>
        <v>96.65471429791846</v>
      </c>
      <c r="CU34" s="540">
        <f>+entero!CU82</f>
        <v>96.760845734772374</v>
      </c>
      <c r="CV34" s="540">
        <f>+entero!CV82</f>
        <v>96.882883593746001</v>
      </c>
      <c r="CW34" s="540">
        <f>+entero!CW82</f>
        <v>96.995489298414498</v>
      </c>
      <c r="CX34" s="542">
        <f>+entero!CX82</f>
        <v>96.998945719962308</v>
      </c>
      <c r="CY34" s="542">
        <f>+entero!CY82</f>
        <v>96.993666392999202</v>
      </c>
      <c r="CZ34" s="542">
        <f>+entero!CZ82</f>
        <v>96.999508416220408</v>
      </c>
      <c r="DA34" s="542">
        <f>+entero!DA82</f>
        <v>96.999492449104196</v>
      </c>
      <c r="DB34" s="543">
        <f>+entero!DB82</f>
        <v>97.003509559871304</v>
      </c>
      <c r="DC34" s="541">
        <f>+entero!DC82</f>
        <v>8.0202614568065655E-3</v>
      </c>
      <c r="DD34" s="543">
        <f>+entero!DD82</f>
        <v>8.2686952917354617E-3</v>
      </c>
      <c r="DE34" s="452"/>
      <c r="DF34" s="199"/>
      <c r="DG34" s="199"/>
      <c r="DH34" s="199"/>
      <c r="DI34" s="199"/>
      <c r="DJ34" s="199"/>
      <c r="DK34" s="199"/>
      <c r="DL34" s="199"/>
      <c r="DM34" s="199"/>
      <c r="DN34" s="199"/>
    </row>
    <row r="35" spans="1:118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0"/>
      <c r="DA35" s="890"/>
      <c r="DB35" s="312"/>
      <c r="DC35" s="89"/>
      <c r="DD35" s="600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</row>
    <row r="37" spans="1:11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</row>
    <row r="38" spans="1:11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</row>
    <row r="39" spans="1:11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</row>
    <row r="40" spans="1:11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</row>
    <row r="41" spans="1:118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</row>
    <row r="42" spans="1:118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</row>
    <row r="43" spans="1:118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</row>
    <row r="45" spans="1:118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</row>
    <row r="46" spans="1:118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</row>
    <row r="47" spans="1:118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</row>
    <row r="48" spans="1:118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</row>
    <row r="49" spans="1:118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</row>
    <row r="50" spans="1:118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</row>
    <row r="51" spans="1:118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</row>
    <row r="52" spans="1:118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</row>
    <row r="53" spans="1:118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</row>
    <row r="54" spans="1:118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</row>
    <row r="55" spans="1:118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</row>
    <row r="56" spans="1:118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</row>
    <row r="57" spans="1:118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</row>
    <row r="58" spans="1:118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</row>
    <row r="59" spans="1:118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</row>
    <row r="60" spans="1:118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</row>
    <row r="61" spans="1:118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</row>
    <row r="62" spans="1:118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</row>
    <row r="63" spans="1:118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</row>
    <row r="64" spans="1:118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</row>
    <row r="65" spans="1:118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</row>
    <row r="66" spans="1:118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</row>
    <row r="67" spans="1:118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</row>
    <row r="68" spans="1:118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</row>
    <row r="69" spans="1:118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</row>
    <row r="70" spans="1:118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</row>
    <row r="71" spans="1:118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</row>
    <row r="72" spans="1:118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</row>
    <row r="73" spans="1:118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</row>
    <row r="74" spans="1:118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</row>
    <row r="75" spans="1:118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</row>
    <row r="76" spans="1:118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</row>
    <row r="77" spans="1:118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</row>
    <row r="78" spans="1:118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</row>
    <row r="79" spans="1:118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</row>
    <row r="80" spans="1:118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</row>
    <row r="81" spans="1:118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</row>
    <row r="82" spans="1:118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</row>
    <row r="83" spans="1:118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</row>
    <row r="84" spans="1:118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</row>
    <row r="85" spans="1:118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</row>
    <row r="86" spans="1:118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</row>
    <row r="87" spans="1:118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</row>
    <row r="88" spans="1:118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</row>
    <row r="89" spans="1:118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</row>
    <row r="90" spans="1:118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</row>
    <row r="91" spans="1:118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</row>
    <row r="92" spans="1:118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</row>
    <row r="93" spans="1:118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199"/>
      <c r="DF93" s="199"/>
      <c r="DG93" s="199"/>
      <c r="DH93" s="199"/>
      <c r="DI93" s="199"/>
      <c r="DJ93" s="199"/>
      <c r="DK93" s="199"/>
      <c r="DL93" s="199"/>
      <c r="DM93" s="199"/>
      <c r="DN93" s="199"/>
    </row>
    <row r="94" spans="1:118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199"/>
      <c r="DF94" s="199"/>
      <c r="DG94" s="199"/>
      <c r="DH94" s="199"/>
      <c r="DI94" s="199"/>
      <c r="DJ94" s="199"/>
      <c r="DK94" s="199"/>
      <c r="DL94" s="199"/>
      <c r="DM94" s="199"/>
      <c r="DN94" s="199"/>
    </row>
    <row r="95" spans="1:118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199"/>
      <c r="DF95" s="199"/>
      <c r="DG95" s="199"/>
      <c r="DH95" s="199"/>
      <c r="DI95" s="199"/>
      <c r="DJ95" s="199"/>
      <c r="DK95" s="199"/>
      <c r="DL95" s="199"/>
      <c r="DM95" s="199"/>
      <c r="DN95" s="199"/>
    </row>
    <row r="96" spans="1:118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199"/>
      <c r="DF96" s="199"/>
      <c r="DG96" s="199"/>
      <c r="DH96" s="199"/>
      <c r="DI96" s="199"/>
      <c r="DJ96" s="199"/>
      <c r="DK96" s="199"/>
      <c r="DL96" s="199"/>
      <c r="DM96" s="199"/>
      <c r="DN96" s="199"/>
    </row>
    <row r="97" spans="1:118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199"/>
      <c r="DF97" s="199"/>
      <c r="DG97" s="199"/>
      <c r="DH97" s="199"/>
      <c r="DI97" s="199"/>
      <c r="DJ97" s="199"/>
      <c r="DK97" s="199"/>
      <c r="DL97" s="199"/>
      <c r="DM97" s="199"/>
      <c r="DN97" s="199"/>
    </row>
    <row r="98" spans="1:118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199"/>
      <c r="DF98" s="199"/>
      <c r="DG98" s="199"/>
      <c r="DH98" s="199"/>
      <c r="DI98" s="199"/>
      <c r="DJ98" s="199"/>
      <c r="DK98" s="199"/>
      <c r="DL98" s="199"/>
      <c r="DM98" s="199"/>
      <c r="DN98" s="199"/>
    </row>
    <row r="99" spans="1:118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199"/>
      <c r="DF99" s="199"/>
      <c r="DG99" s="199"/>
      <c r="DH99" s="199"/>
      <c r="DI99" s="199"/>
      <c r="DJ99" s="199"/>
      <c r="DK99" s="199"/>
      <c r="DL99" s="199"/>
      <c r="DM99" s="199"/>
      <c r="DN99" s="199"/>
    </row>
    <row r="100" spans="1:118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199"/>
      <c r="DF100" s="199"/>
      <c r="DG100" s="199"/>
      <c r="DH100" s="199"/>
      <c r="DI100" s="199"/>
      <c r="DJ100" s="199"/>
      <c r="DK100" s="199"/>
      <c r="DL100" s="199"/>
      <c r="DM100" s="199"/>
      <c r="DN100" s="199"/>
    </row>
    <row r="101" spans="1:118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199"/>
      <c r="DF101" s="199"/>
      <c r="DG101" s="199"/>
      <c r="DH101" s="199"/>
      <c r="DI101" s="199"/>
      <c r="DJ101" s="199"/>
      <c r="DK101" s="199"/>
      <c r="DL101" s="199"/>
      <c r="DM101" s="199"/>
      <c r="DN101" s="199"/>
    </row>
    <row r="102" spans="1:11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1:11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1:11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1:11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1:11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1:11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1:11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1:11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1:11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1:11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1:11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C3:DD3"/>
    <mergeCell ref="CX3:DB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AQ3:AQ4"/>
    <mergeCell ref="BQ3:BQ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W3:CW4"/>
    <mergeCell ref="CV3:CV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s="180" customFormat="1" ht="13.5" customHeight="1" x14ac:dyDescent="0.25">
      <c r="C3" s="181"/>
      <c r="D3" s="924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22" t="s">
        <v>27</v>
      </c>
      <c r="DD3" s="923"/>
      <c r="DF3" s="208"/>
      <c r="DG3" s="208"/>
      <c r="DH3" s="208"/>
      <c r="DI3" s="208"/>
      <c r="DJ3" s="208"/>
      <c r="DK3" s="208"/>
      <c r="DL3" s="208"/>
      <c r="DM3" s="208"/>
      <c r="DN3" s="208"/>
      <c r="DO3" s="208"/>
    </row>
    <row r="4" spans="1:119" s="180" customFormat="1" ht="28.5" customHeight="1" thickBot="1" x14ac:dyDescent="0.25">
      <c r="C4" s="182"/>
      <c r="D4" s="925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14">
        <v>42748</v>
      </c>
      <c r="DC4" s="183" t="s">
        <v>13</v>
      </c>
      <c r="DD4" s="184" t="s">
        <v>196</v>
      </c>
      <c r="DF4" s="208"/>
      <c r="DG4" s="208"/>
      <c r="DH4" s="208"/>
      <c r="DI4" s="208"/>
      <c r="DJ4" s="208"/>
      <c r="DK4" s="208"/>
      <c r="DL4" s="208"/>
      <c r="DM4" s="208"/>
      <c r="DN4" s="208"/>
      <c r="DO4" s="208"/>
    </row>
    <row r="5" spans="1:11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79"/>
      <c r="DD5" s="36"/>
      <c r="DE5" s="3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">
      <c r="A6" s="3"/>
      <c r="B6" s="10"/>
      <c r="C6" s="19"/>
      <c r="D6" s="61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3">
        <f>+entero!DB84</f>
        <v>6.96</v>
      </c>
      <c r="DC6" s="589">
        <f>+entero!DC84</f>
        <v>0</v>
      </c>
      <c r="DD6" s="483">
        <f>+entero!DD84</f>
        <v>0</v>
      </c>
      <c r="DE6" s="3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10"/>
      <c r="C7" s="19"/>
      <c r="D7" s="61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3">
        <f>+entero!DB85</f>
        <v>6.86</v>
      </c>
      <c r="DC7" s="589">
        <f>+entero!DC85</f>
        <v>0</v>
      </c>
      <c r="DD7" s="483">
        <f>+entero!DD85</f>
        <v>0</v>
      </c>
      <c r="DE7" s="3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4.25" thickBot="1" x14ac:dyDescent="0.25">
      <c r="A8" s="3"/>
      <c r="B8" s="10"/>
      <c r="C8" s="19"/>
      <c r="D8" s="610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6.9423228490069242</v>
      </c>
      <c r="CX8" s="536">
        <f>+entero!CX86</f>
        <v>6.9540128291142187</v>
      </c>
      <c r="CY8" s="536">
        <f>+entero!CY86</f>
        <v>6.9559535365702185</v>
      </c>
      <c r="CZ8" s="536">
        <f>+entero!CZ86</f>
        <v>6.9527323655279982</v>
      </c>
      <c r="DA8" s="536">
        <f>+entero!DA86</f>
        <v>6.9576621190620056</v>
      </c>
      <c r="DB8" s="558">
        <f>+entero!DB86</f>
        <v>6.9696297515744714</v>
      </c>
      <c r="DC8" s="614">
        <f>+entero!DC86</f>
        <v>2.7306902567547198E-2</v>
      </c>
      <c r="DD8" s="558">
        <f>+entero!DD86</f>
        <v>0.3933395660424166</v>
      </c>
      <c r="DE8" s="3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5" thickBot="1" x14ac:dyDescent="0.25">
      <c r="A9" s="3"/>
      <c r="B9" s="10"/>
      <c r="C9" s="19"/>
      <c r="D9" s="610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63.858053346887722</v>
      </c>
      <c r="CT9" s="75">
        <f>+entero!CT87</f>
        <v>63.991576840627026</v>
      </c>
      <c r="CU9" s="75">
        <f>+entero!CU87</f>
        <v>62.975830391467603</v>
      </c>
      <c r="CV9" s="75">
        <f>+entero!CV87</f>
        <v>61.292389658931477</v>
      </c>
      <c r="CW9" s="75">
        <f>+entero!CW87</f>
        <v>61.463644373670654</v>
      </c>
      <c r="CX9" s="611"/>
      <c r="CY9" s="611"/>
      <c r="CZ9" s="611"/>
      <c r="DA9" s="611"/>
      <c r="DB9" s="869"/>
      <c r="DC9" s="614"/>
      <c r="DD9" s="558"/>
      <c r="DE9" s="3"/>
      <c r="DF9" s="20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13.5" thickBot="1" x14ac:dyDescent="0.25">
      <c r="A10" s="3"/>
      <c r="B10" s="10"/>
      <c r="C10" s="19"/>
      <c r="D10" s="61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868">
        <f>+entero!CX88</f>
        <v>2.1745700000000001</v>
      </c>
      <c r="CY10" s="868">
        <f>+entero!CY88</f>
        <v>2.1747899999999998</v>
      </c>
      <c r="CZ10" s="868">
        <f>+entero!CZ88</f>
        <v>2.17502</v>
      </c>
      <c r="DA10" s="868">
        <f>+entero!DA88</f>
        <v>2.1752500000000001</v>
      </c>
      <c r="DB10" s="484">
        <f>+entero!DB88</f>
        <v>2.1754799999999999</v>
      </c>
      <c r="DC10" s="589">
        <f>+entero!DC88</f>
        <v>3.1099999999999461E-3</v>
      </c>
      <c r="DD10" s="483">
        <f>+entero!DD88</f>
        <v>0.14316161611511724</v>
      </c>
      <c r="DE10" s="3"/>
      <c r="DF10" s="210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thickBot="1" x14ac:dyDescent="0.25">
      <c r="A11" s="3"/>
      <c r="B11" s="10"/>
      <c r="C11" s="50"/>
      <c r="D11" s="612" t="str">
        <f>+entero!D89</f>
        <v>UFV (Bs/UFV último día del mes)</v>
      </c>
      <c r="E11" s="613">
        <f>+entero!E89</f>
        <v>1.4689700000000001</v>
      </c>
      <c r="F11" s="613">
        <f>+entero!F89</f>
        <v>1.4827999999999999</v>
      </c>
      <c r="G11" s="613">
        <f>+entero!G89</f>
        <v>1.4961100000000001</v>
      </c>
      <c r="H11" s="613">
        <f>+entero!H89</f>
        <v>1.5070300000000001</v>
      </c>
      <c r="I11" s="613">
        <f>+entero!I89</f>
        <v>1.51573</v>
      </c>
      <c r="J11" s="613">
        <f>+entero!J89</f>
        <v>1.52274</v>
      </c>
      <c r="K11" s="613">
        <f>+entero!K89</f>
        <v>1.5275399999999999</v>
      </c>
      <c r="L11" s="613">
        <f>+entero!L89</f>
        <v>1.5307299999999999</v>
      </c>
      <c r="M11" s="613">
        <f>+entero!M89</f>
        <v>1.5328900000000001</v>
      </c>
      <c r="N11" s="613">
        <f>+entero!N89</f>
        <v>1.5346900000000001</v>
      </c>
      <c r="O11" s="613">
        <f>+entero!O89</f>
        <v>1.53592</v>
      </c>
      <c r="P11" s="613">
        <f>+entero!P89</f>
        <v>1.5375399999999999</v>
      </c>
      <c r="Q11" s="613">
        <f>+entero!Q89</f>
        <v>1.5375399999999999</v>
      </c>
      <c r="R11" s="613">
        <f>+entero!R89</f>
        <v>1.5379499999999999</v>
      </c>
      <c r="S11" s="613">
        <f>+entero!S89</f>
        <v>1.5380499999999999</v>
      </c>
      <c r="T11" s="613">
        <f>+entero!T89</f>
        <v>1.53826</v>
      </c>
      <c r="U11" s="613">
        <f>+entero!U89</f>
        <v>1.5389600000000001</v>
      </c>
      <c r="V11" s="613">
        <f>+entero!V89</f>
        <v>1.5403100000000001</v>
      </c>
      <c r="W11" s="613">
        <f>+entero!W89</f>
        <v>1.5420100000000001</v>
      </c>
      <c r="X11" s="613">
        <f>+entero!X89</f>
        <v>1.54366</v>
      </c>
      <c r="Y11" s="613">
        <f>+entero!Y89</f>
        <v>1.5460499999999999</v>
      </c>
      <c r="Z11" s="613">
        <f>+entero!Z89</f>
        <v>1.54915</v>
      </c>
      <c r="AA11" s="613">
        <f>+entero!AA89</f>
        <v>1.55298</v>
      </c>
      <c r="AB11" s="613">
        <f>+entero!AB89</f>
        <v>1.5579799999999999</v>
      </c>
      <c r="AC11" s="613">
        <f>+entero!AC89</f>
        <v>1.5645100000000001</v>
      </c>
      <c r="AD11" s="613">
        <f>+entero!AD89</f>
        <v>1.5729</v>
      </c>
      <c r="AE11" s="613">
        <f>+entero!AE89</f>
        <v>1.5829800000000001</v>
      </c>
      <c r="AF11" s="613">
        <f>+entero!AF89</f>
        <v>1.5949899999999999</v>
      </c>
      <c r="AG11" s="613">
        <f>+entero!AG89</f>
        <v>1.60859</v>
      </c>
      <c r="AH11" s="613">
        <f>+entero!AH89</f>
        <v>1.6227499999999999</v>
      </c>
      <c r="AI11" s="613">
        <f>+entero!AI89</f>
        <v>1.6371</v>
      </c>
      <c r="AJ11" s="613">
        <f>+entero!AJ89</f>
        <v>1.65167</v>
      </c>
      <c r="AK11" s="613">
        <f>+entero!AK89</f>
        <v>1.66629</v>
      </c>
      <c r="AL11" s="613">
        <f>+entero!AL89</f>
        <v>1.6803900000000001</v>
      </c>
      <c r="AM11" s="613">
        <f>+entero!AM89</f>
        <v>1.6939200000000001</v>
      </c>
      <c r="AN11" s="613">
        <f>+entero!AN89</f>
        <v>1.70662</v>
      </c>
      <c r="AO11" s="613">
        <f>+entero!AO89</f>
        <v>1.7183900000000001</v>
      </c>
      <c r="AP11" s="613">
        <f>+entero!AP89</f>
        <v>1.7285999999999999</v>
      </c>
      <c r="AQ11" s="613">
        <f>+entero!AQ89</f>
        <v>1.73722</v>
      </c>
      <c r="AR11" s="613">
        <f>+entero!AR89</f>
        <v>1.7443299999999999</v>
      </c>
      <c r="AS11" s="613">
        <f>+entero!AS89</f>
        <v>1.7503299999999999</v>
      </c>
      <c r="AT11" s="613">
        <f>+entero!AT89</f>
        <v>1.7562199999999999</v>
      </c>
      <c r="AU11" s="613">
        <f>+entero!AU89</f>
        <v>1.7624200000000001</v>
      </c>
      <c r="AV11" s="613">
        <f>+entero!AV89</f>
        <v>1.7689299999999999</v>
      </c>
      <c r="AW11" s="613">
        <f>+entero!AW89</f>
        <v>1.7752600000000001</v>
      </c>
      <c r="AX11" s="613">
        <f>+entero!AX89</f>
        <v>1.78156</v>
      </c>
      <c r="AY11" s="613">
        <f>+entero!AY89</f>
        <v>1.7879700000000001</v>
      </c>
      <c r="AZ11" s="613">
        <f>+entero!AZ89</f>
        <v>1.79437</v>
      </c>
      <c r="BA11" s="613">
        <f>+entero!BA89</f>
        <v>1.80078</v>
      </c>
      <c r="BB11" s="613">
        <f>+entero!BB89</f>
        <v>1.8075000000000001</v>
      </c>
      <c r="BC11" s="613">
        <f>+entero!BC89</f>
        <v>1.8145800000000001</v>
      </c>
      <c r="BD11" s="613">
        <f>+entero!BD89</f>
        <v>1.82192</v>
      </c>
      <c r="BE11" s="613">
        <f>+entero!BE89</f>
        <v>1.82942</v>
      </c>
      <c r="BF11" s="613">
        <f>+entero!BF89</f>
        <v>1.8368599999999999</v>
      </c>
      <c r="BG11" s="613">
        <f>+entero!BG89</f>
        <v>1.84416</v>
      </c>
      <c r="BH11" s="613">
        <f>+entero!BH89</f>
        <v>1.8512900000000001</v>
      </c>
      <c r="BI11" s="613">
        <f>+entero!BI89</f>
        <v>1.85884</v>
      </c>
      <c r="BJ11" s="613">
        <f>+entero!BJ89</f>
        <v>1.86754</v>
      </c>
      <c r="BK11" s="613">
        <f>+entero!BK89</f>
        <v>1.8778900000000001</v>
      </c>
      <c r="BL11" s="613">
        <f>+entero!BL89</f>
        <v>1.8890899999999999</v>
      </c>
      <c r="BM11" s="613">
        <f>+entero!BM89</f>
        <v>1.8999299999999999</v>
      </c>
      <c r="BN11" s="613">
        <f>+entero!BN89</f>
        <v>1.91005</v>
      </c>
      <c r="BO11" s="613">
        <f>+entero!BO89</f>
        <v>1.91974</v>
      </c>
      <c r="BP11" s="613">
        <f>+entero!BP89</f>
        <v>1.9292499999999999</v>
      </c>
      <c r="BQ11" s="613">
        <f>+entero!BQ89</f>
        <v>1.93885</v>
      </c>
      <c r="BR11" s="613">
        <f>+entero!BR89</f>
        <v>1.9486699999999999</v>
      </c>
      <c r="BS11" s="613">
        <f>+entero!BS89</f>
        <v>1.9587699999999999</v>
      </c>
      <c r="BT11" s="613">
        <f>+entero!BT89</f>
        <v>1.96984</v>
      </c>
      <c r="BU11" s="613">
        <f>+entero!BU89</f>
        <v>1.9815799999999999</v>
      </c>
      <c r="BV11" s="613">
        <f>+entero!BV89</f>
        <v>1.9921800000000001</v>
      </c>
      <c r="BW11" s="613">
        <f>+entero!BW89</f>
        <v>2.00021</v>
      </c>
      <c r="BX11" s="613">
        <f>+entero!BX89</f>
        <v>2.00651</v>
      </c>
      <c r="BY11" s="613">
        <f>+entero!BY89</f>
        <v>2.0132400000000001</v>
      </c>
      <c r="BZ11" s="613">
        <f>+entero!BZ89</f>
        <v>2.0213000000000001</v>
      </c>
      <c r="CA11" s="613">
        <f>+entero!CA89</f>
        <v>2.0306600000000001</v>
      </c>
      <c r="CB11" s="613">
        <f>+entero!CB89</f>
        <v>2.03986</v>
      </c>
      <c r="CC11" s="613">
        <f>+entero!CC89</f>
        <v>2.04806</v>
      </c>
      <c r="CD11" s="613">
        <f>+entero!CD89</f>
        <v>2.0552800000000002</v>
      </c>
      <c r="CE11" s="613">
        <f>+entero!CE89</f>
        <v>2.0621800000000001</v>
      </c>
      <c r="CF11" s="613">
        <f>+entero!CF89</f>
        <v>2.0679500000000002</v>
      </c>
      <c r="CG11" s="613">
        <f>+entero!CG89</f>
        <v>2.0732599999999999</v>
      </c>
      <c r="CH11" s="613">
        <f>+entero!CH89</f>
        <v>2.07856</v>
      </c>
      <c r="CI11" s="613">
        <f>+entero!CI89</f>
        <v>2.0847600000000002</v>
      </c>
      <c r="CJ11" s="613">
        <f>+entero!CJ89</f>
        <v>2.0922800000000001</v>
      </c>
      <c r="CK11" s="613">
        <f>+entero!CK89</f>
        <v>2.0922800000000001</v>
      </c>
      <c r="CL11" s="613">
        <f>+entero!CL89</f>
        <v>2.1042399999999999</v>
      </c>
      <c r="CM11" s="613">
        <f>+entero!CM89</f>
        <v>2.1086999999999998</v>
      </c>
      <c r="CN11" s="613">
        <f>+entero!CN89</f>
        <v>2.1109290322580647</v>
      </c>
      <c r="CO11" s="613">
        <f>+entero!CO89</f>
        <v>2.1157550000000005</v>
      </c>
      <c r="CP11" s="613">
        <f>+entero!CP89</f>
        <v>2.1250800000000001</v>
      </c>
      <c r="CQ11" s="613">
        <f>+entero!CQ89</f>
        <v>2.1332800000000001</v>
      </c>
      <c r="CR11" s="613">
        <f>+entero!CR89</f>
        <v>2.1409099999999999</v>
      </c>
      <c r="CS11" s="613">
        <f>+entero!CS89</f>
        <v>2.1474099999999998</v>
      </c>
      <c r="CT11" s="613">
        <f>+entero!CT89</f>
        <v>2.1535700000000002</v>
      </c>
      <c r="CU11" s="613">
        <f>+entero!CU89</f>
        <v>2.15977</v>
      </c>
      <c r="CV11" s="613">
        <f>+entero!CV89</f>
        <v>2.1659700000000002</v>
      </c>
      <c r="CW11" s="613">
        <f>+entero!CW89</f>
        <v>2.17259</v>
      </c>
      <c r="CX11" s="611"/>
      <c r="CY11" s="611"/>
      <c r="CZ11" s="611"/>
      <c r="DA11" s="611"/>
      <c r="DB11" s="611"/>
      <c r="DC11" s="615"/>
      <c r="DD11" s="485"/>
      <c r="DE11" s="3"/>
      <c r="DF11" s="210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42754.635211111112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</row>
    <row r="77" spans="1:119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</row>
    <row r="78" spans="1:119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</row>
    <row r="79" spans="1:119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</row>
    <row r="80" spans="1:119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</row>
    <row r="81" spans="3:108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</row>
    <row r="82" spans="3:108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</row>
    <row r="83" spans="3:108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</row>
    <row r="84" spans="3:108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</row>
    <row r="85" spans="3:108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3:108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3:108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3:10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3:10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3:10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3:10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3:10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3:10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3:10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3:10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3:10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D3:CD4"/>
    <mergeCell ref="CW3:CW4"/>
    <mergeCell ref="CT3:CT4"/>
    <mergeCell ref="CU3:CU4"/>
    <mergeCell ref="CV3:CV4"/>
    <mergeCell ref="CR3:CR4"/>
    <mergeCell ref="CS3:CS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abSelected="1"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7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 t="str">
        <f>entero!CT3</f>
        <v xml:space="preserve">2016                         A  fines de Sep* </v>
      </c>
      <c r="CU4" s="914" t="str">
        <f>entero!CU3</f>
        <v xml:space="preserve">2016                         A  fines de Oct* </v>
      </c>
      <c r="CV4" s="914" t="str">
        <f>entero!CV3</f>
        <v xml:space="preserve">2016                         A  fines de Nov* </v>
      </c>
      <c r="CW4" s="914" t="str">
        <f>entero!CW3</f>
        <v xml:space="preserve">2016                         A  fines de Dic* </v>
      </c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05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3"/>
      <c r="CY5" s="33"/>
      <c r="CZ5" s="33"/>
      <c r="DA5" s="33"/>
      <c r="DB5" s="310"/>
      <c r="DC5" s="81"/>
      <c r="DD5" s="34"/>
      <c r="DE5" s="206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59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1" t="e">
        <f>+entero!#REF!</f>
        <v>#REF!</v>
      </c>
      <c r="DC6" s="13" t="e">
        <f>+entero!#REF!</f>
        <v>#REF!</v>
      </c>
      <c r="DD6" s="82" t="e">
        <f>+entero!#REF!</f>
        <v>#REF!</v>
      </c>
      <c r="DE6" s="206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59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1" t="e">
        <f>+entero!#REF!</f>
        <v>#REF!</v>
      </c>
      <c r="DC7" s="13" t="e">
        <f>+entero!#REF!</f>
        <v>#REF!</v>
      </c>
      <c r="DD7" s="82" t="e">
        <f>+entero!#REF!</f>
        <v>#REF!</v>
      </c>
      <c r="DE7" s="206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59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1" t="e">
        <f>+entero!#REF!</f>
        <v>#REF!</v>
      </c>
      <c r="DC8" s="13" t="e">
        <f>+entero!#REF!</f>
        <v>#REF!</v>
      </c>
      <c r="DD8" s="82" t="e">
        <f>+entero!#REF!</f>
        <v>#REF!</v>
      </c>
      <c r="DE8" s="206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59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1" t="e">
        <f>+entero!#REF!</f>
        <v>#REF!</v>
      </c>
      <c r="DC9" s="13" t="e">
        <f>+entero!#REF!</f>
        <v>#REF!</v>
      </c>
      <c r="DD9" s="82" t="e">
        <f>+entero!#REF!</f>
        <v>#REF!</v>
      </c>
      <c r="DE9" s="206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13.5" thickBot="1" x14ac:dyDescent="0.25">
      <c r="A10" s="3"/>
      <c r="B10" s="44"/>
      <c r="C10" s="20"/>
      <c r="D10" s="616" t="s">
        <v>188</v>
      </c>
      <c r="E10" s="617">
        <f>+entero!E91</f>
        <v>2482.953430381323</v>
      </c>
      <c r="F10" s="617">
        <f>+entero!F91</f>
        <v>2548.6349917624193</v>
      </c>
      <c r="G10" s="617">
        <f>+entero!G91</f>
        <v>2509.705276468826</v>
      </c>
      <c r="H10" s="617">
        <f>+entero!H91</f>
        <v>2558.1463740032618</v>
      </c>
      <c r="I10" s="617">
        <f>+entero!I91</f>
        <v>2479.0590093891697</v>
      </c>
      <c r="J10" s="617">
        <f>+entero!J91</f>
        <v>2376.9725875267127</v>
      </c>
      <c r="K10" s="617">
        <f>+entero!K91</f>
        <v>2299.1151790593099</v>
      </c>
      <c r="L10" s="617">
        <f>+entero!L91</f>
        <v>2159.5156906652655</v>
      </c>
      <c r="M10" s="617">
        <f>+entero!M91</f>
        <v>2086.082214380267</v>
      </c>
      <c r="N10" s="617">
        <f>+entero!N91</f>
        <v>1953.1680176519765</v>
      </c>
      <c r="O10" s="617">
        <f>+entero!O91</f>
        <v>1748.4610303310999</v>
      </c>
      <c r="P10" s="617">
        <f>+entero!P91</f>
        <v>1795.5399041089497</v>
      </c>
      <c r="Q10" s="617">
        <f>+entero!Q91</f>
        <v>1758.34635407171</v>
      </c>
      <c r="R10" s="617">
        <f>+entero!R91</f>
        <v>1523.5922008000584</v>
      </c>
      <c r="S10" s="617">
        <f>+entero!S91</f>
        <v>1426.4871783246299</v>
      </c>
      <c r="T10" s="617">
        <f>+entero!T91</f>
        <v>1313.5691317478099</v>
      </c>
      <c r="U10" s="617">
        <f>+entero!U91</f>
        <v>1217.6286487852731</v>
      </c>
      <c r="V10" s="617">
        <f>+entero!V91</f>
        <v>1200.6609293973634</v>
      </c>
      <c r="W10" s="617">
        <f>+entero!W91</f>
        <v>1174.13426852981</v>
      </c>
      <c r="X10" s="617">
        <f>+entero!X91</f>
        <v>1160.0123212733804</v>
      </c>
      <c r="Y10" s="617">
        <f>+entero!Y91</f>
        <v>1139.2728568514099</v>
      </c>
      <c r="Z10" s="617">
        <f>+entero!Z91</f>
        <v>1171.4985403413771</v>
      </c>
      <c r="AA10" s="617">
        <f>+entero!AA91</f>
        <v>1240.9675422822088</v>
      </c>
      <c r="AB10" s="617">
        <f>+entero!AB91</f>
        <v>1285.3398867708572</v>
      </c>
      <c r="AC10" s="617">
        <f>+entero!AC91</f>
        <v>1376.8596072671232</v>
      </c>
      <c r="AD10" s="617">
        <f>+entero!AD91</f>
        <v>1433.97361712058</v>
      </c>
      <c r="AE10" s="617">
        <f>+entero!AE91</f>
        <v>1557.9603883862101</v>
      </c>
      <c r="AF10" s="617">
        <f>+entero!AF91</f>
        <v>1664.7113082131852</v>
      </c>
      <c r="AG10" s="617">
        <f>+entero!AG91</f>
        <v>1743.4819432487</v>
      </c>
      <c r="AH10" s="617">
        <f>+entero!AH91</f>
        <v>1773.46176688174</v>
      </c>
      <c r="AI10" s="617">
        <f>+entero!AI91</f>
        <v>1725.1057158631743</v>
      </c>
      <c r="AJ10" s="617">
        <f>+entero!AJ91</f>
        <v>1708.0777684164207</v>
      </c>
      <c r="AK10" s="617">
        <f>+entero!AK91</f>
        <v>1680.153236596776</v>
      </c>
      <c r="AL10" s="617">
        <f>+entero!AL91</f>
        <v>1613.5253172162631</v>
      </c>
      <c r="AM10" s="617">
        <f>+entero!AM91</f>
        <v>1636.2345867558206</v>
      </c>
      <c r="AN10" s="617">
        <f>+entero!AN91</f>
        <v>1746.0190578484542</v>
      </c>
      <c r="AO10" s="617">
        <f>+entero!AO91</f>
        <v>1753.5098226287823</v>
      </c>
      <c r="AP10" s="617">
        <f>+entero!AP91</f>
        <v>1777.9204116783114</v>
      </c>
      <c r="AQ10" s="617">
        <f>+entero!AQ91</f>
        <v>1831.238894862362</v>
      </c>
      <c r="AR10" s="617">
        <f>+entero!AR91</f>
        <v>1945.4783475067163</v>
      </c>
      <c r="AS10" s="617">
        <f>+entero!AS91</f>
        <v>1958.0558461299781</v>
      </c>
      <c r="AT10" s="617">
        <f>+entero!AT91</f>
        <v>2055.1927572301629</v>
      </c>
      <c r="AU10" s="617">
        <f>+entero!AU91</f>
        <v>2040.3033494047559</v>
      </c>
      <c r="AV10" s="617">
        <f>+entero!AV91</f>
        <v>2040.3060935943388</v>
      </c>
      <c r="AW10" s="617">
        <f>+entero!AW91</f>
        <v>1905.9188932787445</v>
      </c>
      <c r="AX10" s="617">
        <f>+entero!AX91</f>
        <v>1895.6577737063367</v>
      </c>
      <c r="AY10" s="617">
        <f>+entero!AY91</f>
        <v>1853.6909301522635</v>
      </c>
      <c r="AZ10" s="617">
        <f>+entero!AZ91</f>
        <v>1740.9250719045256</v>
      </c>
      <c r="BA10" s="617">
        <f>+entero!BA91</f>
        <v>1667.3870032862183</v>
      </c>
      <c r="BB10" s="617">
        <f>+entero!BB91</f>
        <v>1694.3722699202838</v>
      </c>
      <c r="BC10" s="617">
        <f>+entero!BC91</f>
        <v>1809.1685199271519</v>
      </c>
      <c r="BD10" s="617">
        <f>+entero!BD91</f>
        <v>1995.0576966770086</v>
      </c>
      <c r="BE10" s="617">
        <f>+entero!BE91</f>
        <v>2062.8285905382131</v>
      </c>
      <c r="BF10" s="617">
        <f>+entero!BF91</f>
        <v>2030.7471590379007</v>
      </c>
      <c r="BG10" s="617">
        <f>+entero!BG91</f>
        <v>2204.654570230352</v>
      </c>
      <c r="BH10" s="617">
        <f>+entero!BH91</f>
        <v>2143.8695767494987</v>
      </c>
      <c r="BI10" s="617">
        <f>+entero!BI91</f>
        <v>2055.04378799182</v>
      </c>
      <c r="BJ10" s="617">
        <f>+entero!BJ91</f>
        <v>2096.6119053940301</v>
      </c>
      <c r="BK10" s="617">
        <f>+entero!BK91</f>
        <v>2263.5610102510245</v>
      </c>
      <c r="BL10" s="617">
        <f>+entero!BL91</f>
        <v>2510.0158087947898</v>
      </c>
      <c r="BM10" s="617">
        <f>+entero!BM91</f>
        <v>2638.2092113692756</v>
      </c>
      <c r="BN10" s="617">
        <f>+entero!BN91</f>
        <v>3255.7414227474778</v>
      </c>
      <c r="BO10" s="617">
        <f>+entero!BO91</f>
        <v>3306.3978934470597</v>
      </c>
      <c r="BP10" s="617">
        <f>+entero!BP91</f>
        <v>3288.8991062319092</v>
      </c>
      <c r="BQ10" s="617">
        <f>+entero!BQ91</f>
        <v>3310.337264067382</v>
      </c>
      <c r="BR10" s="617">
        <f>+entero!BR91</f>
        <v>3279.8307972008965</v>
      </c>
      <c r="BS10" s="617">
        <f>+entero!BS91</f>
        <v>3385.728294253629</v>
      </c>
      <c r="BT10" s="617">
        <f>+entero!BT91</f>
        <v>3412.3509669397331</v>
      </c>
      <c r="BU10" s="617">
        <f>+entero!BU91</f>
        <v>3349.7966418280535</v>
      </c>
      <c r="BV10" s="617">
        <f>+entero!BV91</f>
        <v>3482.037261773613</v>
      </c>
      <c r="BW10" s="617">
        <f>+entero!BW91</f>
        <v>3428.9148582693047</v>
      </c>
      <c r="BX10" s="617">
        <f>+entero!BX91</f>
        <v>3488.3473691823833</v>
      </c>
      <c r="BY10" s="617">
        <f>+entero!BY91</f>
        <v>3610.8205850042559</v>
      </c>
      <c r="BZ10" s="617">
        <f>+entero!BZ91</f>
        <v>3754.8269309359052</v>
      </c>
      <c r="CA10" s="617">
        <f>+entero!CA91</f>
        <v>4092.5682331852768</v>
      </c>
      <c r="CB10" s="617">
        <f>+entero!CB91</f>
        <v>4525.9777327649381</v>
      </c>
      <c r="CC10" s="617">
        <f>+entero!CC91</f>
        <v>4191.259509779884</v>
      </c>
      <c r="CD10" s="617">
        <f>+entero!CD91</f>
        <v>3967.7301203454813</v>
      </c>
      <c r="CE10" s="617">
        <f>+entero!CE91</f>
        <v>3651.102672793003</v>
      </c>
      <c r="CF10" s="617">
        <f>+entero!CF91</f>
        <v>3255.4499777128281</v>
      </c>
      <c r="CG10" s="617">
        <f>+entero!CG91</f>
        <v>2936.1560396851305</v>
      </c>
      <c r="CH10" s="617">
        <f>+entero!CH91</f>
        <v>2496.231981214286</v>
      </c>
      <c r="CI10" s="617">
        <f>+entero!CI91</f>
        <v>2232.481405132653</v>
      </c>
      <c r="CJ10" s="617">
        <f>+entero!CJ91</f>
        <v>1974.48059843586</v>
      </c>
      <c r="CK10" s="617">
        <f>+entero!CK91</f>
        <v>2105.7754171734696</v>
      </c>
      <c r="CL10" s="617">
        <f>+entero!CL91</f>
        <v>1922.6725021763846</v>
      </c>
      <c r="CM10" s="617">
        <f>+entero!CM91</f>
        <v>2132.0103277288626</v>
      </c>
      <c r="CN10" s="617">
        <f>+entero!CN91</f>
        <v>2279.93837003207</v>
      </c>
      <c r="CO10" s="617">
        <f>+entero!CO91</f>
        <v>2215.0520155247814</v>
      </c>
      <c r="CP10" s="617">
        <f>+entero!CP91</f>
        <v>2052.3189872521862</v>
      </c>
      <c r="CQ10" s="617">
        <f>+entero!CQ91</f>
        <v>2082.9988126239068</v>
      </c>
      <c r="CR10" s="617">
        <f>+entero!CR91</f>
        <v>1729.7286034110787</v>
      </c>
      <c r="CS10" s="617">
        <f>+entero!CS91</f>
        <v>1635.7504012259476</v>
      </c>
      <c r="CT10" s="617">
        <f>+entero!CT91</f>
        <v>1461.3539239766765</v>
      </c>
      <c r="CU10" s="617">
        <f>+entero!CU91</f>
        <v>1532.86762846793</v>
      </c>
      <c r="CV10" s="617">
        <f>+entero!CV91</f>
        <v>1654.1983506151603</v>
      </c>
      <c r="CW10" s="617">
        <f>+entero!CW91</f>
        <v>1630.747856</v>
      </c>
      <c r="CX10" s="617">
        <f>+entero!CX91</f>
        <v>1661.0994902842563</v>
      </c>
      <c r="CY10" s="617">
        <f>+entero!CY91</f>
        <v>1661.0994902842563</v>
      </c>
      <c r="CZ10" s="617">
        <f>+entero!CZ91</f>
        <v>1661.0994902842563</v>
      </c>
      <c r="DA10" s="617">
        <f>+entero!DA91</f>
        <v>1661.0994902842563</v>
      </c>
      <c r="DB10" s="617">
        <f>+entero!DB91</f>
        <v>1692.9617323250727</v>
      </c>
      <c r="DC10" s="618">
        <f>+entero!DC91</f>
        <v>62.213876325072761</v>
      </c>
      <c r="DD10" s="880">
        <f>+entero!DD91</f>
        <v>3.8150518546548939</v>
      </c>
      <c r="DE10" s="206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</row>
    <row r="75" spans="1:119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</row>
    <row r="76" spans="1:119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</row>
    <row r="77" spans="1:119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</row>
    <row r="78" spans="1:119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</row>
    <row r="79" spans="1:119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</row>
    <row r="80" spans="1:119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</row>
    <row r="81" spans="3:108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</row>
    <row r="82" spans="3:108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</row>
    <row r="83" spans="3:108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</row>
    <row r="84" spans="3:108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</row>
    <row r="85" spans="3:108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3:108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3:108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3:10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3:10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3:10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3:10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3:10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3:10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3:10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3:10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3:10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DC3:DD3"/>
    <mergeCell ref="CS3:CS4"/>
    <mergeCell ref="CQ3:CQ4"/>
    <mergeCell ref="CX3:DB3"/>
    <mergeCell ref="CR3:CR4"/>
    <mergeCell ref="CU3:CU4"/>
    <mergeCell ref="CW3:CW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E3:AE4"/>
    <mergeCell ref="V3:V4"/>
    <mergeCell ref="W3:W4"/>
    <mergeCell ref="AI3:AI4"/>
    <mergeCell ref="AJ3:AJ4"/>
    <mergeCell ref="AK3:AK4"/>
    <mergeCell ref="AL3:AL4"/>
    <mergeCell ref="AS3:AS4"/>
    <mergeCell ref="AN3:AN4"/>
    <mergeCell ref="AM3:AM4"/>
    <mergeCell ref="AP3:AP4"/>
    <mergeCell ref="AR3:AR4"/>
    <mergeCell ref="AQ3:AQ4"/>
    <mergeCell ref="BE3:BE4"/>
    <mergeCell ref="BY3:BY4"/>
    <mergeCell ref="AY3:AY4"/>
    <mergeCell ref="AV3:AV4"/>
    <mergeCell ref="AX3:AX4"/>
    <mergeCell ref="BQ3:BQ4"/>
    <mergeCell ref="BF3:BF4"/>
    <mergeCell ref="BP3:BP4"/>
    <mergeCell ref="BL3:BL4"/>
    <mergeCell ref="BU3:BU4"/>
    <mergeCell ref="BR3:BR4"/>
    <mergeCell ref="BV3:BV4"/>
    <mergeCell ref="BJ3:BJ4"/>
    <mergeCell ref="BH3:BH4"/>
    <mergeCell ref="AZ3:AZ4"/>
    <mergeCell ref="BA3:BA4"/>
    <mergeCell ref="S3:S4"/>
    <mergeCell ref="BB3:BB4"/>
    <mergeCell ref="AC3:AC4"/>
    <mergeCell ref="T3:T4"/>
    <mergeCell ref="AA3:AA4"/>
    <mergeCell ref="AO3:AO4"/>
    <mergeCell ref="AT3:AT4"/>
    <mergeCell ref="BD3:BD4"/>
    <mergeCell ref="BI3:BI4"/>
    <mergeCell ref="BC3:BC4"/>
    <mergeCell ref="BG3:BG4"/>
    <mergeCell ref="AW3:AW4"/>
    <mergeCell ref="CF3:CF4"/>
    <mergeCell ref="CE3:CE4"/>
    <mergeCell ref="CG3:CG4"/>
    <mergeCell ref="BK3:BK4"/>
    <mergeCell ref="BO3:BO4"/>
    <mergeCell ref="CB3:CB4"/>
    <mergeCell ref="CA3:CA4"/>
    <mergeCell ref="BX3:BX4"/>
    <mergeCell ref="BZ3:BZ4"/>
    <mergeCell ref="BW3:BW4"/>
    <mergeCell ref="BS3:BS4"/>
    <mergeCell ref="BN3:BN4"/>
    <mergeCell ref="BM3:BM4"/>
    <mergeCell ref="BT3:BT4"/>
    <mergeCell ref="CD3:CD4"/>
    <mergeCell ref="CC3:CC4"/>
    <mergeCell ref="AU3:A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</mergeCells>
  <phoneticPr fontId="0" type="noConversion"/>
  <pageMargins left="0.32" right="0.47" top="0.99" bottom="1" header="0.17" footer="0"/>
  <pageSetup paperSize="123" scale="31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X3" sqref="CX3:D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1" width="7.85546875" customWidth="1"/>
    <col min="102" max="105" width="7.7109375" customWidth="1"/>
    <col min="106" max="106" width="7.85546875" customWidth="1"/>
    <col min="107" max="107" width="1.5703125" customWidth="1"/>
    <col min="108" max="118" width="11.42578125" style="202"/>
  </cols>
  <sheetData>
    <row r="1" spans="1:117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D1" s="199"/>
      <c r="DE1" s="199"/>
      <c r="DF1" s="199"/>
      <c r="DG1" s="199"/>
      <c r="DH1" s="199"/>
      <c r="DI1" s="199"/>
      <c r="DJ1" s="199"/>
      <c r="DK1" s="199"/>
      <c r="DL1" s="199"/>
      <c r="DM1" s="199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8"/>
      <c r="CY2" s="8"/>
      <c r="CZ2" s="8"/>
      <c r="DA2" s="366"/>
      <c r="DB2" s="8"/>
      <c r="DD2" s="199"/>
      <c r="DE2" s="199"/>
      <c r="DF2" s="199"/>
      <c r="DG2" s="199"/>
      <c r="DH2" s="199"/>
      <c r="DI2" s="199"/>
      <c r="DJ2" s="199"/>
      <c r="DK2" s="199"/>
      <c r="DL2" s="199"/>
      <c r="DM2" s="199"/>
    </row>
    <row r="3" spans="1:117" ht="13.5" customHeight="1" x14ac:dyDescent="0.2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23"/>
      <c r="DD3" s="199"/>
      <c r="DE3" s="199"/>
      <c r="DF3" s="199"/>
      <c r="DG3" s="199"/>
      <c r="DH3" s="199"/>
      <c r="DI3" s="199"/>
      <c r="DJ3" s="199"/>
      <c r="DK3" s="199"/>
      <c r="DL3" s="199"/>
      <c r="DM3" s="199"/>
    </row>
    <row r="4" spans="1:117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23"/>
      <c r="DD4" s="199"/>
      <c r="DE4" s="199"/>
      <c r="DF4" s="199"/>
      <c r="DG4" s="199"/>
      <c r="DH4" s="199"/>
      <c r="DI4" s="199"/>
      <c r="DJ4" s="199"/>
      <c r="DK4" s="199"/>
      <c r="DL4" s="199"/>
      <c r="DM4" s="199"/>
    </row>
    <row r="5" spans="1:117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39"/>
      <c r="CY5" s="139"/>
      <c r="CZ5" s="139"/>
      <c r="DA5" s="139"/>
      <c r="DB5" s="306"/>
      <c r="DC5" s="76"/>
      <c r="DD5" s="199"/>
      <c r="DE5" s="199"/>
      <c r="DF5" s="199"/>
      <c r="DG5" s="199"/>
      <c r="DH5" s="199"/>
      <c r="DI5" s="199"/>
      <c r="DJ5" s="199"/>
      <c r="DK5" s="199"/>
      <c r="DL5" s="199"/>
      <c r="DM5" s="199"/>
    </row>
    <row r="6" spans="1:117" ht="12.75" customHeight="1" x14ac:dyDescent="0.2">
      <c r="A6" s="3"/>
      <c r="B6" s="903"/>
      <c r="C6" s="17"/>
      <c r="D6" s="619" t="s">
        <v>111</v>
      </c>
      <c r="E6" s="545">
        <f>+entero!E93</f>
        <v>115.8432116909471</v>
      </c>
      <c r="F6" s="545">
        <f>+entero!F93</f>
        <v>116.26000229662671</v>
      </c>
      <c r="G6" s="545">
        <f>+entero!G93</f>
        <v>116.17684430496313</v>
      </c>
      <c r="H6" s="545">
        <f>+entero!H93</f>
        <v>115.60775555652505</v>
      </c>
      <c r="I6" s="545">
        <f>+entero!I93</f>
        <v>115.10646657321395</v>
      </c>
      <c r="J6" s="545">
        <f>+entero!J93</f>
        <v>114.89414930397368</v>
      </c>
      <c r="K6" s="545">
        <f>+entero!K93</f>
        <v>115.12105734711396</v>
      </c>
      <c r="L6" s="545">
        <f>+entero!L93</f>
        <v>114.8892251142518</v>
      </c>
      <c r="M6" s="545">
        <f>+entero!M93</f>
        <v>115.60612752890239</v>
      </c>
      <c r="N6" s="545">
        <f>+entero!N93</f>
        <v>115.73494937169239</v>
      </c>
      <c r="O6" s="545">
        <f>+entero!O93</f>
        <v>116.10279000338198</v>
      </c>
      <c r="P6" s="545">
        <f>+entero!P93</f>
        <v>115.87806769636373</v>
      </c>
      <c r="Q6" s="545">
        <f>+entero!Q93</f>
        <v>116.14892566034837</v>
      </c>
      <c r="R6" s="545">
        <f>+entero!R93</f>
        <v>116.34658311355454</v>
      </c>
      <c r="S6" s="545">
        <f>+entero!S93</f>
        <v>116.53975841556105</v>
      </c>
      <c r="T6" s="545">
        <f>+entero!T93</f>
        <v>116.40025788043205</v>
      </c>
      <c r="U6" s="545">
        <f>+entero!U93</f>
        <v>116.50567084846548</v>
      </c>
      <c r="V6" s="545">
        <f>+entero!V93</f>
        <v>116.48509581207944</v>
      </c>
      <c r="W6" s="545">
        <f>+entero!W93</f>
        <v>116.65062371742022</v>
      </c>
      <c r="X6" s="545">
        <f>+entero!X93</f>
        <v>117.37192642255852</v>
      </c>
      <c r="Y6" s="545">
        <f>+entero!Y93</f>
        <v>117.614895123373</v>
      </c>
      <c r="Z6" s="545">
        <f>+entero!Z93</f>
        <v>119.52</v>
      </c>
      <c r="AA6" s="545">
        <f>+entero!AA93</f>
        <v>120.9834226663417</v>
      </c>
      <c r="AB6" s="545">
        <f>+entero!AB93</f>
        <v>122.33167859942841</v>
      </c>
      <c r="AC6" s="545">
        <f>+entero!AC93</f>
        <v>124.49056695694492</v>
      </c>
      <c r="AD6" s="545">
        <f>+entero!AD93</f>
        <v>126.099776000175</v>
      </c>
      <c r="AE6" s="545">
        <f>+entero!AE93</f>
        <v>128.19297158426104</v>
      </c>
      <c r="AF6" s="545">
        <f>+entero!AF93</f>
        <v>129.33000000000001</v>
      </c>
      <c r="AG6" s="545">
        <f>+entero!AG93</f>
        <v>129.35942489867696</v>
      </c>
      <c r="AH6" s="545">
        <f>+entero!AH93</f>
        <v>129.617717332561</v>
      </c>
      <c r="AI6" s="545">
        <f>+entero!AI93</f>
        <v>129.80383134306524</v>
      </c>
      <c r="AJ6" s="545">
        <f>+entero!AJ93</f>
        <v>130.49433240070471</v>
      </c>
      <c r="AK6" s="545">
        <f>+entero!AK93</f>
        <v>130.98922483123354</v>
      </c>
      <c r="AL6" s="545">
        <f>+entero!AL93</f>
        <v>131.38791478953166</v>
      </c>
      <c r="AM6" s="545">
        <f>+entero!AM93</f>
        <v>132.00960635507752</v>
      </c>
      <c r="AN6" s="545">
        <f>+entero!AN93</f>
        <v>132.43580700695026</v>
      </c>
      <c r="AO6" s="545">
        <f>+entero!AO93</f>
        <v>133.08482545148976</v>
      </c>
      <c r="AP6" s="545">
        <f>+entero!AP93</f>
        <v>133.4850499510473</v>
      </c>
      <c r="AQ6" s="545">
        <f>+entero!AQ93</f>
        <v>134.14527396759294</v>
      </c>
      <c r="AR6" s="545">
        <f>+entero!AR93</f>
        <v>134.53802957745873</v>
      </c>
      <c r="AS6" s="545">
        <f>+entero!AS93</f>
        <v>134.74796095365838</v>
      </c>
      <c r="AT6" s="545">
        <f>+entero!AT93</f>
        <v>135.40892324418502</v>
      </c>
      <c r="AU6" s="545">
        <f>+entero!AU93</f>
        <v>135.6988908536708</v>
      </c>
      <c r="AV6" s="545">
        <f>+entero!AV93</f>
        <v>136.21883246777836</v>
      </c>
      <c r="AW6" s="545">
        <f>+entero!AW93</f>
        <v>136.70114490249009</v>
      </c>
      <c r="AX6" s="545">
        <f>+entero!AX93</f>
        <v>137.21049933525532</v>
      </c>
      <c r="AY6" s="545">
        <f>+entero!AY93</f>
        <v>137.73423636295593</v>
      </c>
      <c r="AZ6" s="545">
        <f>+entero!AZ93</f>
        <v>138.38793850030589</v>
      </c>
      <c r="BA6" s="545">
        <f>+entero!BA93</f>
        <v>139.12702582636211</v>
      </c>
      <c r="BB6" s="545">
        <f>+entero!BB93</f>
        <v>140.05193792289856</v>
      </c>
      <c r="BC6" s="545">
        <f>+entero!BC93</f>
        <v>140.96110222294621</v>
      </c>
      <c r="BD6" s="545">
        <f>+entero!BD93</f>
        <v>141.31470092321152</v>
      </c>
      <c r="BE6" s="545">
        <f>+entero!BE93</f>
        <v>141.41401824971311</v>
      </c>
      <c r="BF6" s="545">
        <f>+entero!BF93</f>
        <v>141.7986652352175</v>
      </c>
      <c r="BG6" s="545">
        <f>+entero!BG93</f>
        <v>142.23136689443143</v>
      </c>
      <c r="BH6" s="545">
        <f>+entero!BH93</f>
        <v>143.10127842383312</v>
      </c>
      <c r="BI6" s="545">
        <f>+entero!BI93</f>
        <v>145.01679610235965</v>
      </c>
      <c r="BJ6" s="545">
        <f>+entero!BJ93</f>
        <v>146.99</v>
      </c>
      <c r="BK6" s="545">
        <f>+entero!BK93</f>
        <v>148.06623648598699</v>
      </c>
      <c r="BL6" s="545">
        <f>+entero!BL93</f>
        <v>148.02065500677426</v>
      </c>
      <c r="BM6" s="545">
        <f>+entero!BM93</f>
        <v>148.14201643848099</v>
      </c>
      <c r="BN6" s="545">
        <f>+entero!BN93</f>
        <v>148.52661973091651</v>
      </c>
      <c r="BO6" s="545">
        <f>+entero!BO93</f>
        <v>149.65138665675016</v>
      </c>
      <c r="BP6" s="545">
        <f>+entero!BP93</f>
        <v>149.9686378198044</v>
      </c>
      <c r="BQ6" s="545">
        <f>+entero!BQ93</f>
        <v>150.21013699158027</v>
      </c>
      <c r="BR6" s="545">
        <f>+entero!BR93</f>
        <v>150.84102819539012</v>
      </c>
      <c r="BS6" s="545">
        <f>+entero!BS93</f>
        <v>152.66341806531295</v>
      </c>
      <c r="BT6" s="545">
        <f>+entero!BT93</f>
        <v>153.78486839694821</v>
      </c>
      <c r="BU6" s="545">
        <f>+entero!BU93</f>
        <v>153.88317664926026</v>
      </c>
      <c r="BV6" s="545">
        <f>+entero!BV93</f>
        <v>153.30520652617662</v>
      </c>
      <c r="BW6" s="545">
        <f>+entero!BW93</f>
        <v>153.4539375196608</v>
      </c>
      <c r="BX6" s="545">
        <f>+entero!BX93</f>
        <v>154.54290753151426</v>
      </c>
      <c r="BY6" s="545">
        <f>+entero!BY93</f>
        <v>155.83687963668734</v>
      </c>
      <c r="BZ6" s="545">
        <f>+entero!BZ93</f>
        <v>157.34424448216998</v>
      </c>
      <c r="CA6" s="545">
        <f>+entero!CA93</f>
        <v>157.87180410689658</v>
      </c>
      <c r="CB6" s="545">
        <f>+entero!CB93</f>
        <v>157.09891501036404</v>
      </c>
      <c r="CC6" s="545">
        <f>+entero!CC93</f>
        <v>156.43014385473236</v>
      </c>
      <c r="CD6" s="545">
        <f>+entero!CD93</f>
        <v>157.0020086828637</v>
      </c>
      <c r="CE6" s="545">
        <f>+entero!CE93</f>
        <v>157.53905303265603</v>
      </c>
      <c r="CF6" s="545">
        <f>+entero!CF93</f>
        <v>158.49404466510214</v>
      </c>
      <c r="CG6" s="545">
        <f>+entero!CG93</f>
        <v>158.81212549591672</v>
      </c>
      <c r="CH6" s="545">
        <f>+entero!CH93</f>
        <v>159.55791174399477</v>
      </c>
      <c r="CI6" s="545">
        <f>+entero!CI93</f>
        <v>160.08776600497137</v>
      </c>
      <c r="CJ6" s="545">
        <f>+entero!CJ93</f>
        <v>160.17310597229701</v>
      </c>
      <c r="CK6" s="545">
        <f>+entero!CK93</f>
        <v>160.438970436256</v>
      </c>
      <c r="CL6" s="545">
        <f>+entero!CL93</f>
        <v>161.09890758856889</v>
      </c>
      <c r="CM6" s="545">
        <f>+entero!CM93</f>
        <v>162.03711259698346</v>
      </c>
      <c r="CN6" s="545">
        <f>+entero!CN93</f>
        <v>162.25380024889498</v>
      </c>
      <c r="CO6" s="545">
        <f>+entero!CO93</f>
        <v>162.88445954558773</v>
      </c>
      <c r="CP6" s="545">
        <f>+entero!CP93</f>
        <v>164.87580184759466</v>
      </c>
      <c r="CQ6" s="545">
        <f>+entero!CQ93</f>
        <v>164.086112747382</v>
      </c>
      <c r="CR6" s="545">
        <f>+entero!CR93</f>
        <v>164.14097392796833</v>
      </c>
      <c r="CS6" s="545">
        <f>+entero!CS93</f>
        <v>164.34885993165616</v>
      </c>
      <c r="CT6" s="545">
        <f>+entero!CT93</f>
        <v>165.086634522971</v>
      </c>
      <c r="CU6" s="545">
        <f>+entero!CU93</f>
        <v>165.69239559779982</v>
      </c>
      <c r="CV6" s="545">
        <f>+entero!CV93</f>
        <v>166.380890793324</v>
      </c>
      <c r="CW6" s="545">
        <f>+entero!CW93</f>
        <v>166.86124511268059</v>
      </c>
      <c r="CX6" s="42"/>
      <c r="CY6" s="42"/>
      <c r="CZ6" s="42"/>
      <c r="DA6" s="42"/>
      <c r="DB6" s="307"/>
      <c r="DC6" s="77"/>
      <c r="DD6" s="212"/>
      <c r="DE6" s="212"/>
      <c r="DF6" s="212"/>
      <c r="DG6" s="212"/>
      <c r="DH6" s="212"/>
      <c r="DI6" s="212"/>
      <c r="DJ6" s="212"/>
      <c r="DK6" s="199"/>
      <c r="DL6" s="199"/>
      <c r="DM6" s="199"/>
    </row>
    <row r="7" spans="1:117" x14ac:dyDescent="0.2">
      <c r="A7" s="3"/>
      <c r="B7" s="903"/>
      <c r="C7" s="17"/>
      <c r="D7" s="620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75">
        <f>+entero!CW94</f>
        <v>0.28870762565671448</v>
      </c>
      <c r="CX7" s="42"/>
      <c r="CY7" s="42"/>
      <c r="CZ7" s="42"/>
      <c r="DA7" s="42"/>
      <c r="DB7" s="307"/>
      <c r="DC7" s="77"/>
      <c r="DD7" s="212"/>
      <c r="DE7" s="212"/>
      <c r="DF7" s="212"/>
      <c r="DG7" s="212"/>
      <c r="DH7" s="212"/>
      <c r="DI7" s="212"/>
      <c r="DJ7" s="212"/>
      <c r="DK7" s="199"/>
      <c r="DL7" s="199"/>
      <c r="DM7" s="199"/>
    </row>
    <row r="8" spans="1:117" x14ac:dyDescent="0.2">
      <c r="A8" s="3"/>
      <c r="B8" s="903"/>
      <c r="C8" s="17"/>
      <c r="D8" s="620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75">
        <f>+entero!CW95</f>
        <v>4.0029393475671915</v>
      </c>
      <c r="CX8" s="42"/>
      <c r="CY8" s="42"/>
      <c r="CZ8" s="42"/>
      <c r="DA8" s="42"/>
      <c r="DB8" s="307"/>
      <c r="DC8" s="77"/>
      <c r="DD8" s="212"/>
      <c r="DE8" s="212"/>
      <c r="DF8" s="212"/>
      <c r="DG8" s="212"/>
      <c r="DH8" s="212"/>
      <c r="DI8" s="212"/>
      <c r="DJ8" s="212"/>
      <c r="DK8" s="199"/>
      <c r="DL8" s="199"/>
      <c r="DM8" s="199"/>
    </row>
    <row r="9" spans="1:117" x14ac:dyDescent="0.2">
      <c r="A9" s="3"/>
      <c r="B9" s="903"/>
      <c r="C9" s="17"/>
      <c r="D9" s="620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75">
        <f>+entero!CW96</f>
        <v>4.0029393475671915</v>
      </c>
      <c r="CX9" s="42"/>
      <c r="CY9" s="42"/>
      <c r="CZ9" s="42"/>
      <c r="DA9" s="42"/>
      <c r="DB9" s="307"/>
      <c r="DC9" s="77"/>
      <c r="DD9" s="212"/>
      <c r="DE9" s="212"/>
      <c r="DF9" s="212"/>
      <c r="DG9" s="212"/>
      <c r="DH9" s="212"/>
      <c r="DI9" s="212"/>
      <c r="DJ9" s="212"/>
      <c r="DK9" s="199"/>
      <c r="DL9" s="199"/>
      <c r="DM9" s="199"/>
    </row>
    <row r="10" spans="1:117" x14ac:dyDescent="0.2">
      <c r="A10" s="3"/>
      <c r="B10" s="903"/>
      <c r="C10" s="17" t="s">
        <v>3</v>
      </c>
      <c r="D10" s="619" t="s">
        <v>189</v>
      </c>
      <c r="E10" s="545">
        <f>+entero!E97</f>
        <v>224.75109687817815</v>
      </c>
      <c r="F10" s="545">
        <f>+entero!F97</f>
        <v>225.32642740819171</v>
      </c>
      <c r="G10" s="545">
        <f>+entero!G97</f>
        <v>225.117066831644</v>
      </c>
      <c r="H10" s="545">
        <f>+entero!H97</f>
        <v>224.12360575551207</v>
      </c>
      <c r="I10" s="545">
        <f>+entero!I97</f>
        <v>223.55565299632758</v>
      </c>
      <c r="J10" s="545">
        <f>+entero!J97</f>
        <v>223.00254797167284</v>
      </c>
      <c r="K10" s="545">
        <f>+entero!K97</f>
        <v>223.0944487730566</v>
      </c>
      <c r="L10" s="545">
        <f>+entero!L97</f>
        <v>222.96572845011599</v>
      </c>
      <c r="M10" s="545">
        <f>+entero!M97</f>
        <v>223.51154330481626</v>
      </c>
      <c r="N10" s="545">
        <f>+entero!N97</f>
        <v>223.76154396662349</v>
      </c>
      <c r="O10" s="545">
        <f>+entero!O97</f>
        <v>224.22095500017366</v>
      </c>
      <c r="P10" s="545">
        <f>+entero!P97</f>
        <v>223.91991524768434</v>
      </c>
      <c r="Q10" s="545">
        <f>+entero!Q97</f>
        <v>224.6476046580319</v>
      </c>
      <c r="R10" s="545">
        <f>+entero!R97</f>
        <v>224.98204660891091</v>
      </c>
      <c r="S10" s="545">
        <f>+entero!S97</f>
        <v>225.15920659999986</v>
      </c>
      <c r="T10" s="545">
        <f>+entero!T97</f>
        <v>225.08379347687682</v>
      </c>
      <c r="U10" s="545">
        <f>+entero!U97</f>
        <v>225.53439262130439</v>
      </c>
      <c r="V10" s="545">
        <f>+entero!V97</f>
        <v>225.64670538928914</v>
      </c>
      <c r="W10" s="545">
        <f>+entero!W97</f>
        <v>225.77601577775437</v>
      </c>
      <c r="X10" s="545">
        <f>+entero!X97</f>
        <v>226.81735227587109</v>
      </c>
      <c r="Y10" s="545">
        <f>+entero!Y97</f>
        <v>228.27209316587266</v>
      </c>
      <c r="Z10" s="545">
        <f>+entero!Z97</f>
        <v>229.70960408028381</v>
      </c>
      <c r="AA10" s="545">
        <f>+entero!AA97</f>
        <v>231.99295292198082</v>
      </c>
      <c r="AB10" s="545">
        <f>+entero!AB97</f>
        <v>234.02386877855375</v>
      </c>
      <c r="AC10" s="545">
        <f>+entero!AC97</f>
        <v>237.37170811518953</v>
      </c>
      <c r="AD10" s="545">
        <f>+entero!AD97</f>
        <v>241.11215377803057</v>
      </c>
      <c r="AE10" s="545">
        <f>+entero!AE97</f>
        <v>244.02329272601625</v>
      </c>
      <c r="AF10" s="545">
        <f>+entero!AF97</f>
        <v>245.972900475117</v>
      </c>
      <c r="AG10" s="545">
        <f>+entero!AG97</f>
        <v>246.5154406159474</v>
      </c>
      <c r="AH10" s="545">
        <f>+entero!AH97</f>
        <v>246.90302630741999</v>
      </c>
      <c r="AI10" s="545">
        <f>+entero!AI97</f>
        <v>247.74846884760495</v>
      </c>
      <c r="AJ10" s="545">
        <f>+entero!AJ97</f>
        <v>248.7753540769246</v>
      </c>
      <c r="AK10" s="545">
        <f>+entero!AK97</f>
        <v>249.7586313819138</v>
      </c>
      <c r="AL10" s="545">
        <f>+entero!AL97</f>
        <v>250.31621057075293</v>
      </c>
      <c r="AM10" s="545">
        <f>+entero!AM97</f>
        <v>251.06008111897268</v>
      </c>
      <c r="AN10" s="545">
        <f>+entero!AN97</f>
        <v>251.671318085683</v>
      </c>
      <c r="AO10" s="545">
        <f>+entero!AO97</f>
        <v>252.91250815367061</v>
      </c>
      <c r="AP10" s="545">
        <f>+entero!AP97</f>
        <v>253.91343438031458</v>
      </c>
      <c r="AQ10" s="545">
        <f>+entero!AQ97</f>
        <v>254.93409604032894</v>
      </c>
      <c r="AR10" s="545">
        <f>+entero!AR97</f>
        <v>255.16951316697794</v>
      </c>
      <c r="AS10" s="545">
        <f>+entero!AS97</f>
        <v>255.4849383488621</v>
      </c>
      <c r="AT10" s="545">
        <f>+entero!AT97</f>
        <v>256.18425282687895</v>
      </c>
      <c r="AU10" s="545">
        <f>+entero!AU97</f>
        <v>257.06537592061471</v>
      </c>
      <c r="AV10" s="545">
        <f>+entero!AV97</f>
        <v>257.56573012886452</v>
      </c>
      <c r="AW10" s="545">
        <f>+entero!AW97</f>
        <v>258.06445082858937</v>
      </c>
      <c r="AX10" s="545">
        <f>+entero!AX97</f>
        <v>258.97244186612113</v>
      </c>
      <c r="AY10" s="545">
        <f>+entero!AY97</f>
        <v>259.94145708397286</v>
      </c>
      <c r="AZ10" s="545">
        <f>+entero!AZ97</f>
        <v>260.68302561834525</v>
      </c>
      <c r="BA10" s="545">
        <f>+entero!BA97</f>
        <v>261.81349922468678</v>
      </c>
      <c r="BB10" s="545">
        <f>+entero!BB97</f>
        <v>262.8241973328735</v>
      </c>
      <c r="BC10" s="545">
        <f>+entero!BC97</f>
        <v>263.71175776546386</v>
      </c>
      <c r="BD10" s="545">
        <f>+entero!BD97</f>
        <v>264.13833254575087</v>
      </c>
      <c r="BE10" s="545">
        <f>+entero!BE97</f>
        <v>264.63884352009433</v>
      </c>
      <c r="BF10" s="545">
        <f>+entero!BF97</f>
        <v>265.48982043673254</v>
      </c>
      <c r="BG10" s="545">
        <f>+entero!BG97</f>
        <v>266.46630352194313</v>
      </c>
      <c r="BH10" s="545">
        <f>+entero!BH97</f>
        <v>267.60662590354036</v>
      </c>
      <c r="BI10" s="545">
        <f>+entero!BI97</f>
        <v>269.24889784644949</v>
      </c>
      <c r="BJ10" s="545">
        <f>+entero!BJ97</f>
        <v>270.29139252923949</v>
      </c>
      <c r="BK10" s="545">
        <f>+entero!BK97</f>
        <v>271.25667942205217</v>
      </c>
      <c r="BL10" s="545">
        <f>+entero!BL97</f>
        <v>271.58804216352843</v>
      </c>
      <c r="BM10" s="545">
        <f>+entero!BM97</f>
        <v>273.16795540708591</v>
      </c>
      <c r="BN10" s="545">
        <f>+entero!BN97</f>
        <v>274.79623175235054</v>
      </c>
      <c r="BO10" s="545">
        <f>+entero!BO97</f>
        <v>275.48326862394441</v>
      </c>
      <c r="BP10" s="545">
        <f>+entero!BP97</f>
        <v>275.84306400654594</v>
      </c>
      <c r="BQ10" s="545">
        <f>+entero!BQ97</f>
        <v>276.64243456830957</v>
      </c>
      <c r="BR10" s="545">
        <f>+entero!BR97</f>
        <v>277.39667444013935</v>
      </c>
      <c r="BS10" s="545">
        <f>+entero!BS97</f>
        <v>279.62601509672078</v>
      </c>
      <c r="BT10" s="545">
        <f>+entero!BT97</f>
        <v>280.7091504716962</v>
      </c>
      <c r="BU10" s="545">
        <f>+entero!BU97</f>
        <v>281.24229462799417</v>
      </c>
      <c r="BV10" s="545">
        <f>+entero!BV97</f>
        <v>281.30583902238055</v>
      </c>
      <c r="BW10" s="545">
        <f>+entero!BW97</f>
        <v>281.73633619013953</v>
      </c>
      <c r="BX10" s="545">
        <f>+entero!BX97</f>
        <v>282.14211161572223</v>
      </c>
      <c r="BY10" s="545">
        <f>+entero!BY97</f>
        <v>283.87451680871533</v>
      </c>
      <c r="BZ10" s="545">
        <f>+entero!BZ97</f>
        <v>285.72416852718356</v>
      </c>
      <c r="CA10" s="545">
        <f>+entero!CA97</f>
        <v>286.84960034383761</v>
      </c>
      <c r="CB10" s="545">
        <f>+entero!CB97</f>
        <v>286.92306012007703</v>
      </c>
      <c r="CC10" s="545">
        <f>+entero!CC97</f>
        <v>286.54313188195891</v>
      </c>
      <c r="CD10" s="545">
        <f>+entero!CD97</f>
        <v>286.14490547278558</v>
      </c>
      <c r="CE10" s="545">
        <f>+entero!CE97</f>
        <v>286.96492903747179</v>
      </c>
      <c r="CF10" s="545">
        <f>+entero!CF97</f>
        <v>287.95391596032334</v>
      </c>
      <c r="CG10" s="545">
        <f>+entero!CG97</f>
        <v>288.2161367958692</v>
      </c>
      <c r="CH10" s="545">
        <f>+entero!CH97</f>
        <v>288.69123057122545</v>
      </c>
      <c r="CI10" s="545">
        <f>+entero!CI97</f>
        <v>289.19719628748697</v>
      </c>
      <c r="CJ10" s="545">
        <f>+entero!CJ97</f>
        <v>289.45942046521441</v>
      </c>
      <c r="CK10" s="545">
        <f>+entero!CK97</f>
        <v>290.41802082796625</v>
      </c>
      <c r="CL10" s="545">
        <f>+entero!CL97</f>
        <v>290.93454051806128</v>
      </c>
      <c r="CM10" s="545">
        <f>+entero!CM97</f>
        <v>292.11096090104655</v>
      </c>
      <c r="CN10" s="545">
        <f>+entero!CN97</f>
        <v>291.69424400339187</v>
      </c>
      <c r="CO10" s="545">
        <f>+entero!CO97</f>
        <v>291.7775917247609</v>
      </c>
      <c r="CP10" s="545">
        <f>+entero!CP97</f>
        <v>292.62703216389184</v>
      </c>
      <c r="CQ10" s="545">
        <f>+entero!CQ97</f>
        <v>293.11145444390951</v>
      </c>
      <c r="CR10" s="545">
        <f>+entero!CR97</f>
        <v>293.87569353746113</v>
      </c>
      <c r="CS10" s="545">
        <f>+entero!CS97</f>
        <v>294.88230612487644</v>
      </c>
      <c r="CT10" s="545">
        <f>+entero!CT97</f>
        <v>295.80621668305497</v>
      </c>
      <c r="CU10" s="545">
        <f>+entero!CU97</f>
        <v>296.26843600688943</v>
      </c>
      <c r="CV10" s="545">
        <f>+entero!CV97</f>
        <v>296.52133308397049</v>
      </c>
      <c r="CW10" s="545">
        <f>+entero!CW97</f>
        <v>297.32099850830258</v>
      </c>
      <c r="CX10" s="42"/>
      <c r="CY10" s="42"/>
      <c r="CZ10" s="42"/>
      <c r="DA10" s="42"/>
      <c r="DB10" s="307"/>
      <c r="DC10" s="77"/>
      <c r="DD10" s="212"/>
      <c r="DE10" s="212"/>
      <c r="DF10" s="212"/>
      <c r="DG10" s="212"/>
      <c r="DH10" s="212"/>
      <c r="DI10" s="212"/>
      <c r="DJ10" s="212"/>
      <c r="DK10" s="199"/>
      <c r="DL10" s="199"/>
      <c r="DM10" s="199"/>
    </row>
    <row r="11" spans="1:117" x14ac:dyDescent="0.2">
      <c r="A11" s="3"/>
      <c r="B11" s="903"/>
      <c r="C11" s="17"/>
      <c r="D11" s="620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75">
        <f>+entero!CW98</f>
        <v>0.269682257264662</v>
      </c>
      <c r="CX11" s="42"/>
      <c r="CY11" s="42"/>
      <c r="CZ11" s="42"/>
      <c r="DA11" s="42"/>
      <c r="DB11" s="307"/>
      <c r="DC11" s="77"/>
      <c r="DD11" s="212"/>
      <c r="DE11" s="212"/>
      <c r="DF11" s="212"/>
      <c r="DG11" s="212"/>
      <c r="DH11" s="212"/>
      <c r="DI11" s="212"/>
      <c r="DJ11" s="212"/>
      <c r="DK11" s="199"/>
      <c r="DL11" s="199"/>
      <c r="DM11" s="199"/>
    </row>
    <row r="12" spans="1:117" x14ac:dyDescent="0.2">
      <c r="A12" s="3"/>
      <c r="B12" s="903"/>
      <c r="C12" s="17"/>
      <c r="D12" s="620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75">
        <f>+entero!CW99</f>
        <v>2.3769109302020253</v>
      </c>
      <c r="CX12" s="42"/>
      <c r="CY12" s="42"/>
      <c r="CZ12" s="42"/>
      <c r="DA12" s="42"/>
      <c r="DB12" s="307"/>
      <c r="DC12" s="77"/>
      <c r="DD12" s="212"/>
      <c r="DE12" s="212"/>
      <c r="DF12" s="212"/>
      <c r="DG12" s="212"/>
      <c r="DH12" s="212"/>
      <c r="DI12" s="212"/>
      <c r="DJ12" s="212"/>
      <c r="DK12" s="199"/>
      <c r="DL12" s="199"/>
      <c r="DM12" s="199"/>
    </row>
    <row r="13" spans="1:117" x14ac:dyDescent="0.2">
      <c r="A13" s="3"/>
      <c r="B13" s="903"/>
      <c r="C13" s="17"/>
      <c r="D13" s="620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75">
        <f>+entero!CW100</f>
        <v>2.3769109302020253</v>
      </c>
      <c r="CX13" s="42"/>
      <c r="CY13" s="42"/>
      <c r="CZ13" s="42"/>
      <c r="DA13" s="42"/>
      <c r="DB13" s="307"/>
      <c r="DC13" s="77"/>
      <c r="DD13" s="212"/>
      <c r="DE13" s="212"/>
      <c r="DF13" s="212"/>
      <c r="DG13" s="212"/>
      <c r="DH13" s="212"/>
      <c r="DI13" s="212"/>
      <c r="DJ13" s="212"/>
      <c r="DK13" s="199"/>
      <c r="DL13" s="199"/>
      <c r="DM13" s="199"/>
    </row>
    <row r="14" spans="1:117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75">
        <f>+entero!CW101</f>
        <v>4.2019251072139802E-2</v>
      </c>
      <c r="CX14" s="42"/>
      <c r="CY14" s="42"/>
      <c r="CZ14" s="42"/>
      <c r="DA14" s="42"/>
      <c r="DB14" s="307"/>
      <c r="DC14" s="77"/>
      <c r="DD14" s="212"/>
      <c r="DE14" s="212"/>
      <c r="DF14" s="212"/>
      <c r="DG14" s="212"/>
      <c r="DH14" s="212"/>
      <c r="DI14" s="212"/>
      <c r="DJ14" s="212"/>
      <c r="DK14" s="199"/>
      <c r="DL14" s="199"/>
      <c r="DM14" s="199"/>
    </row>
    <row r="15" spans="1:117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75">
        <f>+entero!CW102</f>
        <v>-1.15845197921818</v>
      </c>
      <c r="CX15" s="42"/>
      <c r="CY15" s="42"/>
      <c r="CZ15" s="42"/>
      <c r="DA15" s="42"/>
      <c r="DB15" s="307"/>
      <c r="DC15" s="77"/>
      <c r="DD15" s="212"/>
      <c r="DE15" s="212"/>
      <c r="DF15" s="212"/>
      <c r="DG15" s="212"/>
      <c r="DH15" s="212"/>
      <c r="DI15" s="212"/>
      <c r="DJ15" s="212"/>
      <c r="DK15" s="199"/>
      <c r="DL15" s="199"/>
      <c r="DM15" s="199"/>
    </row>
    <row r="16" spans="1:117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75">
        <f>+entero!CW103</f>
        <v>0.282386913213025</v>
      </c>
      <c r="CX16" s="42"/>
      <c r="CY16" s="42"/>
      <c r="CZ16" s="42"/>
      <c r="DA16" s="42"/>
      <c r="DB16" s="307"/>
      <c r="DC16" s="77"/>
      <c r="DD16" s="212"/>
      <c r="DE16" s="212"/>
      <c r="DF16" s="212"/>
      <c r="DG16" s="212"/>
      <c r="DH16" s="212"/>
      <c r="DI16" s="212"/>
      <c r="DJ16" s="212"/>
      <c r="DK16" s="199"/>
      <c r="DL16" s="199"/>
      <c r="DM16" s="199"/>
    </row>
    <row r="17" spans="1:117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75">
        <f>+entero!CW104</f>
        <v>-1.3953660829949801</v>
      </c>
      <c r="CX17" s="42"/>
      <c r="CY17" s="42"/>
      <c r="CZ17" s="42"/>
      <c r="DA17" s="42"/>
      <c r="DB17" s="307"/>
      <c r="DC17" s="77"/>
      <c r="DD17" s="212"/>
      <c r="DE17" s="212"/>
      <c r="DF17" s="212"/>
      <c r="DG17" s="212"/>
      <c r="DH17" s="212"/>
      <c r="DI17" s="212"/>
      <c r="DJ17" s="212"/>
      <c r="DK17" s="199"/>
      <c r="DL17" s="199"/>
      <c r="DM17" s="199"/>
    </row>
    <row r="18" spans="1:117" x14ac:dyDescent="0.2">
      <c r="A18" s="3"/>
      <c r="B18" s="44"/>
      <c r="C18" s="17"/>
      <c r="D18" s="610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3"/>
      <c r="CY18" s="93"/>
      <c r="CZ18" s="93"/>
      <c r="DA18" s="93"/>
      <c r="DB18" s="308"/>
      <c r="DC18" s="77"/>
      <c r="DD18" s="212"/>
      <c r="DE18" s="212"/>
      <c r="DF18" s="212"/>
      <c r="DG18" s="212"/>
      <c r="DH18" s="212"/>
      <c r="DI18" s="212"/>
      <c r="DJ18" s="212"/>
      <c r="DK18" s="199"/>
      <c r="DL18" s="199"/>
      <c r="DM18" s="199"/>
    </row>
    <row r="19" spans="1:117" ht="13.5" x14ac:dyDescent="0.2">
      <c r="A19" s="3"/>
      <c r="B19" s="44"/>
      <c r="C19" s="17"/>
      <c r="D19" s="621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2"/>
      <c r="DE19" s="212"/>
      <c r="DF19" s="212"/>
      <c r="DG19" s="212"/>
      <c r="DH19" s="212"/>
      <c r="DI19" s="212"/>
      <c r="DJ19" s="212"/>
      <c r="DK19" s="199"/>
      <c r="DL19" s="199"/>
      <c r="DM19" s="199"/>
    </row>
    <row r="20" spans="1:117" ht="13.5" thickBot="1" x14ac:dyDescent="0.25">
      <c r="A20" s="3"/>
      <c r="B20" s="44"/>
      <c r="C20" s="27"/>
      <c r="D20" s="622" t="s">
        <v>23</v>
      </c>
      <c r="E20" s="530">
        <f>+entero!E107</f>
        <v>8.75</v>
      </c>
      <c r="F20" s="530">
        <f>+entero!F107</f>
        <v>8.75</v>
      </c>
      <c r="G20" s="530">
        <f>+entero!G107</f>
        <v>8.75</v>
      </c>
      <c r="H20" s="530">
        <f>+entero!H107</f>
        <v>8.75</v>
      </c>
      <c r="I20" s="530">
        <f>+entero!I107</f>
        <v>8.75</v>
      </c>
      <c r="J20" s="530">
        <f>+entero!J107</f>
        <v>8.75</v>
      </c>
      <c r="K20" s="530">
        <f>+entero!K107</f>
        <v>8.75</v>
      </c>
      <c r="L20" s="530">
        <f>+entero!L107</f>
        <v>8.75</v>
      </c>
      <c r="M20" s="530">
        <f>+entero!M107</f>
        <v>8.75</v>
      </c>
      <c r="N20" s="530">
        <f>+entero!N107</f>
        <v>8.75</v>
      </c>
      <c r="O20" s="530">
        <f>+entero!O107</f>
        <v>8.75</v>
      </c>
      <c r="P20" s="530">
        <f>+entero!P107</f>
        <v>8.75</v>
      </c>
      <c r="Q20" s="530">
        <f>+entero!Q107</f>
        <v>8.75</v>
      </c>
      <c r="R20" s="530">
        <f>+entero!R107</f>
        <v>8.75</v>
      </c>
      <c r="S20" s="530">
        <f>+entero!S107</f>
        <v>8.75</v>
      </c>
      <c r="T20" s="530">
        <f>+entero!T107</f>
        <v>8.75</v>
      </c>
      <c r="U20" s="530">
        <f>+entero!U107</f>
        <v>8.75</v>
      </c>
      <c r="V20" s="530">
        <f>+entero!V107</f>
        <v>8.75</v>
      </c>
      <c r="W20" s="530">
        <f>+entero!W107</f>
        <v>8.75</v>
      </c>
      <c r="X20" s="530">
        <f>+entero!X107</f>
        <v>8.75</v>
      </c>
      <c r="Y20" s="530">
        <f>+entero!Y107</f>
        <v>8.75</v>
      </c>
      <c r="Z20" s="530">
        <f>+entero!Z107</f>
        <v>8.75</v>
      </c>
      <c r="AA20" s="530">
        <f>+entero!AA107</f>
        <v>8.75</v>
      </c>
      <c r="AB20" s="530">
        <f>+entero!AB107</f>
        <v>8.75</v>
      </c>
      <c r="AC20" s="530">
        <f>+entero!AC107</f>
        <v>8.75</v>
      </c>
      <c r="AD20" s="530">
        <f>+entero!AD107</f>
        <v>8.75</v>
      </c>
      <c r="AE20" s="530">
        <f>+entero!AE107</f>
        <v>8.75</v>
      </c>
      <c r="AF20" s="530">
        <f>+entero!AF107</f>
        <v>8.75</v>
      </c>
      <c r="AG20" s="530">
        <f>+entero!AG107</f>
        <v>8.75</v>
      </c>
      <c r="AH20" s="530">
        <f>+entero!AH107</f>
        <v>8.75</v>
      </c>
      <c r="AI20" s="530">
        <f>+entero!AI107</f>
        <v>8.75</v>
      </c>
      <c r="AJ20" s="530">
        <f>+entero!AJ107</f>
        <v>8.75</v>
      </c>
      <c r="AK20" s="530">
        <f>+entero!AK107</f>
        <v>8.75</v>
      </c>
      <c r="AL20" s="530">
        <f>+entero!AL107</f>
        <v>8.75</v>
      </c>
      <c r="AM20" s="530">
        <f>+entero!AM107</f>
        <v>8.75</v>
      </c>
      <c r="AN20" s="530">
        <f>+entero!AN107</f>
        <v>8.75</v>
      </c>
      <c r="AO20" s="530">
        <f>+entero!AO107</f>
        <v>8.75</v>
      </c>
      <c r="AP20" s="530">
        <f>+entero!AP107</f>
        <v>8.75</v>
      </c>
      <c r="AQ20" s="530">
        <f>+entero!AQ107</f>
        <v>8.75</v>
      </c>
      <c r="AR20" s="530">
        <f>+entero!AR107</f>
        <v>8.75</v>
      </c>
      <c r="AS20" s="530">
        <f>+entero!AS107</f>
        <v>8.75</v>
      </c>
      <c r="AT20" s="530">
        <f>+entero!AT107</f>
        <v>4</v>
      </c>
      <c r="AU20" s="530">
        <f>+entero!AU107</f>
        <v>4</v>
      </c>
      <c r="AV20" s="530">
        <f>+entero!AV107</f>
        <v>4</v>
      </c>
      <c r="AW20" s="530">
        <f>+entero!AW107</f>
        <v>4</v>
      </c>
      <c r="AX20" s="530">
        <f>+entero!AX107</f>
        <v>4</v>
      </c>
      <c r="AY20" s="530">
        <f>+entero!AY107</f>
        <v>4</v>
      </c>
      <c r="AZ20" s="530">
        <f>+entero!AZ107</f>
        <v>4</v>
      </c>
      <c r="BA20" s="530">
        <f>+entero!BA107</f>
        <v>4</v>
      </c>
      <c r="BB20" s="530">
        <f>+entero!BB107</f>
        <v>4</v>
      </c>
      <c r="BC20" s="530">
        <f>+entero!BC107</f>
        <v>4</v>
      </c>
      <c r="BD20" s="530">
        <f>+entero!BD107</f>
        <v>4</v>
      </c>
      <c r="BE20" s="530">
        <f>+entero!BE107</f>
        <v>4</v>
      </c>
      <c r="BF20" s="530">
        <f>+entero!BF107</f>
        <v>4</v>
      </c>
      <c r="BG20" s="530">
        <f>+entero!BG107</f>
        <v>4</v>
      </c>
      <c r="BH20" s="530">
        <f>+entero!BH107</f>
        <v>4</v>
      </c>
      <c r="BI20" s="530">
        <f>+entero!BI107</f>
        <v>4</v>
      </c>
      <c r="BJ20" s="530">
        <f>+entero!BJ107</f>
        <v>4</v>
      </c>
      <c r="BK20" s="530">
        <f>+entero!BK107</f>
        <v>4</v>
      </c>
      <c r="BL20" s="530">
        <f>+entero!BL107</f>
        <v>4</v>
      </c>
      <c r="BM20" s="530">
        <f>+entero!BM107</f>
        <v>4</v>
      </c>
      <c r="BN20" s="530">
        <f>+entero!BN107</f>
        <v>4</v>
      </c>
      <c r="BO20" s="530">
        <f>+entero!BO107</f>
        <v>4</v>
      </c>
      <c r="BP20" s="530">
        <f>+entero!BP107</f>
        <v>4</v>
      </c>
      <c r="BQ20" s="530">
        <f>+entero!BQ107</f>
        <v>4</v>
      </c>
      <c r="BR20" s="530">
        <f>+entero!BR107</f>
        <v>4</v>
      </c>
      <c r="BS20" s="530">
        <f>+entero!BS107</f>
        <v>4</v>
      </c>
      <c r="BT20" s="530">
        <f>+entero!BT107</f>
        <v>4</v>
      </c>
      <c r="BU20" s="530">
        <f>+entero!BU107</f>
        <v>4</v>
      </c>
      <c r="BV20" s="530">
        <f>+entero!BV107</f>
        <v>4</v>
      </c>
      <c r="BW20" s="530">
        <f>+entero!BW107</f>
        <v>4</v>
      </c>
      <c r="BX20" s="530">
        <f>+entero!BX107</f>
        <v>4</v>
      </c>
      <c r="BY20" s="530">
        <f>+entero!BY107</f>
        <v>4</v>
      </c>
      <c r="BZ20" s="530">
        <f>+entero!BZ107</f>
        <v>4</v>
      </c>
      <c r="CA20" s="530">
        <f>+entero!CA107</f>
        <v>4</v>
      </c>
      <c r="CB20" s="530">
        <f>+entero!CB107</f>
        <v>4</v>
      </c>
      <c r="CC20" s="530">
        <f>+entero!CC107</f>
        <v>4</v>
      </c>
      <c r="CD20" s="530">
        <f>+entero!CD107</f>
        <v>4</v>
      </c>
      <c r="CE20" s="530">
        <f>+entero!CE107</f>
        <v>4</v>
      </c>
      <c r="CF20" s="530">
        <f>+entero!CF107</f>
        <v>4</v>
      </c>
      <c r="CG20" s="530">
        <f>+entero!CG107</f>
        <v>4</v>
      </c>
      <c r="CH20" s="530">
        <f>+entero!CH107</f>
        <v>4</v>
      </c>
      <c r="CI20" s="530">
        <f>+entero!CI107</f>
        <v>4</v>
      </c>
      <c r="CJ20" s="530">
        <f>+entero!CJ107</f>
        <v>4</v>
      </c>
      <c r="CK20" s="530">
        <f>+entero!CK107</f>
        <v>4</v>
      </c>
      <c r="CL20" s="530">
        <f>+entero!CL107</f>
        <v>4</v>
      </c>
      <c r="CM20" s="530">
        <f>+entero!CM107</f>
        <v>4</v>
      </c>
      <c r="CN20" s="530">
        <f>+entero!CN107</f>
        <v>4</v>
      </c>
      <c r="CO20" s="530">
        <f>+entero!CO107</f>
        <v>4</v>
      </c>
      <c r="CP20" s="530">
        <f>+entero!CP107</f>
        <v>4</v>
      </c>
      <c r="CQ20" s="530">
        <f>+entero!CQ107</f>
        <v>4</v>
      </c>
      <c r="CR20" s="530">
        <f>+entero!CR107</f>
        <v>4</v>
      </c>
      <c r="CS20" s="530">
        <f>+entero!CS107</f>
        <v>4</v>
      </c>
      <c r="CT20" s="530">
        <f>+entero!CT107</f>
        <v>4</v>
      </c>
      <c r="CU20" s="530">
        <f>+entero!CU107</f>
        <v>4</v>
      </c>
      <c r="CV20" s="530">
        <f>+entero!CV107</f>
        <v>4</v>
      </c>
      <c r="CW20" s="530">
        <f>+entero!CW107</f>
        <v>4</v>
      </c>
      <c r="CX20" s="531">
        <f>+entero!CX107</f>
        <v>4</v>
      </c>
      <c r="CY20" s="531">
        <f>+entero!CY107</f>
        <v>4</v>
      </c>
      <c r="CZ20" s="531">
        <f>+entero!CZ107</f>
        <v>4</v>
      </c>
      <c r="DA20" s="531">
        <f>+entero!DA107</f>
        <v>4</v>
      </c>
      <c r="DB20" s="531">
        <f>+entero!DB107</f>
        <v>4</v>
      </c>
      <c r="DC20" s="77"/>
      <c r="DD20" s="212"/>
      <c r="DE20" s="212"/>
      <c r="DF20" s="212"/>
      <c r="DG20" s="212"/>
      <c r="DH20" s="212"/>
      <c r="DI20" s="212"/>
      <c r="DJ20" s="212"/>
      <c r="DK20" s="199"/>
      <c r="DL20" s="199"/>
      <c r="DM20" s="199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</row>
    <row r="23" spans="1:11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</row>
    <row r="24" spans="1:11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</row>
    <row r="25" spans="1:11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</row>
    <row r="26" spans="1:11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</row>
    <row r="27" spans="1:11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</row>
    <row r="28" spans="1:11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</row>
    <row r="29" spans="1:11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</row>
    <row r="31" spans="1:117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</row>
    <row r="32" spans="1:117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</row>
    <row r="33" spans="1:117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</row>
    <row r="34" spans="1:117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</row>
    <row r="35" spans="1:117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</row>
    <row r="36" spans="1:117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</row>
    <row r="37" spans="1:117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</row>
    <row r="38" spans="1:117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</row>
    <row r="39" spans="1:117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</row>
    <row r="40" spans="1:117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</row>
    <row r="41" spans="1:117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</row>
    <row r="42" spans="1:117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</row>
    <row r="43" spans="1:117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</row>
    <row r="44" spans="1:117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</row>
    <row r="45" spans="1:117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</row>
    <row r="46" spans="1:117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</row>
    <row r="47" spans="1:117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</row>
    <row r="48" spans="1:117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</row>
    <row r="49" spans="1:117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</row>
    <row r="50" spans="1:117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</row>
    <row r="51" spans="1:117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</row>
    <row r="52" spans="1:117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</row>
    <row r="53" spans="1:117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</row>
    <row r="54" spans="1:117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</row>
    <row r="55" spans="1:117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</row>
    <row r="56" spans="1:117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</row>
    <row r="57" spans="1:117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</row>
    <row r="58" spans="1:117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</row>
    <row r="59" spans="1:117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</row>
    <row r="60" spans="1:117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</row>
    <row r="61" spans="1:117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</row>
    <row r="62" spans="1:117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</row>
    <row r="63" spans="1:117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</row>
    <row r="64" spans="1:117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</row>
    <row r="65" spans="1:117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</row>
    <row r="66" spans="1:117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</row>
    <row r="67" spans="1:117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</row>
    <row r="68" spans="1:117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</row>
    <row r="69" spans="1:117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</row>
    <row r="70" spans="1:117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</row>
    <row r="71" spans="1:117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</row>
    <row r="72" spans="1:117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</row>
    <row r="73" spans="1:117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</row>
    <row r="74" spans="1:117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</row>
    <row r="75" spans="1:117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</row>
    <row r="76" spans="1:117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</row>
    <row r="77" spans="1:117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</row>
    <row r="78" spans="1:117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</row>
    <row r="79" spans="1:117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</row>
    <row r="80" spans="1:117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</row>
    <row r="81" spans="1:117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</row>
    <row r="82" spans="1:117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</row>
    <row r="83" spans="1:117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</row>
    <row r="84" spans="1:117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</row>
    <row r="85" spans="1:117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</row>
    <row r="86" spans="1:117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</row>
    <row r="87" spans="1:117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</row>
    <row r="88" spans="1:117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</row>
    <row r="89" spans="1:117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</row>
    <row r="90" spans="1:117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</row>
    <row r="91" spans="1:117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</row>
    <row r="92" spans="1:117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</row>
    <row r="93" spans="1:117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</row>
    <row r="94" spans="1:117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</row>
    <row r="95" spans="1:117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</row>
    <row r="96" spans="1:117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</row>
    <row r="97" spans="3:106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</row>
    <row r="98" spans="3:106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</row>
    <row r="99" spans="3:106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</row>
    <row r="100" spans="3:106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</row>
    <row r="101" spans="3:106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</row>
    <row r="102" spans="3:106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</row>
    <row r="103" spans="3:106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</row>
    <row r="104" spans="3:106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</row>
    <row r="105" spans="3:106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</row>
    <row r="106" spans="3:106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</row>
    <row r="107" spans="3:106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</row>
    <row r="108" spans="3:106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</row>
    <row r="109" spans="3:106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</row>
    <row r="110" spans="3:106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</row>
    <row r="111" spans="3:106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</row>
    <row r="112" spans="3:106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</row>
    <row r="113" spans="3:106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</row>
    <row r="114" spans="3:106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</row>
    <row r="115" spans="3:106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</row>
    <row r="116" spans="3:106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</row>
    <row r="117" spans="3:106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</row>
    <row r="118" spans="3:106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</row>
    <row r="119" spans="3:106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</row>
    <row r="120" spans="3:106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</row>
    <row r="121" spans="3:106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</row>
    <row r="122" spans="3:106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</row>
    <row r="123" spans="3:106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</row>
    <row r="124" spans="3:106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</row>
    <row r="125" spans="3:106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</row>
    <row r="126" spans="3:106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</row>
    <row r="127" spans="3:106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</row>
    <row r="128" spans="3:106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</row>
    <row r="129" spans="3:106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</row>
    <row r="130" spans="3:106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</row>
    <row r="131" spans="3:106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</row>
    <row r="132" spans="3:106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</row>
    <row r="133" spans="3:106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</row>
    <row r="134" spans="3:106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</row>
    <row r="135" spans="3:106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</row>
    <row r="136" spans="3:106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</row>
    <row r="137" spans="3:106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</row>
    <row r="138" spans="3:106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</row>
    <row r="139" spans="3:106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</row>
    <row r="140" spans="3:106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</row>
    <row r="141" spans="3:106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</row>
    <row r="142" spans="3:106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</row>
    <row r="143" spans="3:106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</row>
    <row r="144" spans="3:106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</row>
    <row r="145" spans="3:106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</row>
    <row r="146" spans="3:106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</row>
    <row r="147" spans="3:106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</row>
    <row r="148" spans="3:106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</row>
    <row r="149" spans="3:106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</row>
    <row r="150" spans="3:106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</row>
    <row r="151" spans="3:106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</row>
    <row r="152" spans="3:106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</row>
    <row r="153" spans="3:106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</row>
    <row r="154" spans="3:106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</row>
    <row r="155" spans="3:106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</row>
    <row r="156" spans="3:106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X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AK3:AK4"/>
    <mergeCell ref="M3:M4"/>
    <mergeCell ref="S3:S4"/>
    <mergeCell ref="X3:X4"/>
    <mergeCell ref="AB3:AB4"/>
    <mergeCell ref="AE3:AE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AL3:AL4"/>
    <mergeCell ref="BK3:BK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R3:AR4"/>
    <mergeCell ref="BB3:BB4"/>
    <mergeCell ref="BC3:BC4"/>
    <mergeCell ref="AT3:AT4"/>
    <mergeCell ref="AU3:AU4"/>
    <mergeCell ref="AW3:AW4"/>
    <mergeCell ref="AS3:AS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31" right="0.26" top="1.1200000000000001" bottom="1" header="0" footer="0"/>
  <pageSetup paperSize="123" scale="31" orientation="landscape" r:id="rId1"/>
  <headerFooter alignWithMargins="0"/>
  <ignoredErrors>
    <ignoredError sqref="CX6:CY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2017-01-19T19:19:45Z</cp:lastPrinted>
  <dcterms:created xsi:type="dcterms:W3CDTF">2002-08-27T17:11:09Z</dcterms:created>
  <dcterms:modified xsi:type="dcterms:W3CDTF">2017-01-19T19:20:16Z</dcterms:modified>
</cp:coreProperties>
</file>