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1580" windowHeight="6030" tabRatio="709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pub'!$C$1:$BS$17</definedName>
    <definedName name="_xlnm.Print_Area" localSheetId="0">entero!$C$1:$BS$112</definedName>
    <definedName name="_xlnm.Print_Area" localSheetId="2">monet!$C$1:$BS$29</definedName>
    <definedName name="_xlnm.Print_Area" localSheetId="3">omas!$C$1:$BS$25</definedName>
    <definedName name="_xlnm.Print_Area" localSheetId="4">opersisfinanc!$C$1:$BS$45</definedName>
    <definedName name="_xlnm.Print_Area" localSheetId="1">opex!$C$3:$BS$28</definedName>
    <definedName name="_xlnm.Print_Area" localSheetId="7">'precios y tasas'!$C$1:$BR$25</definedName>
    <definedName name="_xlnm.Print_Area" localSheetId="5">'tipo de c'!$C$1:$BS$16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J20" i="4" l="1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S16" i="9"/>
  <c r="BR16" i="9"/>
  <c r="BQ16" i="9"/>
  <c r="BP16" i="9"/>
  <c r="BO16" i="9"/>
  <c r="BN16" i="9"/>
  <c r="BM16" i="9"/>
  <c r="BL16" i="9"/>
  <c r="BK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L20" i="4" l="1"/>
  <c r="BL19" i="4"/>
  <c r="BL3" i="4"/>
  <c r="BK20" i="4"/>
  <c r="BK19" i="4"/>
  <c r="BK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L13" i="10"/>
  <c r="BL12" i="10"/>
  <c r="BL11" i="10"/>
  <c r="BL9" i="10"/>
  <c r="BL8" i="10"/>
  <c r="BL7" i="10"/>
  <c r="BL6" i="10"/>
  <c r="BL3" i="10"/>
  <c r="BK13" i="10"/>
  <c r="BK12" i="10"/>
  <c r="BK11" i="10"/>
  <c r="BK9" i="10"/>
  <c r="BK8" i="10"/>
  <c r="BK7" i="10"/>
  <c r="BK6" i="10"/>
  <c r="BK3" i="10"/>
  <c r="AU13" i="10"/>
  <c r="AU12" i="10"/>
  <c r="AU11" i="10"/>
  <c r="AU9" i="10"/>
  <c r="AU8" i="10"/>
  <c r="AU7" i="10"/>
  <c r="AU6" i="10"/>
  <c r="AU3" i="10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L19" i="7"/>
  <c r="BL18" i="7"/>
  <c r="BL17" i="7"/>
  <c r="BL16" i="7"/>
  <c r="BL15" i="7"/>
  <c r="BL14" i="7"/>
  <c r="BL12" i="7"/>
  <c r="BL11" i="7"/>
  <c r="BL10" i="7"/>
  <c r="BL9" i="7"/>
  <c r="BL8" i="7"/>
  <c r="BL7" i="7"/>
  <c r="BL6" i="7"/>
  <c r="BL3" i="7"/>
  <c r="BK19" i="7"/>
  <c r="BK18" i="7"/>
  <c r="BK17" i="7"/>
  <c r="BK16" i="7"/>
  <c r="BK15" i="7"/>
  <c r="BK14" i="7"/>
  <c r="BK12" i="7"/>
  <c r="BK11" i="7"/>
  <c r="BK10" i="7"/>
  <c r="BK9" i="7"/>
  <c r="BK8" i="7"/>
  <c r="BK7" i="7"/>
  <c r="BK6" i="7"/>
  <c r="BK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L19" i="8"/>
  <c r="BL18" i="8"/>
  <c r="BL17" i="8"/>
  <c r="BL16" i="8"/>
  <c r="BL14" i="8"/>
  <c r="BL13" i="8"/>
  <c r="BL12" i="8"/>
  <c r="BL3" i="8"/>
  <c r="BK19" i="8"/>
  <c r="BK18" i="8"/>
  <c r="BK17" i="8"/>
  <c r="BK16" i="8"/>
  <c r="BK14" i="8"/>
  <c r="BK13" i="8"/>
  <c r="BK12" i="8"/>
  <c r="BK3" i="8"/>
  <c r="AU19" i="8"/>
  <c r="AU18" i="8"/>
  <c r="AU17" i="8"/>
  <c r="AU16" i="8"/>
  <c r="AU14" i="8"/>
  <c r="AU13" i="8"/>
  <c r="AU12" i="8"/>
  <c r="AU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L8" i="5"/>
  <c r="BL7" i="5"/>
  <c r="BL6" i="5"/>
  <c r="BL3" i="5"/>
  <c r="BK8" i="5"/>
  <c r="BK7" i="5"/>
  <c r="BK6" i="5"/>
  <c r="BK3" i="5"/>
  <c r="AU11" i="5"/>
  <c r="AU10" i="5"/>
  <c r="AU9" i="5"/>
  <c r="AU8" i="5"/>
  <c r="AU7" i="5"/>
  <c r="AU3" i="5"/>
  <c r="BL10" i="5"/>
  <c r="BL13" i="7"/>
  <c r="BL9" i="8"/>
  <c r="BL7" i="8"/>
  <c r="BL14" i="9"/>
  <c r="BL6" i="8" l="1"/>
  <c r="BL8" i="8"/>
  <c r="BL10" i="8"/>
  <c r="BK10" i="5"/>
  <c r="BK10" i="8"/>
  <c r="BK9" i="8"/>
  <c r="BK8" i="8"/>
  <c r="BK7" i="8"/>
  <c r="BK6" i="8"/>
  <c r="BK13" i="7"/>
  <c r="BK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Q20" i="4" l="1"/>
  <c r="BP20" i="4"/>
  <c r="BO20" i="4"/>
  <c r="BN20" i="4"/>
  <c r="BQ19" i="4"/>
  <c r="BP19" i="4"/>
  <c r="BO19" i="4"/>
  <c r="BN19" i="4"/>
  <c r="BM20" i="4"/>
  <c r="BM19" i="4"/>
  <c r="BM3" i="4"/>
  <c r="BQ13" i="10" l="1"/>
  <c r="BP13" i="10"/>
  <c r="BO13" i="10"/>
  <c r="BN13" i="10"/>
  <c r="BM13" i="10"/>
  <c r="BQ12" i="10"/>
  <c r="BP12" i="10"/>
  <c r="BO12" i="10"/>
  <c r="BN12" i="10"/>
  <c r="BM12" i="10"/>
  <c r="BQ11" i="10"/>
  <c r="BP11" i="10"/>
  <c r="BO11" i="10"/>
  <c r="BN11" i="10"/>
  <c r="BM11" i="10"/>
  <c r="BQ9" i="10"/>
  <c r="BP9" i="10"/>
  <c r="BO9" i="10"/>
  <c r="BN9" i="10"/>
  <c r="BM9" i="10"/>
  <c r="BQ8" i="10"/>
  <c r="BP8" i="10"/>
  <c r="BO8" i="10"/>
  <c r="BN8" i="10"/>
  <c r="BM8" i="10"/>
  <c r="BQ7" i="10"/>
  <c r="BP7" i="10"/>
  <c r="BO7" i="10"/>
  <c r="BN7" i="10"/>
  <c r="BM7" i="10"/>
  <c r="BQ6" i="10"/>
  <c r="BP6" i="10"/>
  <c r="BO6" i="10"/>
  <c r="BN6" i="10"/>
  <c r="BM6" i="10"/>
  <c r="BM3" i="10"/>
  <c r="BQ10" i="5"/>
  <c r="BP10" i="5"/>
  <c r="BO10" i="5"/>
  <c r="BN10" i="5"/>
  <c r="BM10" i="5"/>
  <c r="BQ8" i="5"/>
  <c r="BP8" i="5"/>
  <c r="BO8" i="5"/>
  <c r="BN8" i="5"/>
  <c r="BM8" i="5"/>
  <c r="BQ7" i="5"/>
  <c r="BP7" i="5"/>
  <c r="BO7" i="5"/>
  <c r="BN7" i="5"/>
  <c r="BM7" i="5"/>
  <c r="BP6" i="5"/>
  <c r="BO6" i="5"/>
  <c r="BN6" i="5"/>
  <c r="BM6" i="5"/>
  <c r="BM3" i="5"/>
  <c r="BQ38" i="6"/>
  <c r="BP38" i="6"/>
  <c r="BO38" i="6"/>
  <c r="BN38" i="6"/>
  <c r="BM38" i="6"/>
  <c r="BQ37" i="6"/>
  <c r="BP37" i="6"/>
  <c r="BO37" i="6"/>
  <c r="BN37" i="6"/>
  <c r="BM37" i="6"/>
  <c r="BQ36" i="6"/>
  <c r="BP36" i="6"/>
  <c r="BO36" i="6"/>
  <c r="BN36" i="6"/>
  <c r="BM36" i="6"/>
  <c r="BQ35" i="6"/>
  <c r="BP35" i="6"/>
  <c r="BO35" i="6"/>
  <c r="BN35" i="6"/>
  <c r="BM35" i="6"/>
  <c r="BQ34" i="6"/>
  <c r="BP34" i="6"/>
  <c r="BO34" i="6"/>
  <c r="BN34" i="6"/>
  <c r="BM34" i="6"/>
  <c r="BQ33" i="6"/>
  <c r="BP33" i="6"/>
  <c r="BO33" i="6"/>
  <c r="BN33" i="6"/>
  <c r="BM33" i="6"/>
  <c r="BQ32" i="6"/>
  <c r="BP32" i="6"/>
  <c r="BO32" i="6"/>
  <c r="BN32" i="6"/>
  <c r="BM32" i="6"/>
  <c r="BQ31" i="6"/>
  <c r="BP31" i="6"/>
  <c r="BO31" i="6"/>
  <c r="BN31" i="6"/>
  <c r="BM31" i="6"/>
  <c r="BQ30" i="6"/>
  <c r="BP30" i="6"/>
  <c r="BO30" i="6"/>
  <c r="BN30" i="6"/>
  <c r="BM30" i="6"/>
  <c r="BQ29" i="6"/>
  <c r="BP29" i="6"/>
  <c r="BO29" i="6"/>
  <c r="BN29" i="6"/>
  <c r="BM29" i="6"/>
  <c r="BQ28" i="6"/>
  <c r="BP28" i="6"/>
  <c r="BO28" i="6"/>
  <c r="BN28" i="6"/>
  <c r="BM28" i="6"/>
  <c r="BQ27" i="6"/>
  <c r="BP27" i="6"/>
  <c r="BO27" i="6"/>
  <c r="BN27" i="6"/>
  <c r="BM27" i="6"/>
  <c r="BQ26" i="6"/>
  <c r="BP26" i="6"/>
  <c r="BO26" i="6"/>
  <c r="BN26" i="6"/>
  <c r="BM26" i="6"/>
  <c r="BQ25" i="6"/>
  <c r="BP25" i="6"/>
  <c r="BO25" i="6"/>
  <c r="BN25" i="6"/>
  <c r="BM25" i="6"/>
  <c r="BQ23" i="6"/>
  <c r="BP23" i="6"/>
  <c r="BO23" i="6"/>
  <c r="BN23" i="6"/>
  <c r="BM23" i="6"/>
  <c r="BQ22" i="6"/>
  <c r="BP22" i="6"/>
  <c r="BO22" i="6"/>
  <c r="BN22" i="6"/>
  <c r="BM22" i="6"/>
  <c r="BQ20" i="6"/>
  <c r="BP20" i="6"/>
  <c r="BO20" i="6"/>
  <c r="BN20" i="6"/>
  <c r="BM20" i="6"/>
  <c r="BQ19" i="6"/>
  <c r="BP19" i="6"/>
  <c r="BO19" i="6"/>
  <c r="BN19" i="6"/>
  <c r="BM19" i="6"/>
  <c r="BQ17" i="6"/>
  <c r="BP17" i="6"/>
  <c r="BO17" i="6"/>
  <c r="BN17" i="6"/>
  <c r="BM17" i="6"/>
  <c r="BQ16" i="6"/>
  <c r="BP16" i="6"/>
  <c r="BO16" i="6"/>
  <c r="BN16" i="6"/>
  <c r="BM16" i="6"/>
  <c r="BQ14" i="6"/>
  <c r="BP14" i="6"/>
  <c r="BO14" i="6"/>
  <c r="BN14" i="6"/>
  <c r="BM14" i="6"/>
  <c r="BQ13" i="6"/>
  <c r="BP13" i="6"/>
  <c r="BO13" i="6"/>
  <c r="BN13" i="6"/>
  <c r="BM13" i="6"/>
  <c r="BQ11" i="6"/>
  <c r="BP11" i="6"/>
  <c r="BO11" i="6"/>
  <c r="BN11" i="6"/>
  <c r="BM11" i="6"/>
  <c r="BQ10" i="6"/>
  <c r="BP10" i="6"/>
  <c r="BO10" i="6"/>
  <c r="BN10" i="6"/>
  <c r="BM10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M3" i="6"/>
  <c r="BQ19" i="7"/>
  <c r="BP19" i="7"/>
  <c r="BO19" i="7"/>
  <c r="BN19" i="7"/>
  <c r="BM19" i="7"/>
  <c r="BQ18" i="7"/>
  <c r="BP18" i="7"/>
  <c r="BO18" i="7"/>
  <c r="BN18" i="7"/>
  <c r="BM18" i="7"/>
  <c r="BP17" i="7"/>
  <c r="BO17" i="7"/>
  <c r="BN17" i="7"/>
  <c r="BM17" i="7"/>
  <c r="BQ16" i="7"/>
  <c r="BP16" i="7"/>
  <c r="BO16" i="7"/>
  <c r="BN16" i="7"/>
  <c r="BM16" i="7"/>
  <c r="BQ15" i="7"/>
  <c r="BP15" i="7"/>
  <c r="BO15" i="7"/>
  <c r="BN15" i="7"/>
  <c r="BM15" i="7"/>
  <c r="BP14" i="7"/>
  <c r="BO14" i="7"/>
  <c r="BN14" i="7"/>
  <c r="BM14" i="7"/>
  <c r="BP13" i="7"/>
  <c r="BO13" i="7"/>
  <c r="BN13" i="7"/>
  <c r="BM13" i="7"/>
  <c r="BQ12" i="7"/>
  <c r="BP12" i="7"/>
  <c r="BO12" i="7"/>
  <c r="BN12" i="7"/>
  <c r="BM12" i="7"/>
  <c r="BQ11" i="7"/>
  <c r="BP11" i="7"/>
  <c r="BO11" i="7"/>
  <c r="BN11" i="7"/>
  <c r="BM11" i="7"/>
  <c r="BQ10" i="7"/>
  <c r="BP10" i="7"/>
  <c r="BO10" i="7"/>
  <c r="BN10" i="7"/>
  <c r="BM10" i="7"/>
  <c r="BQ9" i="7"/>
  <c r="BP9" i="7"/>
  <c r="BO9" i="7"/>
  <c r="BN9" i="7"/>
  <c r="BM9" i="7"/>
  <c r="BQ8" i="7"/>
  <c r="BP8" i="7"/>
  <c r="BO8" i="7"/>
  <c r="BN8" i="7"/>
  <c r="BM8" i="7"/>
  <c r="BQ7" i="7"/>
  <c r="BP7" i="7"/>
  <c r="BO7" i="7"/>
  <c r="BN7" i="7"/>
  <c r="BM7" i="7"/>
  <c r="BQ6" i="7"/>
  <c r="BP6" i="7"/>
  <c r="BO6" i="7"/>
  <c r="BN6" i="7"/>
  <c r="BM6" i="7"/>
  <c r="BM3" i="7"/>
  <c r="BQ19" i="8"/>
  <c r="BP19" i="8"/>
  <c r="BO19" i="8"/>
  <c r="BN19" i="8"/>
  <c r="BM19" i="8"/>
  <c r="BQ18" i="8"/>
  <c r="BP18" i="8"/>
  <c r="BO18" i="8"/>
  <c r="BN18" i="8"/>
  <c r="BM18" i="8"/>
  <c r="BQ17" i="8"/>
  <c r="BP17" i="8"/>
  <c r="BO17" i="8"/>
  <c r="BN17" i="8"/>
  <c r="BM17" i="8"/>
  <c r="BQ16" i="8"/>
  <c r="BP16" i="8"/>
  <c r="BO16" i="8"/>
  <c r="BN16" i="8"/>
  <c r="BM16" i="8"/>
  <c r="BQ14" i="8"/>
  <c r="BP14" i="8"/>
  <c r="BO14" i="8"/>
  <c r="BN14" i="8"/>
  <c r="BM14" i="8"/>
  <c r="BQ13" i="8"/>
  <c r="BP13" i="8"/>
  <c r="BO13" i="8"/>
  <c r="BN13" i="8"/>
  <c r="BM13" i="8"/>
  <c r="BQ12" i="8"/>
  <c r="BP12" i="8"/>
  <c r="BO12" i="8"/>
  <c r="BN12" i="8"/>
  <c r="BM12" i="8"/>
  <c r="BM3" i="8"/>
  <c r="BQ19" i="9"/>
  <c r="BP19" i="9"/>
  <c r="BO19" i="9"/>
  <c r="BN19" i="9"/>
  <c r="BM19" i="9"/>
  <c r="BQ18" i="9"/>
  <c r="BP18" i="9"/>
  <c r="BO18" i="9"/>
  <c r="BN18" i="9"/>
  <c r="BM18" i="9"/>
  <c r="BQ17" i="9"/>
  <c r="BP17" i="9"/>
  <c r="BO17" i="9"/>
  <c r="BN17" i="9"/>
  <c r="BM17" i="9"/>
  <c r="BQ15" i="9"/>
  <c r="BP15" i="9"/>
  <c r="BO15" i="9"/>
  <c r="BN15" i="9"/>
  <c r="BM15" i="9"/>
  <c r="BQ13" i="9"/>
  <c r="BP13" i="9"/>
  <c r="BO13" i="9"/>
  <c r="BN13" i="9"/>
  <c r="BM13" i="9"/>
  <c r="BQ12" i="9"/>
  <c r="BP12" i="9"/>
  <c r="BO12" i="9"/>
  <c r="BN12" i="9"/>
  <c r="BM12" i="9"/>
  <c r="BQ11" i="9"/>
  <c r="BP11" i="9"/>
  <c r="BO11" i="9"/>
  <c r="BN11" i="9"/>
  <c r="BM11" i="9"/>
  <c r="BQ10" i="9"/>
  <c r="BP10" i="9"/>
  <c r="BO10" i="9"/>
  <c r="BN10" i="9"/>
  <c r="BM10" i="9"/>
  <c r="BQ9" i="9"/>
  <c r="BP9" i="9"/>
  <c r="BO9" i="9"/>
  <c r="BN9" i="9"/>
  <c r="BM9" i="9"/>
  <c r="BQ8" i="9"/>
  <c r="BP8" i="9"/>
  <c r="BO8" i="9"/>
  <c r="BN8" i="9"/>
  <c r="BM8" i="9"/>
  <c r="BQ7" i="9"/>
  <c r="BP7" i="9"/>
  <c r="BO7" i="9"/>
  <c r="BN7" i="9"/>
  <c r="BM7" i="9"/>
  <c r="BQ6" i="9"/>
  <c r="BP6" i="9"/>
  <c r="BO6" i="9"/>
  <c r="BN6" i="9"/>
  <c r="BM6" i="9"/>
  <c r="BM3" i="9"/>
  <c r="BP10" i="8" l="1"/>
  <c r="BP9" i="8"/>
  <c r="BP8" i="8"/>
  <c r="BP7" i="8"/>
  <c r="BP6" i="8"/>
  <c r="BO10" i="8"/>
  <c r="BO9" i="8"/>
  <c r="BO8" i="8"/>
  <c r="BO7" i="8"/>
  <c r="BO6" i="8"/>
  <c r="BN10" i="8"/>
  <c r="BN9" i="8"/>
  <c r="BN8" i="8"/>
  <c r="BN7" i="8"/>
  <c r="BN6" i="8"/>
  <c r="BM10" i="8"/>
  <c r="BM9" i="8"/>
  <c r="BM8" i="8"/>
  <c r="BM7" i="8"/>
  <c r="BM6" i="8"/>
  <c r="BQ14" i="7" l="1"/>
  <c r="BP14" i="9"/>
  <c r="BO14" i="9"/>
  <c r="BN14" i="9"/>
  <c r="BM14" i="9"/>
  <c r="BQ17" i="7" l="1"/>
  <c r="BQ13" i="7"/>
  <c r="BQ14" i="9"/>
  <c r="BQ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M4" i="4" l="1"/>
  <c r="BM4" i="10"/>
  <c r="BM4" i="9"/>
  <c r="BM4" i="7"/>
  <c r="BN4" i="4"/>
  <c r="BM4" i="5"/>
  <c r="BM4" i="6"/>
  <c r="BM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O4" i="4" l="1"/>
  <c r="BN4" i="7"/>
  <c r="BN4" i="9"/>
  <c r="BN4" i="6"/>
  <c r="BN4" i="8"/>
  <c r="BN4" i="5"/>
  <c r="BN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P4" i="4" l="1"/>
  <c r="BO4" i="5"/>
  <c r="BO4" i="6"/>
  <c r="BO4" i="8"/>
  <c r="BO4" i="10"/>
  <c r="BO4" i="9"/>
  <c r="BO4" i="7"/>
  <c r="W10" i="8"/>
  <c r="W9" i="8"/>
  <c r="W8" i="8"/>
  <c r="W7" i="8"/>
  <c r="W6" i="8"/>
  <c r="W6" i="5"/>
  <c r="W17" i="7"/>
  <c r="W14" i="9"/>
  <c r="BQ4" i="4" l="1"/>
  <c r="BP4" i="7"/>
  <c r="BP4" i="10"/>
  <c r="BP4" i="9"/>
  <c r="BP4" i="6"/>
  <c r="BP4" i="8"/>
  <c r="BP4" i="5"/>
  <c r="W13" i="7"/>
  <c r="W14" i="7"/>
  <c r="V10" i="8"/>
  <c r="V9" i="8"/>
  <c r="V8" i="8"/>
  <c r="V7" i="8"/>
  <c r="V6" i="8"/>
  <c r="V6" i="5"/>
  <c r="V17" i="7"/>
  <c r="V14" i="9"/>
  <c r="BQ4" i="10" l="1"/>
  <c r="BQ4" i="9"/>
  <c r="BQ4" i="7"/>
  <c r="BQ4" i="5"/>
  <c r="BQ4" i="6"/>
  <c r="BQ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S6" i="10"/>
  <c r="BS38" i="6"/>
  <c r="BS34" i="6"/>
  <c r="BS31" i="6"/>
  <c r="BS29" i="6"/>
  <c r="BS27" i="6"/>
  <c r="BS25" i="6"/>
  <c r="BS19" i="6"/>
  <c r="BS13" i="6"/>
  <c r="BS12" i="7"/>
  <c r="BS11" i="7"/>
  <c r="BS9" i="7"/>
  <c r="BS7" i="7"/>
  <c r="BS14" i="8"/>
  <c r="BS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S14" i="7"/>
  <c r="BS15" i="7"/>
  <c r="BS16" i="7"/>
  <c r="BS17" i="7"/>
  <c r="BS17" i="9"/>
  <c r="BS19" i="9"/>
  <c r="BS15" i="9"/>
  <c r="BR8" i="5"/>
  <c r="BR6" i="10"/>
  <c r="BR7" i="10"/>
  <c r="BS7" i="10"/>
  <c r="BR8" i="10"/>
  <c r="BS8" i="10"/>
  <c r="BR9" i="10"/>
  <c r="BS9" i="10"/>
  <c r="BS10" i="10"/>
  <c r="BR10" i="10"/>
  <c r="BR11" i="10"/>
  <c r="BS11" i="10"/>
  <c r="BR12" i="10"/>
  <c r="BS12" i="10"/>
  <c r="BR13" i="10"/>
  <c r="BS13" i="10"/>
  <c r="BR14" i="8"/>
  <c r="BS13" i="8"/>
  <c r="BR13" i="8"/>
  <c r="BR12" i="8"/>
  <c r="BS13" i="7"/>
  <c r="BS18" i="7"/>
  <c r="BS19" i="7"/>
  <c r="BR10" i="7"/>
  <c r="BS10" i="7"/>
  <c r="BR11" i="7"/>
  <c r="BR12" i="7"/>
  <c r="BR19" i="7"/>
  <c r="BR18" i="7"/>
  <c r="BR17" i="7"/>
  <c r="BR16" i="7"/>
  <c r="BR15" i="7"/>
  <c r="BR14" i="7"/>
  <c r="BR13" i="7"/>
  <c r="BR9" i="7"/>
  <c r="BS8" i="7"/>
  <c r="BR8" i="7"/>
  <c r="BR7" i="7"/>
  <c r="BS6" i="7"/>
  <c r="BR6" i="7"/>
  <c r="BR38" i="6"/>
  <c r="BS37" i="6"/>
  <c r="BR37" i="6"/>
  <c r="BR34" i="6"/>
  <c r="BS32" i="6"/>
  <c r="BR32" i="6"/>
  <c r="BR31" i="6"/>
  <c r="BS30" i="6"/>
  <c r="BR30" i="6"/>
  <c r="BR29" i="6"/>
  <c r="BS28" i="6"/>
  <c r="BR28" i="6"/>
  <c r="BR27" i="6"/>
  <c r="BS26" i="6"/>
  <c r="BR26" i="6"/>
  <c r="BR25" i="6"/>
  <c r="BS22" i="6"/>
  <c r="BR22" i="6"/>
  <c r="BR19" i="6"/>
  <c r="BS16" i="6"/>
  <c r="BR16" i="6"/>
  <c r="BR13" i="6"/>
  <c r="BS10" i="6"/>
  <c r="BR10" i="6"/>
  <c r="BS7" i="6"/>
  <c r="BR7" i="6"/>
  <c r="BS6" i="6"/>
  <c r="BR6" i="6"/>
  <c r="D14" i="9"/>
  <c r="D12" i="9"/>
  <c r="D11" i="9"/>
  <c r="D6" i="9"/>
  <c r="BS10" i="9"/>
  <c r="BR10" i="9"/>
  <c r="BS9" i="9"/>
  <c r="BR9" i="9"/>
  <c r="BS8" i="9"/>
  <c r="BR8" i="9"/>
  <c r="BS7" i="9"/>
  <c r="BR7" i="9"/>
  <c r="BS6" i="9"/>
  <c r="BR6" i="9"/>
  <c r="D3" i="9"/>
  <c r="BR19" i="9"/>
  <c r="BS18" i="9"/>
  <c r="BR18" i="9"/>
  <c r="BR17" i="9"/>
  <c r="BS13" i="9"/>
  <c r="BR13" i="9"/>
  <c r="BR15" i="9"/>
  <c r="BS12" i="9"/>
  <c r="BR12" i="9"/>
  <c r="BS21" i="9"/>
  <c r="BS11" i="9"/>
  <c r="BR11" i="9"/>
  <c r="D3" i="5"/>
  <c r="D11" i="5"/>
  <c r="D10" i="5"/>
  <c r="BS6" i="5"/>
  <c r="BS7" i="5"/>
  <c r="BS8" i="5"/>
  <c r="BS10" i="5"/>
  <c r="BR10" i="5"/>
  <c r="BR7" i="5"/>
  <c r="BR6" i="5"/>
  <c r="BS15" i="5"/>
  <c r="G14" i="9" l="1"/>
  <c r="F13" i="7"/>
  <c r="J13" i="7"/>
  <c r="K13" i="7"/>
  <c r="G13" i="7"/>
  <c r="E13" i="7"/>
  <c r="H13" i="7"/>
  <c r="N6" i="7"/>
  <c r="BR14" i="9"/>
  <c r="F14" i="9"/>
  <c r="I13" i="7"/>
  <c r="K14" i="7"/>
  <c r="L13" i="7"/>
  <c r="M13" i="7"/>
  <c r="N13" i="7"/>
  <c r="N7" i="7"/>
  <c r="O13" i="7"/>
  <c r="I14" i="7"/>
  <c r="J14" i="7"/>
  <c r="R13" i="7"/>
  <c r="BS14" i="9"/>
  <c r="BR7" i="8" l="1"/>
  <c r="BS7" i="8"/>
  <c r="BQ7" i="8"/>
  <c r="BR9" i="8" l="1"/>
  <c r="BS9" i="8"/>
  <c r="BQ9" i="8"/>
  <c r="BS10" i="8" l="1"/>
  <c r="BR10" i="8"/>
  <c r="BQ10" i="8"/>
  <c r="BS6" i="8" l="1"/>
  <c r="BR6" i="8"/>
  <c r="BQ6" i="8"/>
  <c r="BS8" i="8"/>
  <c r="BR8" i="8"/>
  <c r="BQ8" i="8"/>
</calcChain>
</file>

<file path=xl/sharedStrings.xml><?xml version="1.0" encoding="utf-8"?>
<sst xmlns="http://schemas.openxmlformats.org/spreadsheetml/2006/main" count="449" uniqueCount="225">
  <si>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</si>
  <si>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</si>
  <si>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</si>
  <si>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</si>
  <si>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</si>
  <si>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</si>
  <si>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</si>
  <si>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</si>
  <si>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</si>
  <si>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</si>
  <si>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</si>
  <si>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</si>
  <si>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</si>
  <si>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</si>
  <si>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</si>
  <si>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</si>
  <si>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</si>
  <si>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</si>
  <si>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</si>
  <si>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</si>
  <si>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</si>
  <si>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</si>
  <si>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</si>
  <si>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</si>
  <si>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</si>
  <si>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</si>
  <si>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</si>
  <si>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</si>
  <si>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</si>
  <si>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</si>
  <si>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</si>
  <si>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</si>
  <si>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</si>
  <si>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</si>
  <si>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</si>
  <si>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</si>
  <si>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</si>
  <si>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</si>
  <si>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</si>
  <si>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</si>
  <si>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</si>
  <si>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</si>
  <si>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</si>
  <si>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</si>
  <si>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</si>
  <si>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</si>
  <si>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</si>
  <si>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</si>
  <si>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</si>
  <si>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</si>
  <si>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</si>
  <si>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</si>
  <si>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</si>
  <si>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</si>
  <si>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</si>
  <si>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</si>
  <si>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</si>
  <si>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</si>
  <si>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</si>
  <si>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</si>
  <si>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</si>
  <si>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</si>
  <si>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</si>
  <si>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</si>
  <si>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</si>
  <si>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</si>
  <si>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</si>
  <si>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</si>
  <si>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</si>
  <si>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</si>
  <si>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</si>
  <si>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</si>
  <si>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</si>
  <si>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</si>
  <si>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</si>
  <si>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</si>
  <si>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</si>
  <si>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</si>
  <si>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</si>
  <si>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</si>
  <si>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</si>
  <si>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</si>
  <si>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</si>
  <si>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</si>
  <si>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</si>
  <si>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</si>
  <si>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</si>
  <si>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</si>
  <si>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</si>
  <si>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</si>
  <si>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</si>
  <si>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</si>
  <si>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</si>
  <si>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</si>
  <si>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</si>
  <si>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</si>
  <si>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</si>
  <si>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</si>
  <si>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</si>
  <si>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</si>
  <si>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</si>
  <si>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</si>
  <si>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</si>
  <si>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</si>
  <si>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</si>
  <si>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</si>
  <si>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</si>
  <si>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</si>
  <si>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</si>
  <si>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</si>
  <si>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</si>
  <si>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</si>
  <si>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</si>
  <si>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</si>
  <si>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</si>
  <si>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</si>
  <si>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</si>
  <si>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</si>
  <si>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</si>
  <si>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</si>
  <si>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</si>
  <si>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</si>
  <si>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</si>
  <si>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</si>
  <si>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</si>
  <si>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</si>
  <si>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</si>
  <si>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</si>
  <si>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</si>
  <si>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</si>
  <si>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</si>
  <si>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</si>
  <si>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</si>
  <si>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</si>
  <si>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</si>
  <si>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</si>
  <si>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</si>
  <si>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</si>
  <si>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</si>
  <si>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</si>
  <si>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</si>
  <si>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</si>
  <si>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</si>
  <si>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</si>
  <si>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</si>
  <si>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</si>
  <si>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</si>
  <si>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</si>
  <si>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</si>
  <si>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</si>
  <si>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</si>
  <si>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</si>
  <si>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</si>
  <si>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</si>
  <si>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</si>
  <si>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</si>
  <si>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</si>
  <si>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</si>
  <si>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</si>
  <si>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</si>
  <si>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</si>
  <si>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</si>
  <si>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</si>
  <si>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</si>
  <si>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</si>
  <si>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</si>
  <si>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</si>
  <si>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</si>
  <si>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</si>
  <si>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</si>
  <si>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</si>
  <si>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</si>
  <si>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</si>
  <si>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</si>
  <si>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</si>
  <si>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</si>
  <si>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</si>
  <si>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</si>
  <si>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</si>
  <si>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</si>
  <si>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</si>
  <si>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</si>
  <si>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</si>
  <si>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</si>
  <si>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</si>
  <si>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</si>
  <si>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</si>
  <si>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</si>
  <si>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</si>
  <si>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</si>
  <si>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</si>
  <si>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</si>
  <si>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</si>
  <si>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</si>
  <si>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</si>
  <si>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</si>
  <si>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</si>
  <si>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</si>
  <si>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</si>
  <si>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</si>
  <si>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</si>
  <si>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</si>
  <si>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</si>
  <si>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</si>
  <si>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</si>
  <si>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</si>
  <si>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</si>
  <si>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</si>
  <si>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</si>
  <si>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</si>
  <si>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</si>
  <si>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</si>
  <si>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</si>
  <si>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</si>
  <si>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</si>
  <si>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</si>
  <si>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</si>
  <si>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</si>
  <si>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</si>
  <si>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</si>
  <si>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</si>
  <si>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</si>
  <si>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</si>
  <si>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</si>
  <si>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 xml:space="preserve">   Semana 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</si>
</sst>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9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42" fillId="0" borderId="16" xfId="0" applyFont="1" applyBorder="1" applyAlignment="1">
      <alignment horizontal="center" vertical="center"/>
    </xf>
    <xf numFmtId="170" fontId="41" fillId="0" borderId="17" xfId="0" applyNumberFormat="1" applyFont="1" applyFill="1" applyBorder="1" applyAlignment="1">
      <alignment horizontal="center" vertical="center"/>
    </xf>
    <xf numFmtId="170" fontId="41" fillId="0" borderId="11" xfId="0" applyNumberFormat="1" applyFont="1" applyFill="1" applyBorder="1" applyAlignment="1">
      <alignment horizontal="center" vertical="center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35" fillId="0" borderId="10" xfId="0" applyNumberFormat="1" applyFont="1" applyFill="1" applyBorder="1" applyAlignment="1" applyProtection="1">
      <alignment horizontal="right" vertical="center" wrapText="1"/>
    </xf>
    <xf numFmtId="165" fontId="35" fillId="0" borderId="10" xfId="0" applyNumberFormat="1" applyFont="1" applyFill="1" applyBorder="1"/>
    <xf numFmtId="165" fontId="50" fillId="0" borderId="10" xfId="0" applyNumberFormat="1" applyFont="1" applyFill="1" applyBorder="1"/>
    <xf numFmtId="10" fontId="35" fillId="2" borderId="10" xfId="0" applyNumberFormat="1" applyFont="1" applyFill="1" applyBorder="1" applyProtection="1">
      <protection locked="0"/>
    </xf>
    <xf numFmtId="2" fontId="35" fillId="3" borderId="19" xfId="0" applyNumberFormat="1" applyFont="1" applyFill="1" applyBorder="1" applyAlignment="1" applyProtection="1">
      <alignment horizontal="right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2" fontId="36" fillId="3" borderId="19" xfId="0" applyNumberFormat="1" applyFont="1" applyFill="1" applyBorder="1" applyAlignment="1" applyProtection="1">
      <alignment horizontal="right"/>
    </xf>
    <xf numFmtId="2" fontId="35" fillId="0" borderId="8" xfId="0" applyNumberFormat="1" applyFont="1" applyFill="1" applyBorder="1" applyAlignment="1" applyProtection="1">
      <alignment horizontal="right"/>
    </xf>
    <xf numFmtId="2" fontId="35" fillId="3" borderId="4" xfId="0" applyNumberFormat="1" applyFont="1" applyFill="1" applyBorder="1" applyAlignment="1" applyProtection="1">
      <alignment horizontal="right"/>
    </xf>
    <xf numFmtId="2" fontId="35" fillId="3" borderId="5" xfId="0" applyNumberFormat="1" applyFont="1" applyFill="1" applyBorder="1" applyAlignment="1" applyProtection="1">
      <alignment horizontal="right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J6" activePane="bottomRight" state="frozen"/>
      <selection pane="topRight" activeCell="AO1" sqref="AO1"/>
      <selection pane="bottomLeft" activeCell="A6" sqref="A6"/>
      <selection pane="bottomRight" activeCell="BV80" sqref="BV8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52" width="8.85546875" style="265" hidden="1" customWidth="1"/>
    <col min="53" max="62" width="8.85546875" style="265" customWidth="1"/>
    <col min="63" max="63" width="8.85546875" customWidth="1"/>
    <col min="64" max="64" width="8.85546875" style="265" customWidth="1"/>
    <col min="65" max="65" width="8.140625" style="265" customWidth="1"/>
    <col min="66" max="67" width="9.7109375" style="265" customWidth="1"/>
    <col min="68" max="68" width="9.7109375" style="323" customWidth="1"/>
    <col min="69" max="69" width="9.7109375" style="265" customWidth="1"/>
    <col min="70" max="70" width="9" style="265" customWidth="1"/>
    <col min="71" max="71" width="9.85546875" style="26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89"/>
      <c r="BL1" s="403"/>
      <c r="BM1" s="403"/>
      <c r="BN1" s="403"/>
      <c r="BO1" s="403"/>
      <c r="BP1" s="320"/>
      <c r="BQ1" s="403"/>
      <c r="BR1" s="403"/>
      <c r="BS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89"/>
      <c r="BL2" s="403"/>
      <c r="BM2" s="403"/>
      <c r="BN2" s="403"/>
      <c r="BO2" s="403"/>
      <c r="BP2" s="320"/>
      <c r="BQ2" s="403"/>
      <c r="BR2" s="403"/>
      <c r="BS2" s="403"/>
    </row>
    <row r="3" spans="1:74" ht="19.5" customHeight="1" thickBot="1" x14ac:dyDescent="0.3">
      <c r="C3" s="16"/>
      <c r="D3" s="667" t="s">
        <v>143</v>
      </c>
      <c r="E3" s="669" t="s">
        <v>123</v>
      </c>
      <c r="F3" s="669" t="s">
        <v>125</v>
      </c>
      <c r="G3" s="669" t="s">
        <v>126</v>
      </c>
      <c r="H3" s="669" t="s">
        <v>127</v>
      </c>
      <c r="I3" s="669" t="s">
        <v>128</v>
      </c>
      <c r="J3" s="669" t="s">
        <v>130</v>
      </c>
      <c r="K3" s="669" t="s">
        <v>132</v>
      </c>
      <c r="L3" s="660" t="s">
        <v>133</v>
      </c>
      <c r="M3" s="665" t="s">
        <v>134</v>
      </c>
      <c r="N3" s="660" t="s">
        <v>135</v>
      </c>
      <c r="O3" s="660" t="s">
        <v>136</v>
      </c>
      <c r="P3" s="665" t="s">
        <v>137</v>
      </c>
      <c r="Q3" s="660" t="s">
        <v>138</v>
      </c>
      <c r="R3" s="660" t="s">
        <v>139</v>
      </c>
      <c r="S3" s="660" t="s">
        <v>140</v>
      </c>
      <c r="T3" s="660" t="s">
        <v>141</v>
      </c>
      <c r="U3" s="660" t="s">
        <v>149</v>
      </c>
      <c r="V3" s="660" t="s">
        <v>150</v>
      </c>
      <c r="W3" s="660" t="s">
        <v>151</v>
      </c>
      <c r="X3" s="660" t="s">
        <v>152</v>
      </c>
      <c r="Y3" s="660" t="s">
        <v>156</v>
      </c>
      <c r="Z3" s="660" t="s">
        <v>158</v>
      </c>
      <c r="AA3" s="660" t="s">
        <v>159</v>
      </c>
      <c r="AB3" s="660" t="s">
        <v>160</v>
      </c>
      <c r="AC3" s="660" t="s">
        <v>161</v>
      </c>
      <c r="AD3" s="660" t="s">
        <v>162</v>
      </c>
      <c r="AE3" s="660" t="s">
        <v>163</v>
      </c>
      <c r="AF3" s="660" t="s">
        <v>164</v>
      </c>
      <c r="AG3" s="660" t="s">
        <v>165</v>
      </c>
      <c r="AH3" s="660" t="s">
        <v>166</v>
      </c>
      <c r="AI3" s="660" t="s">
        <v>167</v>
      </c>
      <c r="AJ3" s="660" t="s">
        <v>168</v>
      </c>
      <c r="AK3" s="660" t="s">
        <v>169</v>
      </c>
      <c r="AL3" s="660" t="s">
        <v>171</v>
      </c>
      <c r="AM3" s="660" t="s">
        <v>172</v>
      </c>
      <c r="AN3" s="660" t="s">
        <v>173</v>
      </c>
      <c r="AO3" s="660" t="s">
        <v>174</v>
      </c>
      <c r="AP3" s="660" t="s">
        <v>175</v>
      </c>
      <c r="AQ3" s="660" t="s">
        <v>176</v>
      </c>
      <c r="AR3" s="660" t="s">
        <v>177</v>
      </c>
      <c r="AS3" s="660" t="s">
        <v>179</v>
      </c>
      <c r="AT3" s="660" t="s">
        <v>180</v>
      </c>
      <c r="AU3" s="660" t="s">
        <v>181</v>
      </c>
      <c r="AV3" s="665" t="s">
        <v>183</v>
      </c>
      <c r="AW3" s="660" t="s">
        <v>184</v>
      </c>
      <c r="AX3" s="660" t="s">
        <v>185</v>
      </c>
      <c r="AY3" s="660" t="s">
        <v>187</v>
      </c>
      <c r="AZ3" s="660" t="s">
        <v>188</v>
      </c>
      <c r="BA3" s="660" t="s">
        <v>189</v>
      </c>
      <c r="BB3" s="660" t="s">
        <v>195</v>
      </c>
      <c r="BC3" s="660" t="s">
        <v>196</v>
      </c>
      <c r="BD3" s="660" t="s">
        <v>197</v>
      </c>
      <c r="BE3" s="660" t="s">
        <v>199</v>
      </c>
      <c r="BF3" s="660" t="s">
        <v>202</v>
      </c>
      <c r="BG3" s="660" t="s">
        <v>219</v>
      </c>
      <c r="BH3" s="660" t="s">
        <v>220</v>
      </c>
      <c r="BI3" s="660" t="s">
        <v>221</v>
      </c>
      <c r="BJ3" s="660" t="s">
        <v>223</v>
      </c>
      <c r="BK3" s="586" t="s">
        <v>222</v>
      </c>
      <c r="BL3" s="594" t="s">
        <v>182</v>
      </c>
      <c r="BM3" s="674" t="s">
        <v>224</v>
      </c>
      <c r="BN3" s="675"/>
      <c r="BO3" s="675"/>
      <c r="BP3" s="675"/>
      <c r="BQ3" s="675"/>
      <c r="BR3" s="672" t="s">
        <v>170</v>
      </c>
      <c r="BS3" s="673"/>
    </row>
    <row r="4" spans="1:74" ht="16.5" customHeight="1" x14ac:dyDescent="0.2">
      <c r="C4" s="24"/>
      <c r="D4" s="668"/>
      <c r="E4" s="670"/>
      <c r="F4" s="670"/>
      <c r="G4" s="670"/>
      <c r="H4" s="670"/>
      <c r="I4" s="670"/>
      <c r="J4" s="670"/>
      <c r="K4" s="670"/>
      <c r="L4" s="661"/>
      <c r="M4" s="666"/>
      <c r="N4" s="661"/>
      <c r="O4" s="661"/>
      <c r="P4" s="666"/>
      <c r="Q4" s="661"/>
      <c r="R4" s="661"/>
      <c r="S4" s="661"/>
      <c r="T4" s="661"/>
      <c r="U4" s="661"/>
      <c r="V4" s="661"/>
      <c r="W4" s="661"/>
      <c r="X4" s="661"/>
      <c r="Y4" s="661"/>
      <c r="Z4" s="661"/>
      <c r="AA4" s="661"/>
      <c r="AB4" s="661"/>
      <c r="AC4" s="661"/>
      <c r="AD4" s="661"/>
      <c r="AE4" s="661"/>
      <c r="AF4" s="661"/>
      <c r="AG4" s="661"/>
      <c r="AH4" s="661"/>
      <c r="AI4" s="661"/>
      <c r="AJ4" s="661"/>
      <c r="AK4" s="661"/>
      <c r="AL4" s="661"/>
      <c r="AM4" s="661"/>
      <c r="AN4" s="661"/>
      <c r="AO4" s="661"/>
      <c r="AP4" s="661"/>
      <c r="AQ4" s="661"/>
      <c r="AR4" s="661"/>
      <c r="AS4" s="661"/>
      <c r="AT4" s="661"/>
      <c r="AU4" s="661"/>
      <c r="AV4" s="666"/>
      <c r="AW4" s="661"/>
      <c r="AX4" s="661"/>
      <c r="AY4" s="661"/>
      <c r="AZ4" s="661"/>
      <c r="BA4" s="661"/>
      <c r="BB4" s="661"/>
      <c r="BC4" s="661"/>
      <c r="BD4" s="661"/>
      <c r="BE4" s="661"/>
      <c r="BF4" s="661"/>
      <c r="BG4" s="661"/>
      <c r="BH4" s="661"/>
      <c r="BI4" s="661"/>
      <c r="BJ4" s="661"/>
      <c r="BK4" s="587">
        <v>41551</v>
      </c>
      <c r="BL4" s="595">
        <v>41558</v>
      </c>
      <c r="BM4" s="580">
        <v>41561</v>
      </c>
      <c r="BN4" s="499">
        <v>41562</v>
      </c>
      <c r="BO4" s="499">
        <v>41563</v>
      </c>
      <c r="BP4" s="499">
        <v>41564</v>
      </c>
      <c r="BQ4" s="578">
        <v>41565</v>
      </c>
      <c r="BR4" s="498" t="s">
        <v>24</v>
      </c>
      <c r="BS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588"/>
      <c r="BL5" s="596"/>
      <c r="BM5" s="581"/>
      <c r="BN5" s="413"/>
      <c r="BO5" s="413"/>
      <c r="BP5" s="469"/>
      <c r="BQ5" s="414"/>
      <c r="BR5" s="405"/>
      <c r="BS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81"/>
      <c r="BL6" s="597"/>
      <c r="BM6" s="572"/>
      <c r="BN6" s="572"/>
      <c r="BO6" s="572"/>
      <c r="BP6" s="572"/>
      <c r="BQ6" s="573"/>
      <c r="BR6" s="396"/>
      <c r="BS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335">
        <v>14516.472777220002</v>
      </c>
      <c r="BK7" s="335">
        <v>14513.865551760002</v>
      </c>
      <c r="BL7" s="335">
        <v>14722.583671969998</v>
      </c>
      <c r="BM7" s="621">
        <v>14697.106725530002</v>
      </c>
      <c r="BN7" s="621">
        <v>14683.298982150001</v>
      </c>
      <c r="BO7" s="621">
        <v>14695.639777230001</v>
      </c>
      <c r="BP7" s="621">
        <v>14750.304478400001</v>
      </c>
      <c r="BQ7" s="622">
        <v>14856.261056970003</v>
      </c>
      <c r="BR7" s="422">
        <v>133.67738500000451</v>
      </c>
      <c r="BS7" s="550">
        <v>9.0797504010460273E-3</v>
      </c>
      <c r="BT7" s="535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335">
        <v>12419.849562019999</v>
      </c>
      <c r="BK8" s="335">
        <v>12440.986870250001</v>
      </c>
      <c r="BL8" s="335">
        <v>12693.836391319999</v>
      </c>
      <c r="BM8" s="621">
        <v>12692.853369750001</v>
      </c>
      <c r="BN8" s="621">
        <v>12672.712255900002</v>
      </c>
      <c r="BO8" s="621">
        <v>12673.91328038</v>
      </c>
      <c r="BP8" s="621">
        <v>12729.752041200001</v>
      </c>
      <c r="BQ8" s="622">
        <v>12782.14043786</v>
      </c>
      <c r="BR8" s="422">
        <v>88.304046540000854</v>
      </c>
      <c r="BS8" s="550">
        <v>6.9564506598165377E-3</v>
      </c>
      <c r="BT8" s="535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335">
        <v>253.54975819000001</v>
      </c>
      <c r="BK9" s="335">
        <v>254.61846456000001</v>
      </c>
      <c r="BL9" s="335">
        <v>253.57126467000001</v>
      </c>
      <c r="BM9" s="621">
        <v>253.84257711000001</v>
      </c>
      <c r="BN9" s="621">
        <v>253.84257711000001</v>
      </c>
      <c r="BO9" s="621">
        <v>253.11797435</v>
      </c>
      <c r="BP9" s="621">
        <v>253.76978596999999</v>
      </c>
      <c r="BQ9" s="622">
        <v>254.43483235000002</v>
      </c>
      <c r="BR9" s="422">
        <v>0.86356768000001694</v>
      </c>
      <c r="BS9" s="550">
        <v>3.4056212210160641E-3</v>
      </c>
      <c r="BT9" s="535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335">
        <v>1829.47136576</v>
      </c>
      <c r="BK10" s="335">
        <v>1804.6007932</v>
      </c>
      <c r="BL10" s="335">
        <v>1761.5727709800001</v>
      </c>
      <c r="BM10" s="621">
        <v>1736.7929786700001</v>
      </c>
      <c r="BN10" s="621">
        <v>1743.12634914</v>
      </c>
      <c r="BO10" s="621">
        <v>1755.029595</v>
      </c>
      <c r="BP10" s="621">
        <v>1753.1687562299999</v>
      </c>
      <c r="BQ10" s="622">
        <v>1806.03621426</v>
      </c>
      <c r="BR10" s="422">
        <v>44.463443279999865</v>
      </c>
      <c r="BS10" s="550">
        <v>2.5240764396729398E-2</v>
      </c>
      <c r="BT10" s="535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335">
        <v>13.602091249999999</v>
      </c>
      <c r="BK11" s="335">
        <v>13.65942375</v>
      </c>
      <c r="BL11" s="335">
        <v>13.603245000000001</v>
      </c>
      <c r="BM11" s="621">
        <v>13.617799999999999</v>
      </c>
      <c r="BN11" s="621">
        <v>13.617799999999999</v>
      </c>
      <c r="BO11" s="621">
        <v>13.578927499999999</v>
      </c>
      <c r="BP11" s="621">
        <v>13.613895000000001</v>
      </c>
      <c r="BQ11" s="622">
        <v>13.6495725</v>
      </c>
      <c r="BR11" s="422">
        <v>4.6327499999998523E-2</v>
      </c>
      <c r="BS11" s="550">
        <v>3.4056212322868262E-3</v>
      </c>
      <c r="BT11" s="535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334">
        <v>14517.55248541</v>
      </c>
      <c r="BK12" s="334">
        <v>14514.137313180001</v>
      </c>
      <c r="BL12" s="334">
        <v>14723.204644459998</v>
      </c>
      <c r="BM12" s="623">
        <v>14697.028171220003</v>
      </c>
      <c r="BN12" s="623">
        <v>14683.962217360002</v>
      </c>
      <c r="BO12" s="623">
        <v>14695.73715409</v>
      </c>
      <c r="BP12" s="623">
        <v>14750.914468610003</v>
      </c>
      <c r="BQ12" s="624">
        <v>14856.603716180003</v>
      </c>
      <c r="BR12" s="422">
        <v>133.39907172000494</v>
      </c>
      <c r="BS12" s="550">
        <v>9.0604644125624745E-3</v>
      </c>
      <c r="BT12" s="535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336">
        <v>1378.5627887821008</v>
      </c>
      <c r="BK13" s="336">
        <v>1378.6612535108327</v>
      </c>
      <c r="BL13" s="336">
        <v>1408.0798145064596</v>
      </c>
      <c r="BM13" s="492">
        <v>1383.3258794729325</v>
      </c>
      <c r="BN13" s="492">
        <v>1424.7366752222038</v>
      </c>
      <c r="BO13" s="492">
        <v>1413.7800328869262</v>
      </c>
      <c r="BP13" s="492">
        <v>1401.5532943563135</v>
      </c>
      <c r="BQ13" s="528">
        <v>1411.932836195964</v>
      </c>
      <c r="BR13" s="422">
        <v>3.8530216895044305</v>
      </c>
      <c r="BS13" s="550">
        <v>2.7363659714523259E-3</v>
      </c>
      <c r="BT13" s="535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336">
        <v>191.23570736443148</v>
      </c>
      <c r="BK14" s="336">
        <v>193.04653286297375</v>
      </c>
      <c r="BL14" s="336">
        <v>192.02576084402338</v>
      </c>
      <c r="BM14" s="492">
        <v>191.68175060204081</v>
      </c>
      <c r="BN14" s="492">
        <v>191.67480956997082</v>
      </c>
      <c r="BO14" s="492">
        <v>191.47995156122448</v>
      </c>
      <c r="BP14" s="492">
        <v>191.59983793440239</v>
      </c>
      <c r="BQ14" s="528">
        <v>191.62918926530611</v>
      </c>
      <c r="BR14" s="422">
        <v>-0.39657157871727122</v>
      </c>
      <c r="BS14" s="550">
        <v>-2.0651998824230411E-3</v>
      </c>
      <c r="BT14" s="535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16087.388106030165</v>
      </c>
      <c r="BK15" s="472">
        <v>16085.845099553808</v>
      </c>
      <c r="BL15" s="336">
        <v>16323.310219810483</v>
      </c>
      <c r="BM15" s="492">
        <v>16272.035801294976</v>
      </c>
      <c r="BN15" s="492">
        <v>16300.373702152177</v>
      </c>
      <c r="BO15" s="492">
        <v>16300.99713853815</v>
      </c>
      <c r="BP15" s="492">
        <v>16344.067600900718</v>
      </c>
      <c r="BQ15" s="528">
        <v>16460.165741641271</v>
      </c>
      <c r="BR15" s="422">
        <v>136.85552183078835</v>
      </c>
      <c r="BS15" s="550">
        <v>8.3840544588007493E-3</v>
      </c>
      <c r="BT15" s="535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253">
        <v>0</v>
      </c>
      <c r="BK16" s="253">
        <v>0.9</v>
      </c>
      <c r="BL16" s="253">
        <v>5.0999999999999996</v>
      </c>
      <c r="BM16" s="617">
        <v>0</v>
      </c>
      <c r="BN16" s="617">
        <v>0</v>
      </c>
      <c r="BO16" s="617">
        <v>0</v>
      </c>
      <c r="BP16" s="617">
        <v>0</v>
      </c>
      <c r="BQ16" s="618">
        <v>0</v>
      </c>
      <c r="BR16" s="422">
        <v>-5.0999999999999996</v>
      </c>
      <c r="BS16" s="550">
        <v>-1</v>
      </c>
      <c r="BT16" s="535"/>
      <c r="BU16" s="384"/>
      <c r="BV16" s="394"/>
    </row>
    <row r="17" spans="1:74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253">
        <v>5.2</v>
      </c>
      <c r="BK17" s="253">
        <v>0</v>
      </c>
      <c r="BL17" s="253">
        <v>0</v>
      </c>
      <c r="BM17" s="617">
        <v>0</v>
      </c>
      <c r="BN17" s="617">
        <v>0</v>
      </c>
      <c r="BO17" s="617">
        <v>0.9</v>
      </c>
      <c r="BP17" s="617">
        <v>0.3</v>
      </c>
      <c r="BQ17" s="618">
        <v>0</v>
      </c>
      <c r="BR17" s="422">
        <v>1.2</v>
      </c>
      <c r="BS17" s="550"/>
      <c r="BT17" s="535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253">
        <v>0</v>
      </c>
      <c r="BK18" s="253">
        <v>0</v>
      </c>
      <c r="BL18" s="253">
        <v>0</v>
      </c>
      <c r="BM18" s="617">
        <v>0</v>
      </c>
      <c r="BN18" s="617">
        <v>0</v>
      </c>
      <c r="BO18" s="617">
        <v>0</v>
      </c>
      <c r="BP18" s="617">
        <v>0</v>
      </c>
      <c r="BQ18" s="618">
        <v>1.5</v>
      </c>
      <c r="BR18" s="422">
        <v>1.5</v>
      </c>
      <c r="BS18" s="550"/>
      <c r="BT18" s="535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253">
        <v>0</v>
      </c>
      <c r="BK19" s="253">
        <v>0</v>
      </c>
      <c r="BL19" s="253">
        <v>0</v>
      </c>
      <c r="BM19" s="617">
        <v>0</v>
      </c>
      <c r="BN19" s="617">
        <v>0</v>
      </c>
      <c r="BO19" s="617">
        <v>0</v>
      </c>
      <c r="BP19" s="617">
        <v>0</v>
      </c>
      <c r="BQ19" s="618">
        <v>0</v>
      </c>
      <c r="BR19" s="422" t="s">
        <v>3</v>
      </c>
      <c r="BS19" s="550" t="s">
        <v>3</v>
      </c>
      <c r="BT19" s="535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254">
        <v>2</v>
      </c>
      <c r="BK20" s="254">
        <v>0</v>
      </c>
      <c r="BL20" s="254">
        <v>0</v>
      </c>
      <c r="BM20" s="619">
        <v>0</v>
      </c>
      <c r="BN20" s="619">
        <v>0</v>
      </c>
      <c r="BO20" s="619">
        <v>0</v>
      </c>
      <c r="BP20" s="619">
        <v>0</v>
      </c>
      <c r="BQ20" s="620">
        <v>0</v>
      </c>
      <c r="BR20" s="422" t="s">
        <v>3</v>
      </c>
      <c r="BS20" s="550" t="s">
        <v>3</v>
      </c>
      <c r="BT20" s="535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81"/>
      <c r="BK21" s="255"/>
      <c r="BL21" s="386"/>
      <c r="BM21" s="433"/>
      <c r="BN21" s="432"/>
      <c r="BO21" s="433"/>
      <c r="BP21" s="431"/>
      <c r="BQ21" s="537"/>
      <c r="BR21" s="423"/>
      <c r="BS21" s="551" t="s">
        <v>3</v>
      </c>
      <c r="BT21" s="535"/>
      <c r="BU21" s="384"/>
    </row>
    <row r="22" spans="1:74" x14ac:dyDescent="0.2">
      <c r="A22" s="3"/>
      <c r="B22" s="66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604">
        <v>44527.373373869792</v>
      </c>
      <c r="BK22" s="334">
        <v>45816.535963829461</v>
      </c>
      <c r="BL22" s="334">
        <v>46433.560471490375</v>
      </c>
      <c r="BM22" s="623">
        <v>46282.412199054306</v>
      </c>
      <c r="BN22" s="623">
        <v>45932.684325026814</v>
      </c>
      <c r="BO22" s="623">
        <v>45897.300276753122</v>
      </c>
      <c r="BP22" s="623">
        <v>45781.53727712344</v>
      </c>
      <c r="BQ22" s="623">
        <v>45378.50117319775</v>
      </c>
      <c r="BR22" s="422">
        <v>-1055.0592982926246</v>
      </c>
      <c r="BS22" s="550">
        <v>-2.2721912504220287E-2</v>
      </c>
      <c r="BT22" s="535"/>
      <c r="BU22" s="384"/>
      <c r="BV22" s="394"/>
    </row>
    <row r="23" spans="1:74" x14ac:dyDescent="0.2">
      <c r="A23" s="3"/>
      <c r="B23" s="66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604">
        <v>32333.088900520001</v>
      </c>
      <c r="BK23" s="334">
        <v>32688.094990270001</v>
      </c>
      <c r="BL23" s="334">
        <v>32963.703002850001</v>
      </c>
      <c r="BM23" s="623">
        <v>32978.238660629999</v>
      </c>
      <c r="BN23" s="623">
        <v>32931.232583739999</v>
      </c>
      <c r="BO23" s="623">
        <v>32954.24155341</v>
      </c>
      <c r="BP23" s="623">
        <v>32898.24174618</v>
      </c>
      <c r="BQ23" s="623">
        <v>32785.465320399999</v>
      </c>
      <c r="BR23" s="422">
        <v>-178.23768245000247</v>
      </c>
      <c r="BS23" s="550">
        <v>-5.4070891985221747E-3</v>
      </c>
      <c r="BT23" s="535"/>
      <c r="BU23" s="384"/>
      <c r="BV23" s="394"/>
    </row>
    <row r="24" spans="1:74" x14ac:dyDescent="0.2">
      <c r="A24" s="3"/>
      <c r="B24" s="66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604">
        <v>-67257.32114892808</v>
      </c>
      <c r="BK24" s="334">
        <v>-66878.886977565155</v>
      </c>
      <c r="BL24" s="334">
        <v>-68037.480857647417</v>
      </c>
      <c r="BM24" s="623">
        <v>-67843.37459366738</v>
      </c>
      <c r="BN24" s="623">
        <v>-67800.748227050441</v>
      </c>
      <c r="BO24" s="623">
        <v>-67858.515323288564</v>
      </c>
      <c r="BP24" s="623">
        <v>-68293.031508051703</v>
      </c>
      <c r="BQ24" s="623">
        <v>-69130.836171982053</v>
      </c>
      <c r="BR24" s="422">
        <v>-1093.3553143346362</v>
      </c>
      <c r="BS24" s="550">
        <v>1.6069897070737138E-2</v>
      </c>
      <c r="BT24" s="535"/>
      <c r="BU24" s="384"/>
      <c r="BV24" s="394"/>
    </row>
    <row r="25" spans="1:74" x14ac:dyDescent="0.2">
      <c r="A25" s="3"/>
      <c r="B25" s="662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604">
        <v>-41345.434098601705</v>
      </c>
      <c r="BK25" s="334">
        <v>-39892.086254344336</v>
      </c>
      <c r="BL25" s="334">
        <v>-40822.646792804415</v>
      </c>
      <c r="BM25" s="623">
        <v>-40950.581363205361</v>
      </c>
      <c r="BN25" s="623">
        <v>-41113.459451708732</v>
      </c>
      <c r="BO25" s="623">
        <v>-41201.843992383103</v>
      </c>
      <c r="BP25" s="623">
        <v>-41671.826487476304</v>
      </c>
      <c r="BQ25" s="623">
        <v>-42095.336964582704</v>
      </c>
      <c r="BR25" s="422">
        <v>-1272.6901717782894</v>
      </c>
      <c r="BS25" s="550">
        <v>3.1176081703810921E-2</v>
      </c>
      <c r="BT25" s="535"/>
      <c r="BU25" s="384"/>
      <c r="BV25" s="394"/>
    </row>
    <row r="26" spans="1:74" x14ac:dyDescent="0.2">
      <c r="A26" s="3"/>
      <c r="B26" s="66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604">
        <v>-20552.202760187993</v>
      </c>
      <c r="BK26" s="334">
        <v>-21681.088274977657</v>
      </c>
      <c r="BL26" s="334">
        <v>-22299.183565814372</v>
      </c>
      <c r="BM26" s="623">
        <v>-22138.451747205905</v>
      </c>
      <c r="BN26" s="623">
        <v>-21844.335864730419</v>
      </c>
      <c r="BO26" s="623">
        <v>-21781.965052160725</v>
      </c>
      <c r="BP26" s="623">
        <v>-21715.849124504242</v>
      </c>
      <c r="BQ26" s="623">
        <v>-21606.568347137752</v>
      </c>
      <c r="BR26" s="422">
        <v>692.61521867661941</v>
      </c>
      <c r="BS26" s="550">
        <v>-3.1060115570259228E-2</v>
      </c>
      <c r="BT26" s="535"/>
      <c r="BU26" s="384"/>
      <c r="BV26" s="394"/>
    </row>
    <row r="27" spans="1:74" ht="13.5" x14ac:dyDescent="0.2">
      <c r="A27" s="3"/>
      <c r="B27" s="662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598"/>
      <c r="BM27" s="248"/>
      <c r="BN27" s="248"/>
      <c r="BO27" s="248"/>
      <c r="BP27" s="248"/>
      <c r="BQ27" s="538"/>
      <c r="BR27" s="424"/>
      <c r="BS27" s="552"/>
      <c r="BT27" s="535"/>
      <c r="BU27" s="384"/>
    </row>
    <row r="28" spans="1:74" x14ac:dyDescent="0.2">
      <c r="A28" s="3"/>
      <c r="B28" s="662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50807.452754968232</v>
      </c>
      <c r="BL28" s="336">
        <v>51219.251196968238</v>
      </c>
      <c r="BM28" s="492">
        <v>51107.284840348228</v>
      </c>
      <c r="BN28" s="492">
        <v>51105.526709848222</v>
      </c>
      <c r="BO28" s="492">
        <v>50914.549580558218</v>
      </c>
      <c r="BP28" s="492">
        <v>50765.692666848227</v>
      </c>
      <c r="BQ28" s="528">
        <v>50907.827047048224</v>
      </c>
      <c r="BR28" s="422">
        <v>-311.42414992001432</v>
      </c>
      <c r="BS28" s="550">
        <v>-6.0802167669808949E-3</v>
      </c>
      <c r="BT28" s="535"/>
      <c r="BU28" s="384"/>
      <c r="BV28" s="394"/>
    </row>
    <row r="29" spans="1:74" x14ac:dyDescent="0.2">
      <c r="A29" s="3"/>
      <c r="B29" s="662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85002.101420670762</v>
      </c>
      <c r="BL29" s="336">
        <v>85843.192035170781</v>
      </c>
      <c r="BM29" s="492">
        <v>85406.119382390767</v>
      </c>
      <c r="BN29" s="492">
        <v>85423.196260580764</v>
      </c>
      <c r="BO29" s="492">
        <v>85149.517836110754</v>
      </c>
      <c r="BP29" s="492">
        <v>84824.769194650769</v>
      </c>
      <c r="BQ29" s="528">
        <v>85107.938908770768</v>
      </c>
      <c r="BR29" s="422">
        <v>-735.25312640001357</v>
      </c>
      <c r="BS29" s="550">
        <v>-8.5650720688341675E-3</v>
      </c>
      <c r="BT29" s="535"/>
      <c r="BU29" s="384"/>
      <c r="BV29" s="394"/>
    </row>
    <row r="30" spans="1:74" x14ac:dyDescent="0.2">
      <c r="A30" s="3"/>
      <c r="B30" s="662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127103.93562753584</v>
      </c>
      <c r="BL30" s="336">
        <v>127793.26053864587</v>
      </c>
      <c r="BM30" s="492">
        <v>127299.38225801586</v>
      </c>
      <c r="BN30" s="492">
        <v>127339.31647869584</v>
      </c>
      <c r="BO30" s="492">
        <v>127064.27664024587</v>
      </c>
      <c r="BP30" s="492">
        <v>126773.78543141585</v>
      </c>
      <c r="BQ30" s="528">
        <v>127044.52313791586</v>
      </c>
      <c r="BR30" s="422">
        <v>-748.73740073000954</v>
      </c>
      <c r="BS30" s="550">
        <v>-5.8589740771469723E-3</v>
      </c>
      <c r="BT30" s="535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387"/>
      <c r="BK31" s="257"/>
      <c r="BL31" s="387"/>
      <c r="BM31" s="497"/>
      <c r="BN31" s="497"/>
      <c r="BO31" s="497"/>
      <c r="BP31" s="497"/>
      <c r="BQ31" s="539"/>
      <c r="BR31" s="424"/>
      <c r="BS31" s="553"/>
      <c r="BT31" s="535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392">
        <v>0.85225451256538953</v>
      </c>
      <c r="BK32" s="392">
        <v>0.85268173663343516</v>
      </c>
      <c r="BL32" s="392">
        <v>0.85360840915447544</v>
      </c>
      <c r="BM32" s="625">
        <v>0.85497484179986794</v>
      </c>
      <c r="BN32" s="625">
        <v>0.8519519576949649</v>
      </c>
      <c r="BO32" s="625">
        <v>0.8509991109567322</v>
      </c>
      <c r="BP32" s="625">
        <v>0.85224715871612688</v>
      </c>
      <c r="BQ32" s="626">
        <v>0.85295190119090403</v>
      </c>
      <c r="BR32" s="422"/>
      <c r="BS32" s="550"/>
      <c r="BT32" s="535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392">
        <v>0.7951935985796218</v>
      </c>
      <c r="BK33" s="392">
        <v>0.79714706736409746</v>
      </c>
      <c r="BL33" s="392">
        <v>0.79846892321688745</v>
      </c>
      <c r="BM33" s="625">
        <v>0.79888473545352334</v>
      </c>
      <c r="BN33" s="625">
        <v>0.79697397709408113</v>
      </c>
      <c r="BO33" s="625">
        <v>0.79597647074027211</v>
      </c>
      <c r="BP33" s="625">
        <v>0.79616788368629221</v>
      </c>
      <c r="BQ33" s="626">
        <v>0.79641230149351128</v>
      </c>
      <c r="BR33" s="422"/>
      <c r="BS33" s="550"/>
      <c r="BT33" s="535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392">
        <v>0.80973807231566219</v>
      </c>
      <c r="BK34" s="392">
        <v>0.81168669110228064</v>
      </c>
      <c r="BL34" s="392">
        <v>0.8124350381057428</v>
      </c>
      <c r="BM34" s="625">
        <v>0.81282562631474486</v>
      </c>
      <c r="BN34" s="625">
        <v>0.81164650246613579</v>
      </c>
      <c r="BO34" s="625">
        <v>0.81116518218367462</v>
      </c>
      <c r="BP34" s="625">
        <v>0.81130801076942483</v>
      </c>
      <c r="BQ34" s="626">
        <v>0.81142941474811059</v>
      </c>
      <c r="BR34" s="422"/>
      <c r="BS34" s="550"/>
      <c r="BT34" s="535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392">
        <v>0.74976069313789451</v>
      </c>
      <c r="BK35" s="392">
        <v>0.75187792617069571</v>
      </c>
      <c r="BL35" s="392">
        <v>0.75233250556875009</v>
      </c>
      <c r="BM35" s="625">
        <v>0.75271578583031806</v>
      </c>
      <c r="BN35" s="625">
        <v>0.75141214445344517</v>
      </c>
      <c r="BO35" s="625">
        <v>0.75090714823339555</v>
      </c>
      <c r="BP35" s="625">
        <v>0.75093526909561159</v>
      </c>
      <c r="BQ35" s="626">
        <v>0.75114299309207355</v>
      </c>
      <c r="BR35" s="422"/>
      <c r="BS35" s="550"/>
      <c r="BT35" s="535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259"/>
      <c r="BK36" s="259"/>
      <c r="BL36" s="599"/>
      <c r="BM36" s="249"/>
      <c r="BN36" s="249"/>
      <c r="BO36" s="249"/>
      <c r="BP36" s="249"/>
      <c r="BQ36" s="540"/>
      <c r="BR36" s="425" t="s">
        <v>3</v>
      </c>
      <c r="BS36" s="554"/>
      <c r="BT36" s="535"/>
      <c r="BU36" s="384"/>
    </row>
    <row r="37" spans="1:74" ht="12.75" customHeight="1" x14ac:dyDescent="0.2">
      <c r="A37" s="3"/>
      <c r="B37" s="66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337">
        <v>2734.0830655976679</v>
      </c>
      <c r="BK37" s="337">
        <v>2762.72999271137</v>
      </c>
      <c r="BL37" s="337">
        <v>2807.197207725947</v>
      </c>
      <c r="BM37" s="512">
        <v>2807.197207725947</v>
      </c>
      <c r="BN37" s="631">
        <v>2807.197207725947</v>
      </c>
      <c r="BO37" s="631">
        <v>2807.197207725947</v>
      </c>
      <c r="BP37" s="631">
        <v>2807.197207725947</v>
      </c>
      <c r="BQ37" s="635">
        <v>2838.3149985422738</v>
      </c>
      <c r="BR37" s="422">
        <v>31.11779081632676</v>
      </c>
      <c r="BS37" s="550">
        <v>1.1085003479871069E-2</v>
      </c>
      <c r="BT37" s="535"/>
      <c r="BU37" s="384"/>
      <c r="BV37" s="394"/>
    </row>
    <row r="38" spans="1:74" x14ac:dyDescent="0.2">
      <c r="A38" s="3"/>
      <c r="B38" s="66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338">
        <v>1033.3311268221576</v>
      </c>
      <c r="BK38" s="338">
        <v>1032.8378206997088</v>
      </c>
      <c r="BL38" s="338">
        <v>1035.0079511661811</v>
      </c>
      <c r="BM38" s="513">
        <v>1035.0079511661811</v>
      </c>
      <c r="BN38" s="632">
        <v>1035.0079511661811</v>
      </c>
      <c r="BO38" s="632">
        <v>1035.0079511661811</v>
      </c>
      <c r="BP38" s="632">
        <v>1035.0079511661811</v>
      </c>
      <c r="BQ38" s="636">
        <v>1037.4460043731781</v>
      </c>
      <c r="BR38" s="422">
        <v>2.4380532069969831</v>
      </c>
      <c r="BS38" s="550">
        <v>2.3555888669744007E-3</v>
      </c>
      <c r="BT38" s="535"/>
      <c r="BU38" s="384"/>
      <c r="BV38" s="394"/>
    </row>
    <row r="39" spans="1:74" ht="12.75" customHeight="1" x14ac:dyDescent="0.2">
      <c r="A39" s="3"/>
      <c r="B39" s="664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336">
        <v>7088.6515300000019</v>
      </c>
      <c r="BK39" s="336">
        <v>7085.2674500000021</v>
      </c>
      <c r="BL39" s="336">
        <v>7100.1545450000021</v>
      </c>
      <c r="BM39" s="504">
        <v>7100.1545450000021</v>
      </c>
      <c r="BN39" s="633">
        <v>7100.1545450000021</v>
      </c>
      <c r="BO39" s="633">
        <v>7100.1545450000021</v>
      </c>
      <c r="BP39" s="633">
        <v>7100.1545450000021</v>
      </c>
      <c r="BQ39" s="528">
        <v>7116.8795900000023</v>
      </c>
      <c r="BR39" s="422">
        <v>16.725045000000136</v>
      </c>
      <c r="BS39" s="550">
        <v>2.3555888669744007E-3</v>
      </c>
      <c r="BT39" s="535"/>
      <c r="BU39" s="384"/>
      <c r="BV39" s="394"/>
    </row>
    <row r="40" spans="1:74" ht="12.75" customHeight="1" x14ac:dyDescent="0.2">
      <c r="A40" s="3"/>
      <c r="B40" s="664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336">
        <v>1.0047518372857667E-14</v>
      </c>
      <c r="BK40" s="336">
        <v>1.0047518372857667E-14</v>
      </c>
      <c r="BL40" s="336">
        <v>1.0047518372857667E-14</v>
      </c>
      <c r="BM40" s="504">
        <v>1.0047518372857667E-14</v>
      </c>
      <c r="BN40" s="633">
        <v>1.0047518372857667E-14</v>
      </c>
      <c r="BO40" s="633">
        <v>1.0047518372857667E-14</v>
      </c>
      <c r="BP40" s="633">
        <v>1.0047518372857667E-14</v>
      </c>
      <c r="BQ40" s="528">
        <v>1.0047518372857667E-14</v>
      </c>
      <c r="BR40" s="422" t="s">
        <v>3</v>
      </c>
      <c r="BS40" s="550" t="s">
        <v>3</v>
      </c>
      <c r="BT40" s="535"/>
      <c r="BU40" s="384"/>
      <c r="BV40" s="394"/>
    </row>
    <row r="41" spans="1:74" x14ac:dyDescent="0.2">
      <c r="A41" s="3"/>
      <c r="B41" s="66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338">
        <v>1700.7519387755101</v>
      </c>
      <c r="BK41" s="338">
        <v>1729.8921720116614</v>
      </c>
      <c r="BL41" s="338">
        <v>1772.1892565597661</v>
      </c>
      <c r="BM41" s="513">
        <v>1772.1892565597661</v>
      </c>
      <c r="BN41" s="632">
        <v>1772.1892565597661</v>
      </c>
      <c r="BO41" s="632">
        <v>1772.1892565597661</v>
      </c>
      <c r="BP41" s="632">
        <v>1772.1892565597661</v>
      </c>
      <c r="BQ41" s="636">
        <v>1800.8689941690957</v>
      </c>
      <c r="BR41" s="422">
        <v>28.67973760932955</v>
      </c>
      <c r="BS41" s="550">
        <v>1.6183225072136764E-2</v>
      </c>
      <c r="BT41" s="535"/>
      <c r="BU41" s="384"/>
      <c r="BV41" s="394"/>
    </row>
    <row r="42" spans="1:74" ht="13.5" x14ac:dyDescent="0.2">
      <c r="A42" s="3"/>
      <c r="B42" s="664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336">
        <v>11667.158299999999</v>
      </c>
      <c r="BK42" s="336">
        <v>11867.060299999997</v>
      </c>
      <c r="BL42" s="336">
        <v>12157.218299999997</v>
      </c>
      <c r="BM42" s="504">
        <v>12157.218299999997</v>
      </c>
      <c r="BN42" s="633">
        <v>12157.218299999997</v>
      </c>
      <c r="BO42" s="633">
        <v>12157.218299999997</v>
      </c>
      <c r="BP42" s="633">
        <v>12157.218299999997</v>
      </c>
      <c r="BQ42" s="528">
        <v>12353.961299999997</v>
      </c>
      <c r="BR42" s="422">
        <v>196.74300000000039</v>
      </c>
      <c r="BS42" s="550">
        <v>1.6183225072136764E-2</v>
      </c>
      <c r="BT42" s="535"/>
      <c r="BU42" s="384"/>
      <c r="BV42" s="394"/>
    </row>
    <row r="43" spans="1:74" ht="12.75" customHeight="1" x14ac:dyDescent="0.2">
      <c r="A43" s="3"/>
      <c r="B43" s="664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336">
        <v>215.1642999999998</v>
      </c>
      <c r="BK43" s="336">
        <v>213.3962999999998</v>
      </c>
      <c r="BL43" s="336">
        <v>213.62929999999977</v>
      </c>
      <c r="BM43" s="504">
        <v>213.62929999999977</v>
      </c>
      <c r="BN43" s="633">
        <v>213.62929999999977</v>
      </c>
      <c r="BO43" s="633">
        <v>213.62929999999977</v>
      </c>
      <c r="BP43" s="633">
        <v>213.62929999999977</v>
      </c>
      <c r="BQ43" s="528">
        <v>215.92229999999978</v>
      </c>
      <c r="BR43" s="422">
        <v>2.2930000000000064</v>
      </c>
      <c r="BS43" s="550">
        <v>1.073354638151236E-2</v>
      </c>
      <c r="BT43" s="535"/>
      <c r="BU43" s="384"/>
      <c r="BV43" s="394"/>
    </row>
    <row r="44" spans="1:74" x14ac:dyDescent="0.2">
      <c r="A44" s="3"/>
      <c r="B44" s="66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247">
        <v>-1.50712775592865E-14</v>
      </c>
      <c r="BK44" s="247">
        <v>-1.50712775592865E-14</v>
      </c>
      <c r="BL44" s="247">
        <v>-1.50712775592865E-14</v>
      </c>
      <c r="BM44" s="514">
        <v>-1.50712775592865E-14</v>
      </c>
      <c r="BN44" s="634">
        <v>-1.50712775592865E-14</v>
      </c>
      <c r="BO44" s="634">
        <v>-1.50712775592865E-14</v>
      </c>
      <c r="BP44" s="634">
        <v>-1.50712775592865E-14</v>
      </c>
      <c r="BQ44" s="630">
        <v>-1.50712775592865E-14</v>
      </c>
      <c r="BR44" s="422" t="s">
        <v>3</v>
      </c>
      <c r="BS44" s="550" t="s">
        <v>3</v>
      </c>
      <c r="BT44" s="535"/>
      <c r="BU44" s="384"/>
    </row>
    <row r="45" spans="1:74" x14ac:dyDescent="0.2">
      <c r="A45" s="3"/>
      <c r="B45" s="66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437">
        <v>0.15</v>
      </c>
      <c r="BL45" s="260">
        <v>0</v>
      </c>
      <c r="BM45" s="494">
        <v>0</v>
      </c>
      <c r="BN45" s="494">
        <v>0</v>
      </c>
      <c r="BO45" s="494">
        <v>0</v>
      </c>
      <c r="BP45" s="494">
        <v>0</v>
      </c>
      <c r="BQ45" s="569">
        <v>0</v>
      </c>
      <c r="BR45" s="422" t="s">
        <v>129</v>
      </c>
      <c r="BS45" s="550" t="s">
        <v>3</v>
      </c>
      <c r="BT45" s="535"/>
      <c r="BU45" s="384"/>
    </row>
    <row r="46" spans="1:74" x14ac:dyDescent="0.2">
      <c r="A46" s="3"/>
      <c r="B46" s="66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437">
        <v>0.15</v>
      </c>
      <c r="BL46" s="260">
        <v>0</v>
      </c>
      <c r="BM46" s="494">
        <v>0</v>
      </c>
      <c r="BN46" s="494">
        <v>0</v>
      </c>
      <c r="BO46" s="494">
        <v>0</v>
      </c>
      <c r="BP46" s="494">
        <v>0</v>
      </c>
      <c r="BQ46" s="569">
        <v>0</v>
      </c>
      <c r="BR46" s="422" t="s">
        <v>3</v>
      </c>
      <c r="BS46" s="550" t="s">
        <v>3</v>
      </c>
      <c r="BT46" s="535"/>
      <c r="BU46" s="384"/>
    </row>
    <row r="47" spans="1:74" ht="12.75" hidden="1" customHeight="1" x14ac:dyDescent="0.2">
      <c r="A47" s="3"/>
      <c r="B47" s="66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418">
        <v>0</v>
      </c>
      <c r="BK47" s="589">
        <v>0</v>
      </c>
      <c r="BL47" s="418">
        <v>0</v>
      </c>
      <c r="BM47" s="637">
        <v>0</v>
      </c>
      <c r="BN47" s="637">
        <v>0</v>
      </c>
      <c r="BO47" s="637">
        <v>0</v>
      </c>
      <c r="BP47" s="637">
        <v>0</v>
      </c>
      <c r="BQ47" s="637">
        <v>0</v>
      </c>
      <c r="BR47" s="563" t="s">
        <v>3</v>
      </c>
      <c r="BS47" s="550" t="s">
        <v>3</v>
      </c>
      <c r="BT47" s="535"/>
      <c r="BU47" s="384"/>
    </row>
    <row r="48" spans="1:74" ht="12.75" hidden="1" customHeight="1" x14ac:dyDescent="0.2">
      <c r="A48" s="3"/>
      <c r="B48" s="66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418">
        <v>0.35</v>
      </c>
      <c r="BK48" s="589">
        <v>0.15</v>
      </c>
      <c r="BL48" s="418">
        <v>0</v>
      </c>
      <c r="BM48" s="637">
        <v>0</v>
      </c>
      <c r="BN48" s="637">
        <v>0</v>
      </c>
      <c r="BO48" s="637">
        <v>0</v>
      </c>
      <c r="BP48" s="637">
        <v>0</v>
      </c>
      <c r="BQ48" s="637">
        <v>0</v>
      </c>
      <c r="BR48" s="564" t="s">
        <v>3</v>
      </c>
      <c r="BS48" s="550" t="s">
        <v>3</v>
      </c>
      <c r="BT48" s="535"/>
      <c r="BU48" s="384"/>
    </row>
    <row r="49" spans="1:74" x14ac:dyDescent="0.2">
      <c r="A49" s="3"/>
      <c r="B49" s="66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437">
        <v>0</v>
      </c>
      <c r="BL49" s="260">
        <v>0</v>
      </c>
      <c r="BM49" s="494">
        <v>0</v>
      </c>
      <c r="BN49" s="494">
        <v>0</v>
      </c>
      <c r="BO49" s="494">
        <v>0</v>
      </c>
      <c r="BP49" s="494">
        <v>0</v>
      </c>
      <c r="BQ49" s="569">
        <v>0</v>
      </c>
      <c r="BR49" s="422" t="s">
        <v>3</v>
      </c>
      <c r="BS49" s="550" t="s">
        <v>3</v>
      </c>
      <c r="BT49" s="535"/>
      <c r="BU49" s="384"/>
    </row>
    <row r="50" spans="1:74" ht="12.75" hidden="1" customHeight="1" x14ac:dyDescent="0.2">
      <c r="A50" s="3"/>
      <c r="B50" s="66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260">
        <v>0</v>
      </c>
      <c r="BK50" s="437">
        <v>0</v>
      </c>
      <c r="BL50" s="260">
        <v>0</v>
      </c>
      <c r="BM50" s="494">
        <v>0</v>
      </c>
      <c r="BN50" s="494">
        <v>0</v>
      </c>
      <c r="BO50" s="494">
        <v>0</v>
      </c>
      <c r="BP50" s="494">
        <v>0</v>
      </c>
      <c r="BQ50" s="569">
        <v>0</v>
      </c>
      <c r="BR50" s="564" t="s">
        <v>3</v>
      </c>
      <c r="BS50" s="550" t="s">
        <v>3</v>
      </c>
      <c r="BT50" s="535"/>
      <c r="BU50" s="384"/>
    </row>
    <row r="51" spans="1:74" ht="12.75" hidden="1" customHeight="1" x14ac:dyDescent="0.2">
      <c r="A51" s="3"/>
      <c r="B51" s="66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260">
        <v>0</v>
      </c>
      <c r="BK51" s="437">
        <v>0</v>
      </c>
      <c r="BL51" s="260">
        <v>0</v>
      </c>
      <c r="BM51" s="494">
        <v>0</v>
      </c>
      <c r="BN51" s="494">
        <v>0</v>
      </c>
      <c r="BO51" s="494">
        <v>0</v>
      </c>
      <c r="BP51" s="494">
        <v>0</v>
      </c>
      <c r="BQ51" s="569">
        <v>0</v>
      </c>
      <c r="BR51" s="564" t="s">
        <v>3</v>
      </c>
      <c r="BS51" s="550" t="s">
        <v>3</v>
      </c>
      <c r="BT51" s="535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600"/>
      <c r="BM52" s="250"/>
      <c r="BN52" s="250"/>
      <c r="BO52" s="250"/>
      <c r="BP52" s="250"/>
      <c r="BQ52" s="541"/>
      <c r="BR52" s="425"/>
      <c r="BS52" s="554"/>
      <c r="BT52" s="535"/>
      <c r="BU52" s="384"/>
    </row>
    <row r="53" spans="1:74" ht="12.75" customHeight="1" x14ac:dyDescent="0.2">
      <c r="A53" s="3"/>
      <c r="B53" s="663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336">
        <v>14178.020292779278</v>
      </c>
      <c r="BK53" s="336">
        <v>14309.866131044586</v>
      </c>
      <c r="BL53" s="336">
        <v>14390.438361315722</v>
      </c>
      <c r="BM53" s="492">
        <v>14330.095133872575</v>
      </c>
      <c r="BN53" s="492">
        <v>14352.273776655369</v>
      </c>
      <c r="BO53" s="492">
        <v>14326.805213876949</v>
      </c>
      <c r="BP53" s="492">
        <v>14286.864395314265</v>
      </c>
      <c r="BQ53" s="528">
        <v>14322.694469352165</v>
      </c>
      <c r="BR53" s="422">
        <v>-67.743891963556962</v>
      </c>
      <c r="BS53" s="550">
        <v>-4.7075627762435124E-3</v>
      </c>
      <c r="BT53" s="535"/>
      <c r="BU53" s="384"/>
      <c r="BV53" s="394"/>
    </row>
    <row r="54" spans="1:74" ht="12.75" customHeight="1" x14ac:dyDescent="0.2">
      <c r="A54" s="3"/>
      <c r="B54" s="66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336">
        <v>11745.686920478987</v>
      </c>
      <c r="BK54" s="336">
        <v>11867.389479710766</v>
      </c>
      <c r="BL54" s="336">
        <v>11975.328030489192</v>
      </c>
      <c r="BM54" s="492">
        <v>11915.73906595275</v>
      </c>
      <c r="BN54" s="492">
        <v>11943.291690251579</v>
      </c>
      <c r="BO54" s="492">
        <v>11916.094438366745</v>
      </c>
      <c r="BP54" s="492">
        <v>11875.043234856539</v>
      </c>
      <c r="BQ54" s="528">
        <v>11908.018717118928</v>
      </c>
      <c r="BR54" s="422">
        <v>-67.309313370264135</v>
      </c>
      <c r="BS54" s="550">
        <v>-5.6206655215534918E-3</v>
      </c>
      <c r="BT54" s="535"/>
      <c r="BU54" s="384"/>
      <c r="BV54" s="394"/>
    </row>
    <row r="55" spans="1:74" ht="12.75" customHeight="1" x14ac:dyDescent="0.2">
      <c r="A55" s="3"/>
      <c r="B55" s="66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390">
        <v>0.74842150828170118</v>
      </c>
      <c r="BK55" s="390">
        <v>0.75056527693145658</v>
      </c>
      <c r="BL55" s="390">
        <v>0.75169663344441529</v>
      </c>
      <c r="BM55" s="627">
        <v>0.75217094751398383</v>
      </c>
      <c r="BN55" s="627">
        <v>0.75060707197860299</v>
      </c>
      <c r="BO55" s="627">
        <v>0.74995252379872412</v>
      </c>
      <c r="BP55" s="627">
        <v>0.7499279318027614</v>
      </c>
      <c r="BQ55" s="628">
        <v>0.75006842583625211</v>
      </c>
      <c r="BR55" s="422" t="s">
        <v>3</v>
      </c>
      <c r="BS55" s="555" t="s">
        <v>3</v>
      </c>
      <c r="BT55" s="535"/>
      <c r="BU55" s="384"/>
      <c r="BV55" s="394"/>
    </row>
    <row r="56" spans="1:74" x14ac:dyDescent="0.2">
      <c r="A56" s="3"/>
      <c r="B56" s="663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336">
        <v>3149.9733318860381</v>
      </c>
      <c r="BK56" s="336">
        <v>3134.0835098189827</v>
      </c>
      <c r="BL56" s="336">
        <v>3181.2356679618401</v>
      </c>
      <c r="BM56" s="492">
        <v>3174.2641128627151</v>
      </c>
      <c r="BN56" s="492">
        <v>3193.5552900944922</v>
      </c>
      <c r="BO56" s="492">
        <v>3178.0838282854552</v>
      </c>
      <c r="BP56" s="492">
        <v>3158.4043872985749</v>
      </c>
      <c r="BQ56" s="528">
        <v>3176.6197035259797</v>
      </c>
      <c r="BR56" s="422">
        <v>-4.6159644358604055</v>
      </c>
      <c r="BS56" s="550">
        <v>-1.4509973223133521E-3</v>
      </c>
      <c r="BT56" s="535"/>
      <c r="BU56" s="384"/>
      <c r="BV56" s="394"/>
    </row>
    <row r="57" spans="1:74" x14ac:dyDescent="0.2">
      <c r="A57" s="3"/>
      <c r="B57" s="66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390">
        <v>0.64665631708703708</v>
      </c>
      <c r="BK57" s="390">
        <v>0.64113194786240113</v>
      </c>
      <c r="BL57" s="390">
        <v>0.64451936899335982</v>
      </c>
      <c r="BM57" s="627">
        <v>0.64816713539845572</v>
      </c>
      <c r="BN57" s="627">
        <v>0.64264925323601341</v>
      </c>
      <c r="BO57" s="627">
        <v>0.63977912904151291</v>
      </c>
      <c r="BP57" s="627">
        <v>0.64188381597020039</v>
      </c>
      <c r="BQ57" s="628">
        <v>0.64465890483658628</v>
      </c>
      <c r="BR57" s="422" t="s">
        <v>3</v>
      </c>
      <c r="BS57" s="550" t="s">
        <v>3</v>
      </c>
      <c r="BT57" s="535"/>
      <c r="BU57" s="384"/>
      <c r="BV57" s="394"/>
    </row>
    <row r="58" spans="1:74" x14ac:dyDescent="0.2">
      <c r="A58" s="3"/>
      <c r="B58" s="663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336">
        <v>3936.378414361885</v>
      </c>
      <c r="BK58" s="336">
        <v>4022.1446685834599</v>
      </c>
      <c r="BL58" s="336">
        <v>4090.8288936738395</v>
      </c>
      <c r="BM58" s="492">
        <v>4046.1013161344813</v>
      </c>
      <c r="BN58" s="492">
        <v>4049.9680263633431</v>
      </c>
      <c r="BO58" s="492">
        <v>4038.6695467481841</v>
      </c>
      <c r="BP58" s="492">
        <v>4012.486739618445</v>
      </c>
      <c r="BQ58" s="528">
        <v>4029.4749983648003</v>
      </c>
      <c r="BR58" s="422">
        <v>-61.353895309039217</v>
      </c>
      <c r="BS58" s="550">
        <v>-1.4997912868934371E-2</v>
      </c>
      <c r="BT58" s="535"/>
      <c r="BU58" s="384"/>
      <c r="BV58" s="394"/>
    </row>
    <row r="59" spans="1:74" x14ac:dyDescent="0.2">
      <c r="A59" s="3"/>
      <c r="B59" s="66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390">
        <v>0.68339499522588787</v>
      </c>
      <c r="BK59" s="390">
        <v>0.69019795934139971</v>
      </c>
      <c r="BL59" s="390">
        <v>0.69294883591201828</v>
      </c>
      <c r="BM59" s="627">
        <v>0.69058032758366528</v>
      </c>
      <c r="BN59" s="627">
        <v>0.69007292321219249</v>
      </c>
      <c r="BO59" s="627">
        <v>0.68902202853757333</v>
      </c>
      <c r="BP59" s="627">
        <v>0.68651923568753936</v>
      </c>
      <c r="BQ59" s="628">
        <v>0.68574846326463912</v>
      </c>
      <c r="BR59" s="422" t="s">
        <v>3</v>
      </c>
      <c r="BS59" s="550" t="s">
        <v>3</v>
      </c>
      <c r="BT59" s="535"/>
      <c r="BU59" s="384"/>
      <c r="BV59" s="394"/>
    </row>
    <row r="60" spans="1:74" x14ac:dyDescent="0.2">
      <c r="A60" s="3"/>
      <c r="B60" s="663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336">
        <v>4300.4147571778321</v>
      </c>
      <c r="BK60" s="336">
        <v>4338.4163381661701</v>
      </c>
      <c r="BL60" s="336">
        <v>4342.4989415889104</v>
      </c>
      <c r="BM60" s="492">
        <v>4337.5861165043625</v>
      </c>
      <c r="BN60" s="492">
        <v>4343.1016481909501</v>
      </c>
      <c r="BO60" s="492">
        <v>4341.1783560233134</v>
      </c>
      <c r="BP60" s="492">
        <v>4342.9219068848288</v>
      </c>
      <c r="BQ60" s="528">
        <v>4342.594906225936</v>
      </c>
      <c r="BR60" s="422">
        <v>9.5964637025645061E-2</v>
      </c>
      <c r="BS60" s="550">
        <v>2.2098943100790081E-5</v>
      </c>
      <c r="BT60" s="535"/>
      <c r="BU60" s="384"/>
      <c r="BV60" s="394"/>
    </row>
    <row r="61" spans="1:74" x14ac:dyDescent="0.2">
      <c r="A61" s="3"/>
      <c r="B61" s="66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390">
        <v>0.87663379533774677</v>
      </c>
      <c r="BK61" s="390">
        <v>0.87793674055381887</v>
      </c>
      <c r="BL61" s="390">
        <v>0.87891665946202813</v>
      </c>
      <c r="BM61" s="627">
        <v>0.87884470773544521</v>
      </c>
      <c r="BN61" s="627">
        <v>0.87913094264563607</v>
      </c>
      <c r="BO61" s="627">
        <v>0.87985118812921714</v>
      </c>
      <c r="BP61" s="627">
        <v>0.87983528161036872</v>
      </c>
      <c r="BQ61" s="628">
        <v>0.87999712153394938</v>
      </c>
      <c r="BR61" s="422" t="s">
        <v>3</v>
      </c>
      <c r="BS61" s="550" t="s">
        <v>3</v>
      </c>
      <c r="BT61" s="535"/>
      <c r="BU61" s="384"/>
      <c r="BV61" s="394"/>
    </row>
    <row r="62" spans="1:74" x14ac:dyDescent="0.2">
      <c r="A62" s="3"/>
      <c r="B62" s="663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247">
        <v>358.92041705323203</v>
      </c>
      <c r="BK62" s="247">
        <v>372.74496314215338</v>
      </c>
      <c r="BL62" s="247">
        <v>360.76452726460241</v>
      </c>
      <c r="BM62" s="629">
        <v>357.7875204511912</v>
      </c>
      <c r="BN62" s="629">
        <v>356.66672560279466</v>
      </c>
      <c r="BO62" s="629">
        <v>358.16270730979187</v>
      </c>
      <c r="BP62" s="629">
        <v>361.23020105468987</v>
      </c>
      <c r="BQ62" s="630">
        <v>359.32910900221174</v>
      </c>
      <c r="BR62" s="422">
        <v>-1.4354182623906695</v>
      </c>
      <c r="BS62" s="550">
        <v>-3.978823176641888E-3</v>
      </c>
      <c r="BT62" s="535"/>
      <c r="BU62" s="384"/>
      <c r="BV62" s="394"/>
    </row>
    <row r="63" spans="1:74" x14ac:dyDescent="0.2">
      <c r="A63" s="3"/>
      <c r="B63" s="66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390">
        <v>0.68832547322060311</v>
      </c>
      <c r="BK63" s="390">
        <v>0.70448018442357685</v>
      </c>
      <c r="BL63" s="390">
        <v>0.69385764421907004</v>
      </c>
      <c r="BM63" s="627">
        <v>0.69801823330928037</v>
      </c>
      <c r="BN63" s="627">
        <v>0.69827615506699148</v>
      </c>
      <c r="BO63" s="627">
        <v>0.6978718544447392</v>
      </c>
      <c r="BP63" s="627">
        <v>0.69665180028807938</v>
      </c>
      <c r="BQ63" s="628">
        <v>0.69355359694291852</v>
      </c>
      <c r="BR63" s="422" t="s">
        <v>3</v>
      </c>
      <c r="BS63" s="550" t="s">
        <v>3</v>
      </c>
      <c r="BT63" s="535"/>
      <c r="BU63" s="384"/>
      <c r="BV63" s="394"/>
    </row>
    <row r="64" spans="1:74" ht="12.75" customHeight="1" x14ac:dyDescent="0.2">
      <c r="A64" s="3"/>
      <c r="B64" s="663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336">
        <v>2432.3333723002916</v>
      </c>
      <c r="BK64" s="336">
        <v>2442.4766513338195</v>
      </c>
      <c r="BL64" s="336">
        <v>2415.1103308265306</v>
      </c>
      <c r="BM64" s="492">
        <v>2414.3560679198249</v>
      </c>
      <c r="BN64" s="492">
        <v>2408.9820864037897</v>
      </c>
      <c r="BO64" s="492">
        <v>2410.7107755102038</v>
      </c>
      <c r="BP64" s="492">
        <v>2411.8211604577264</v>
      </c>
      <c r="BQ64" s="528">
        <v>2414.6757522332364</v>
      </c>
      <c r="BR64" s="422">
        <v>-0.4345785932941908</v>
      </c>
      <c r="BS64" s="550">
        <v>-1.7994150732880687E-4</v>
      </c>
      <c r="BT64" s="535"/>
      <c r="BU64" s="384"/>
      <c r="BV64" s="394"/>
    </row>
    <row r="65" spans="1:74" ht="12.75" customHeight="1" x14ac:dyDescent="0.2">
      <c r="A65" s="3"/>
      <c r="B65" s="66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390">
        <v>0.75767225990572473</v>
      </c>
      <c r="BK65" s="390">
        <v>0.75968987639691199</v>
      </c>
      <c r="BL65" s="390">
        <v>0.75707941016428038</v>
      </c>
      <c r="BM65" s="627">
        <v>0.75702429687278916</v>
      </c>
      <c r="BN65" s="627">
        <v>0.75685855919679002</v>
      </c>
      <c r="BO65" s="627">
        <v>0.75704646382179563</v>
      </c>
      <c r="BP65" s="627">
        <v>0.75730196736124655</v>
      </c>
      <c r="BQ65" s="628">
        <v>0.75782751676391402</v>
      </c>
      <c r="BR65" s="422" t="s">
        <v>3</v>
      </c>
      <c r="BS65" s="550" t="s">
        <v>3</v>
      </c>
      <c r="BT65" s="535"/>
      <c r="BU65" s="384"/>
      <c r="BV65" s="394"/>
    </row>
    <row r="66" spans="1:74" ht="3" customHeight="1" x14ac:dyDescent="0.2">
      <c r="A66" s="3"/>
      <c r="B66" s="66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263"/>
      <c r="BK66" s="263"/>
      <c r="BL66" s="258"/>
      <c r="BM66" s="380"/>
      <c r="BN66" s="380"/>
      <c r="BO66" s="380"/>
      <c r="BP66" s="380"/>
      <c r="BQ66" s="542"/>
      <c r="BR66" s="422"/>
      <c r="BS66" s="555"/>
      <c r="BT66" s="535"/>
      <c r="BU66" s="384"/>
      <c r="BV66" s="394"/>
    </row>
    <row r="67" spans="1:74" ht="12.75" customHeight="1" x14ac:dyDescent="0.2">
      <c r="A67" s="3"/>
      <c r="B67" s="663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336">
        <v>2568.9409620991255</v>
      </c>
      <c r="BK67" s="472">
        <v>2697.4844309037899</v>
      </c>
      <c r="BL67" s="336">
        <v>2743.4840233236146</v>
      </c>
      <c r="BM67" s="492">
        <v>2719.7139941690962</v>
      </c>
      <c r="BN67" s="492">
        <v>2687.0950437317783</v>
      </c>
      <c r="BO67" s="492">
        <v>2679.0075801749267</v>
      </c>
      <c r="BP67" s="492">
        <v>2670.4336734693875</v>
      </c>
      <c r="BQ67" s="528">
        <v>2628.5744897959185</v>
      </c>
      <c r="BR67" s="422">
        <v>-114.90953352769611</v>
      </c>
      <c r="BS67" s="550">
        <v>-4.1884528049296987E-2</v>
      </c>
      <c r="BT67" s="535"/>
      <c r="BU67" s="384"/>
      <c r="BV67" s="394"/>
    </row>
    <row r="68" spans="1:74" x14ac:dyDescent="0.2">
      <c r="A68" s="3"/>
      <c r="B68" s="66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336">
        <v>602.32332361516035</v>
      </c>
      <c r="BK68" s="472">
        <v>735.38746355685112</v>
      </c>
      <c r="BL68" s="336">
        <v>759.33338192419808</v>
      </c>
      <c r="BM68" s="492">
        <v>738.68061224489782</v>
      </c>
      <c r="BN68" s="492">
        <v>719.01574344023322</v>
      </c>
      <c r="BO68" s="492">
        <v>703.35204081632639</v>
      </c>
      <c r="BP68" s="492">
        <v>694.96049562682219</v>
      </c>
      <c r="BQ68" s="528">
        <v>654.73177842565599</v>
      </c>
      <c r="BR68" s="422">
        <v>-104.60160349854209</v>
      </c>
      <c r="BS68" s="550">
        <v>-0.13775451730236743</v>
      </c>
      <c r="BT68" s="535"/>
      <c r="BU68" s="384"/>
      <c r="BV68" s="394"/>
    </row>
    <row r="69" spans="1:74" x14ac:dyDescent="0.2">
      <c r="A69" s="3"/>
      <c r="B69" s="66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336">
        <v>395.86020408163267</v>
      </c>
      <c r="BK69" s="472">
        <v>394.52772536443149</v>
      </c>
      <c r="BL69" s="336">
        <v>400.52877551020401</v>
      </c>
      <c r="BM69" s="492">
        <v>400.58367346938775</v>
      </c>
      <c r="BN69" s="492">
        <v>403.65962099125363</v>
      </c>
      <c r="BO69" s="492">
        <v>403.6774052478134</v>
      </c>
      <c r="BP69" s="492">
        <v>403.6967930029154</v>
      </c>
      <c r="BQ69" s="528">
        <v>403.71501457725941</v>
      </c>
      <c r="BR69" s="422">
        <v>3.1862390670553964</v>
      </c>
      <c r="BS69" s="550">
        <v>7.9550815368925054E-3</v>
      </c>
      <c r="BT69" s="535"/>
      <c r="BU69" s="384"/>
      <c r="BV69" s="394"/>
    </row>
    <row r="70" spans="1:74" x14ac:dyDescent="0.2">
      <c r="A70" s="3"/>
      <c r="B70" s="66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336">
        <v>681.98571428571415</v>
      </c>
      <c r="BK70" s="472">
        <v>685.82988338192411</v>
      </c>
      <c r="BL70" s="336">
        <v>706.20612244897961</v>
      </c>
      <c r="BM70" s="492">
        <v>703.01253644314863</v>
      </c>
      <c r="BN70" s="492">
        <v>675.38644314868804</v>
      </c>
      <c r="BO70" s="492">
        <v>682.96851311953344</v>
      </c>
      <c r="BP70" s="492">
        <v>682.83629737609317</v>
      </c>
      <c r="BQ70" s="528">
        <v>681.1249271137026</v>
      </c>
      <c r="BR70" s="422">
        <v>-25.081195335277016</v>
      </c>
      <c r="BS70" s="550">
        <v>-3.5515403418339808E-2</v>
      </c>
      <c r="BT70" s="535"/>
      <c r="BU70" s="384"/>
      <c r="BV70" s="394"/>
    </row>
    <row r="71" spans="1:74" x14ac:dyDescent="0.2">
      <c r="A71" s="3"/>
      <c r="B71" s="66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336">
        <v>888.7717201166181</v>
      </c>
      <c r="BK71" s="472">
        <v>881.73935860058305</v>
      </c>
      <c r="BL71" s="336">
        <v>877.4157434402332</v>
      </c>
      <c r="BM71" s="492">
        <v>877.4371720116618</v>
      </c>
      <c r="BN71" s="492">
        <v>889.03323615160343</v>
      </c>
      <c r="BO71" s="492">
        <v>889.00962099125354</v>
      </c>
      <c r="BP71" s="492">
        <v>888.94008746355678</v>
      </c>
      <c r="BQ71" s="528">
        <v>889.00276967930029</v>
      </c>
      <c r="BR71" s="422">
        <v>11.587026239067086</v>
      </c>
      <c r="BS71" s="550">
        <v>1.320585631805038E-2</v>
      </c>
      <c r="BT71" s="535"/>
      <c r="BU71" s="384"/>
      <c r="BV71" s="394"/>
    </row>
    <row r="72" spans="1:74" x14ac:dyDescent="0.2">
      <c r="A72" s="3"/>
      <c r="B72" s="66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336">
        <v>607.89416909620979</v>
      </c>
      <c r="BK72" s="472">
        <v>748.58152040816321</v>
      </c>
      <c r="BL72" s="336">
        <v>822.9793002915452</v>
      </c>
      <c r="BM72" s="492">
        <v>795.77973760932946</v>
      </c>
      <c r="BN72" s="492">
        <v>753.6024781341107</v>
      </c>
      <c r="BO72" s="492">
        <v>730.16326530612218</v>
      </c>
      <c r="BP72" s="492">
        <v>714.53061224489784</v>
      </c>
      <c r="BQ72" s="528">
        <v>693.52306122448988</v>
      </c>
      <c r="BR72" s="422">
        <v>-129.45623906705532</v>
      </c>
      <c r="BS72" s="550">
        <v>-0.15730193823975247</v>
      </c>
      <c r="BT72" s="535"/>
      <c r="BU72" s="384"/>
      <c r="BV72" s="394"/>
    </row>
    <row r="73" spans="1:74" x14ac:dyDescent="0.2">
      <c r="A73" s="3"/>
      <c r="B73" s="66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336">
        <v>412.33790087463552</v>
      </c>
      <c r="BK73" s="472">
        <v>546.61180758017485</v>
      </c>
      <c r="BL73" s="336">
        <v>601.04052478134111</v>
      </c>
      <c r="BM73" s="492">
        <v>577.89518950437309</v>
      </c>
      <c r="BN73" s="492">
        <v>562.26647230320691</v>
      </c>
      <c r="BO73" s="492">
        <v>531.75728862973745</v>
      </c>
      <c r="BP73" s="492">
        <v>517.61137026239066</v>
      </c>
      <c r="BQ73" s="528">
        <v>498.03857142857146</v>
      </c>
      <c r="BR73" s="422">
        <v>-103.00195335276965</v>
      </c>
      <c r="BS73" s="550">
        <v>-0.17137272630700207</v>
      </c>
      <c r="BT73" s="535"/>
      <c r="BU73" s="384"/>
      <c r="BV73" s="394"/>
    </row>
    <row r="74" spans="1:74" x14ac:dyDescent="0.2">
      <c r="A74" s="3"/>
      <c r="B74" s="66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336">
        <v>195.55626822157427</v>
      </c>
      <c r="BK74" s="472">
        <v>201.96971282798836</v>
      </c>
      <c r="BL74" s="336">
        <v>221.93877551020412</v>
      </c>
      <c r="BM74" s="492">
        <v>217.88454810495634</v>
      </c>
      <c r="BN74" s="492">
        <v>191.33600583090379</v>
      </c>
      <c r="BO74" s="492">
        <v>198.40597667638477</v>
      </c>
      <c r="BP74" s="492">
        <v>196.9192419825072</v>
      </c>
      <c r="BQ74" s="528">
        <v>195.48448979591842</v>
      </c>
      <c r="BR74" s="422">
        <v>-26.454285714285703</v>
      </c>
      <c r="BS74" s="550">
        <v>-0.11919632183908035</v>
      </c>
      <c r="BT74" s="535"/>
      <c r="BU74" s="384"/>
      <c r="BV74" s="394"/>
    </row>
    <row r="75" spans="1:74" ht="12.75" hidden="1" customHeight="1" x14ac:dyDescent="0.2">
      <c r="A75" s="3"/>
      <c r="B75" s="663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3">
        <v>0</v>
      </c>
      <c r="N75" s="483">
        <v>0</v>
      </c>
      <c r="O75" s="483">
        <v>0</v>
      </c>
      <c r="P75" s="54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483">
        <v>0</v>
      </c>
      <c r="BK75" s="483">
        <v>0</v>
      </c>
      <c r="BL75" s="601">
        <v>0</v>
      </c>
      <c r="BM75" s="640">
        <v>0</v>
      </c>
      <c r="BN75" s="640">
        <v>0</v>
      </c>
      <c r="BO75" s="640">
        <v>0</v>
      </c>
      <c r="BP75" s="640">
        <v>0</v>
      </c>
      <c r="BQ75" s="641">
        <v>0</v>
      </c>
      <c r="BR75" s="422"/>
      <c r="BS75" s="550"/>
      <c r="BT75" s="535"/>
      <c r="BU75" s="384"/>
      <c r="BV75" s="394"/>
    </row>
    <row r="76" spans="1:74" ht="13.5" x14ac:dyDescent="0.2">
      <c r="A76" s="3"/>
      <c r="B76" s="663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339">
        <v>11920.762386666356</v>
      </c>
      <c r="BK76" s="607">
        <v>11898.138286358017</v>
      </c>
      <c r="BL76" s="336">
        <v>11880.100810343445</v>
      </c>
      <c r="BM76" s="656">
        <v>11870.187958400291</v>
      </c>
      <c r="BN76" s="656">
        <v>11862.799804809916</v>
      </c>
      <c r="BO76" s="656">
        <v>11861.46331641341</v>
      </c>
      <c r="BP76" s="656">
        <v>11875.077520932366</v>
      </c>
      <c r="BQ76" s="657">
        <v>11884.850802442565</v>
      </c>
      <c r="BR76" s="422">
        <v>4.7499920991194813</v>
      </c>
      <c r="BS76" s="550">
        <v>3.9982759194967521E-4</v>
      </c>
      <c r="BT76" s="535"/>
      <c r="BU76" s="384"/>
      <c r="BV76" s="394"/>
    </row>
    <row r="77" spans="1:74" x14ac:dyDescent="0.2">
      <c r="A77" s="3"/>
      <c r="B77" s="66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389">
        <v>0.84018448062808371</v>
      </c>
      <c r="BK77" s="608">
        <v>0.84042777938644686</v>
      </c>
      <c r="BL77" s="389">
        <v>0.84153860710149886</v>
      </c>
      <c r="BM77" s="658">
        <v>0.84168511133170876</v>
      </c>
      <c r="BN77" s="658">
        <v>0.84203940476154582</v>
      </c>
      <c r="BO77" s="658">
        <v>0.84242761881339856</v>
      </c>
      <c r="BP77" s="658">
        <v>0.84271873825676535</v>
      </c>
      <c r="BQ77" s="659">
        <v>0.84282451743451414</v>
      </c>
      <c r="BR77" s="422" t="s">
        <v>3</v>
      </c>
      <c r="BS77" s="550" t="s">
        <v>3</v>
      </c>
      <c r="BT77" s="535"/>
      <c r="BU77" s="384"/>
      <c r="BV77" s="394"/>
    </row>
    <row r="78" spans="1:74" x14ac:dyDescent="0.2">
      <c r="A78" s="3"/>
      <c r="B78" s="663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389">
        <v>0.85876750172954286</v>
      </c>
      <c r="BK78" s="608">
        <v>0.85913124444216815</v>
      </c>
      <c r="BL78" s="389">
        <v>0.86029597340773389</v>
      </c>
      <c r="BM78" s="658">
        <v>0.86046177558512127</v>
      </c>
      <c r="BN78" s="658">
        <v>0.86083596872914381</v>
      </c>
      <c r="BO78" s="658">
        <v>0.86123505310623838</v>
      </c>
      <c r="BP78" s="658">
        <v>0.86151064794624466</v>
      </c>
      <c r="BQ78" s="659">
        <v>0.86160299526175299</v>
      </c>
      <c r="BR78" s="422"/>
      <c r="BS78" s="550"/>
      <c r="BT78" s="535"/>
      <c r="BU78" s="384"/>
      <c r="BV78" s="394"/>
    </row>
    <row r="79" spans="1:74" x14ac:dyDescent="0.2">
      <c r="A79" s="3"/>
      <c r="B79" s="663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339">
        <v>9508.9822298806412</v>
      </c>
      <c r="BK79" s="607">
        <v>9493.2825352690961</v>
      </c>
      <c r="BL79" s="336">
        <v>9485.9869641014629</v>
      </c>
      <c r="BM79" s="656">
        <v>9476.077178611662</v>
      </c>
      <c r="BN79" s="656">
        <v>9470.4771273842598</v>
      </c>
      <c r="BO79" s="656">
        <v>9468.2252513638487</v>
      </c>
      <c r="BP79" s="656">
        <v>9479.0231695635612</v>
      </c>
      <c r="BQ79" s="657">
        <v>9486.5240152705519</v>
      </c>
      <c r="BR79" s="422">
        <v>0.53705116908895434</v>
      </c>
      <c r="BS79" s="550">
        <v>5.6615212641775159E-5</v>
      </c>
      <c r="BT79" s="535"/>
      <c r="BU79" s="384"/>
      <c r="BV79" s="394"/>
    </row>
    <row r="80" spans="1:74" x14ac:dyDescent="0.2">
      <c r="A80" s="3"/>
      <c r="B80" s="66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339">
        <v>2411.7801567857146</v>
      </c>
      <c r="BK80" s="607">
        <v>2404.8557510889209</v>
      </c>
      <c r="BL80" s="336">
        <v>2394.1138462419822</v>
      </c>
      <c r="BM80" s="656">
        <v>2394.1107797886289</v>
      </c>
      <c r="BN80" s="656">
        <v>2392.3226774256559</v>
      </c>
      <c r="BO80" s="656">
        <v>2393.2380650495616</v>
      </c>
      <c r="BP80" s="656">
        <v>2396.0543513688044</v>
      </c>
      <c r="BQ80" s="657">
        <v>2398.3267871720118</v>
      </c>
      <c r="BR80" s="422">
        <v>4.2129409300296174</v>
      </c>
      <c r="BS80" s="550">
        <v>1.7597078504192343E-3</v>
      </c>
      <c r="BT80" s="535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272">
        <v>8.06</v>
      </c>
      <c r="BK81" s="272"/>
      <c r="BL81" s="470"/>
      <c r="BM81" s="471">
        <v>8.06</v>
      </c>
      <c r="BN81" s="471">
        <v>8.06</v>
      </c>
      <c r="BO81" s="471"/>
      <c r="BP81" s="471"/>
      <c r="BQ81" s="544"/>
      <c r="BR81" s="424"/>
      <c r="BS81" s="556"/>
      <c r="BT81" s="535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485">
        <v>6.96</v>
      </c>
      <c r="BL82" s="264">
        <v>6.96</v>
      </c>
      <c r="BM82" s="638">
        <v>6.96</v>
      </c>
      <c r="BN82" s="638">
        <v>6.96</v>
      </c>
      <c r="BO82" s="638">
        <v>6.96</v>
      </c>
      <c r="BP82" s="638">
        <v>6.96</v>
      </c>
      <c r="BQ82" s="639">
        <v>6.96</v>
      </c>
      <c r="BR82" s="422">
        <v>0</v>
      </c>
      <c r="BS82" s="550">
        <v>0</v>
      </c>
      <c r="BT82" s="535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264">
        <v>6.86</v>
      </c>
      <c r="BK83" s="485">
        <v>6.86</v>
      </c>
      <c r="BL83" s="264">
        <v>6.86</v>
      </c>
      <c r="BM83" s="638">
        <v>6.86</v>
      </c>
      <c r="BN83" s="638">
        <v>6.86</v>
      </c>
      <c r="BO83" s="638">
        <v>6.86</v>
      </c>
      <c r="BP83" s="638">
        <v>6.86</v>
      </c>
      <c r="BQ83" s="639">
        <v>6.86</v>
      </c>
      <c r="BR83" s="422">
        <v>0</v>
      </c>
      <c r="BS83" s="550">
        <v>0</v>
      </c>
      <c r="BT83" s="535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4">
        <v>6.9419510136093088</v>
      </c>
      <c r="BK84" s="474">
        <v>6.9392622156858597</v>
      </c>
      <c r="BL84" s="274">
        <v>6.939938817510674</v>
      </c>
      <c r="BM84" s="646">
        <v>6.9347478381900327</v>
      </c>
      <c r="BN84" s="646">
        <v>6.9304271152505663</v>
      </c>
      <c r="BO84" s="646">
        <v>6.9415355513698263</v>
      </c>
      <c r="BP84" s="646">
        <v>6.938622631463776</v>
      </c>
      <c r="BQ84" s="647">
        <v>6.9367727842188067</v>
      </c>
      <c r="BR84" s="422">
        <v>-3.1660332918672651E-3</v>
      </c>
      <c r="BS84" s="550">
        <v>-4.5620478438213041E-4</v>
      </c>
      <c r="BT84" s="535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82.268469503491019</v>
      </c>
      <c r="BE85" s="274">
        <v>82.481713597728458</v>
      </c>
      <c r="BF85" s="274">
        <v>80.748461193343473</v>
      </c>
      <c r="BG85" s="274">
        <v>79.930895385007062</v>
      </c>
      <c r="BH85" s="274">
        <v>79.357406785097879</v>
      </c>
      <c r="BI85" s="274">
        <v>77.870773499040155</v>
      </c>
      <c r="BJ85" s="274">
        <v>78.698626297508554</v>
      </c>
      <c r="BK85" s="609"/>
      <c r="BL85" s="602"/>
      <c r="BM85" s="475"/>
      <c r="BN85" s="475"/>
      <c r="BO85" s="475"/>
      <c r="BP85" s="475"/>
      <c r="BQ85" s="545"/>
      <c r="BR85" s="422"/>
      <c r="BS85" s="555"/>
      <c r="BT85" s="535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6">
        <v>1.86754</v>
      </c>
      <c r="BK86" s="606">
        <v>1.8687400000000001</v>
      </c>
      <c r="BL86" s="276">
        <v>1.8708899999999999</v>
      </c>
      <c r="BM86" s="606">
        <v>1.8719399999999999</v>
      </c>
      <c r="BN86" s="606">
        <v>1.87229</v>
      </c>
      <c r="BO86" s="648">
        <v>1.8726400000000001</v>
      </c>
      <c r="BP86" s="648">
        <v>1.8729899999999999</v>
      </c>
      <c r="BQ86" s="649">
        <v>1.87334</v>
      </c>
      <c r="BR86" s="422">
        <v>2.4500000000000632E-3</v>
      </c>
      <c r="BS86" s="550">
        <v>1.3095371721481008E-3</v>
      </c>
      <c r="BT86" s="535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6">
        <v>1.86754</v>
      </c>
      <c r="BK87" s="609"/>
      <c r="BL87" s="602"/>
      <c r="BM87" s="475"/>
      <c r="BN87" s="475"/>
      <c r="BO87" s="475"/>
      <c r="BP87" s="475"/>
      <c r="BQ87" s="545"/>
      <c r="BR87" s="422"/>
      <c r="BS87" s="550"/>
      <c r="BT87" s="535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259"/>
      <c r="BK88" s="259"/>
      <c r="BL88" s="599"/>
      <c r="BM88" s="249"/>
      <c r="BN88" s="249"/>
      <c r="BO88" s="249"/>
      <c r="BP88" s="249"/>
      <c r="BQ88" s="540"/>
      <c r="BR88" s="425"/>
      <c r="BS88" s="554"/>
      <c r="BT88" s="535"/>
      <c r="BU88" s="384"/>
      <c r="BV88" s="394"/>
    </row>
    <row r="89" spans="1:74" s="310" customFormat="1" x14ac:dyDescent="0.2">
      <c r="A89" s="308"/>
      <c r="B89" s="662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340">
        <v>4950.5067044099997</v>
      </c>
      <c r="BK89" s="487">
        <v>4946.89502343</v>
      </c>
      <c r="BL89" s="340">
        <v>4939.41588882</v>
      </c>
      <c r="BM89" s="650">
        <v>4939.9925583900003</v>
      </c>
      <c r="BN89" s="650">
        <v>4947.7927261900004</v>
      </c>
      <c r="BO89" s="650">
        <v>4950.5524267000001</v>
      </c>
      <c r="BP89" s="650">
        <v>4954.2784848900001</v>
      </c>
      <c r="BQ89" s="651">
        <v>4960.4496289799999</v>
      </c>
      <c r="BR89" s="422">
        <v>21.033740159999979</v>
      </c>
      <c r="BS89" s="550">
        <v>4.2583456492513161E-3</v>
      </c>
      <c r="BT89" s="535"/>
      <c r="BU89" s="384"/>
      <c r="BV89" s="394"/>
    </row>
    <row r="90" spans="1:74" s="310" customFormat="1" x14ac:dyDescent="0.2">
      <c r="A90" s="308"/>
      <c r="B90" s="66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340">
        <v>3168.5116444400001</v>
      </c>
      <c r="BK90" s="487">
        <v>3170.6325019800001</v>
      </c>
      <c r="BL90" s="340">
        <v>3163.78933426</v>
      </c>
      <c r="BM90" s="650">
        <v>3164.3554819300002</v>
      </c>
      <c r="BN90" s="650">
        <v>3171.97692908</v>
      </c>
      <c r="BO90" s="650">
        <v>3175.01264661</v>
      </c>
      <c r="BP90" s="650">
        <v>3178.6808722599999</v>
      </c>
      <c r="BQ90" s="651">
        <v>3184.1007243399999</v>
      </c>
      <c r="BR90" s="422">
        <v>20.31139007999991</v>
      </c>
      <c r="BS90" s="550">
        <v>6.4199565565419281E-3</v>
      </c>
      <c r="BT90" s="535"/>
      <c r="BU90" s="384"/>
      <c r="BV90" s="394"/>
    </row>
    <row r="91" spans="1:74" s="310" customFormat="1" x14ac:dyDescent="0.2">
      <c r="A91" s="308"/>
      <c r="B91" s="66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340">
        <v>781.99505997000006</v>
      </c>
      <c r="BK91" s="487">
        <v>776.26252145000001</v>
      </c>
      <c r="BL91" s="340">
        <v>775.62655456000005</v>
      </c>
      <c r="BM91" s="650">
        <v>775.63707646</v>
      </c>
      <c r="BN91" s="650">
        <v>775.81579710999995</v>
      </c>
      <c r="BO91" s="650">
        <v>775.53978009000002</v>
      </c>
      <c r="BP91" s="650">
        <v>775.59761262999996</v>
      </c>
      <c r="BQ91" s="651">
        <v>776.34890464</v>
      </c>
      <c r="BR91" s="422">
        <v>0.7223500799999556</v>
      </c>
      <c r="BS91" s="550">
        <v>9.3131169343441123E-4</v>
      </c>
      <c r="BT91" s="535"/>
      <c r="BU91" s="384"/>
      <c r="BV91" s="394"/>
    </row>
    <row r="92" spans="1:74" s="310" customFormat="1" ht="12.75" customHeight="1" x14ac:dyDescent="0.2">
      <c r="A92" s="308"/>
      <c r="B92" s="662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340">
        <v>1000</v>
      </c>
      <c r="BK92" s="487">
        <v>1000</v>
      </c>
      <c r="BL92" s="340">
        <v>1000</v>
      </c>
      <c r="BM92" s="650">
        <v>1000</v>
      </c>
      <c r="BN92" s="650">
        <v>1000</v>
      </c>
      <c r="BO92" s="650">
        <v>1000</v>
      </c>
      <c r="BP92" s="650">
        <v>1000</v>
      </c>
      <c r="BQ92" s="651">
        <v>1000</v>
      </c>
      <c r="BR92" s="422">
        <v>0</v>
      </c>
      <c r="BS92" s="550">
        <v>0</v>
      </c>
      <c r="BT92" s="535"/>
      <c r="BU92" s="384"/>
      <c r="BV92" s="394"/>
    </row>
    <row r="93" spans="1:74" x14ac:dyDescent="0.2">
      <c r="A93" s="3"/>
      <c r="B93" s="662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342"/>
      <c r="BK93" s="342"/>
      <c r="BL93" s="252"/>
      <c r="BM93" s="333"/>
      <c r="BN93" s="333"/>
      <c r="BO93" s="333"/>
      <c r="BP93" s="333"/>
      <c r="BQ93" s="546"/>
      <c r="BR93" s="422" t="s">
        <v>3</v>
      </c>
      <c r="BS93" s="550" t="s">
        <v>3</v>
      </c>
      <c r="BT93" s="535"/>
      <c r="BU93" s="384"/>
      <c r="BV93" s="394"/>
    </row>
    <row r="94" spans="1:74" ht="12.75" customHeight="1" x14ac:dyDescent="0.2">
      <c r="A94" s="3"/>
      <c r="B94" s="662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252">
        <v>2806.9579082961154</v>
      </c>
      <c r="BI94" s="252">
        <v>2789.948656125488</v>
      </c>
      <c r="BJ94" s="252">
        <v>2792.9885941917055</v>
      </c>
      <c r="BK94" s="488">
        <v>2793.2254221826674</v>
      </c>
      <c r="BL94" s="252">
        <v>2795.3992589173613</v>
      </c>
      <c r="BM94" s="525">
        <v>2795.3992589173613</v>
      </c>
      <c r="BN94" s="652">
        <v>2795.3992589173613</v>
      </c>
      <c r="BO94" s="652">
        <v>2795.3992589173613</v>
      </c>
      <c r="BP94" s="652">
        <v>2795.3992589173613</v>
      </c>
      <c r="BQ94" s="654">
        <v>2778.7236291898107</v>
      </c>
      <c r="BR94" s="422">
        <v>-16.675629727550586</v>
      </c>
      <c r="BS94" s="550">
        <v>-5.9653838979727425E-3</v>
      </c>
      <c r="BT94" s="535"/>
      <c r="BU94" s="384"/>
      <c r="BV94" s="394"/>
    </row>
    <row r="95" spans="1:74" ht="13.5" x14ac:dyDescent="0.2">
      <c r="A95" s="3"/>
      <c r="B95" s="662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1638.8978897959184</v>
      </c>
      <c r="BI95" s="252">
        <v>1625.3941259475218</v>
      </c>
      <c r="BJ95" s="252">
        <v>1612.744260058309</v>
      </c>
      <c r="BK95" s="488">
        <v>1613.4117119533528</v>
      </c>
      <c r="BL95" s="252">
        <v>1613.4117119533528</v>
      </c>
      <c r="BM95" s="525">
        <v>1613.4117119533528</v>
      </c>
      <c r="BN95" s="652">
        <v>1613.4117119533528</v>
      </c>
      <c r="BO95" s="652">
        <v>1613.4117119533528</v>
      </c>
      <c r="BP95" s="652">
        <v>1613.4117119533528</v>
      </c>
      <c r="BQ95" s="654">
        <v>1594.2778285714285</v>
      </c>
      <c r="BR95" s="422">
        <v>-19.133883381924306</v>
      </c>
      <c r="BS95" s="550">
        <v>-1.1859268926936783E-2</v>
      </c>
      <c r="BT95" s="535"/>
      <c r="BU95" s="384"/>
      <c r="BV95" s="394"/>
    </row>
    <row r="96" spans="1:74" ht="12.75" customHeight="1" thickBot="1" x14ac:dyDescent="0.25">
      <c r="A96" s="3"/>
      <c r="B96" s="66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2142.4214717932305</v>
      </c>
      <c r="BI96" s="343">
        <v>2055.04378799182</v>
      </c>
      <c r="BJ96" s="343">
        <v>2096.6119053940301</v>
      </c>
      <c r="BK96" s="590">
        <v>2124.4198049544916</v>
      </c>
      <c r="BL96" s="343">
        <v>2166.7168895025961</v>
      </c>
      <c r="BM96" s="526">
        <v>2166.7168895025961</v>
      </c>
      <c r="BN96" s="653">
        <v>2166.7168895025961</v>
      </c>
      <c r="BO96" s="653">
        <v>2166.7168895025961</v>
      </c>
      <c r="BP96" s="653">
        <v>2166.7168895025961</v>
      </c>
      <c r="BQ96" s="655">
        <v>2204.5838889273741</v>
      </c>
      <c r="BR96" s="422">
        <v>37.866999424777987</v>
      </c>
      <c r="BS96" s="550">
        <v>1.7476671552355327E-2</v>
      </c>
      <c r="BT96" s="535"/>
      <c r="BU96" s="384"/>
      <c r="BV96" s="394"/>
    </row>
    <row r="97" spans="1:73" x14ac:dyDescent="0.2">
      <c r="A97" s="3"/>
      <c r="B97" s="66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591"/>
      <c r="BL97" s="610"/>
      <c r="BM97" s="547"/>
      <c r="BN97" s="547"/>
      <c r="BO97" s="547"/>
      <c r="BP97" s="547"/>
      <c r="BQ97" s="557"/>
      <c r="BR97" s="426"/>
      <c r="BS97" s="557"/>
      <c r="BT97" s="535"/>
      <c r="BU97" s="384"/>
    </row>
    <row r="98" spans="1:73" ht="12.75" customHeight="1" x14ac:dyDescent="0.2">
      <c r="A98" s="3"/>
      <c r="B98" s="662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314">
        <v>146.99</v>
      </c>
      <c r="BK98" s="615"/>
      <c r="BL98" s="611"/>
      <c r="BM98" s="548"/>
      <c r="BN98" s="548"/>
      <c r="BO98" s="548"/>
      <c r="BP98" s="548"/>
      <c r="BQ98" s="558"/>
      <c r="BR98" s="427"/>
      <c r="BS98" s="558"/>
      <c r="BT98" s="535"/>
      <c r="BU98" s="384"/>
    </row>
    <row r="99" spans="1:73" x14ac:dyDescent="0.2">
      <c r="A99" s="3"/>
      <c r="B99" s="662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8">
        <v>1.3599999999999999E-2</v>
      </c>
      <c r="BK99" s="615"/>
      <c r="BL99" s="611"/>
      <c r="BM99" s="548"/>
      <c r="BN99" s="548"/>
      <c r="BO99" s="548"/>
      <c r="BP99" s="548"/>
      <c r="BQ99" s="558"/>
      <c r="BR99" s="427"/>
      <c r="BS99" s="558"/>
      <c r="BT99" s="535"/>
      <c r="BU99" s="384"/>
    </row>
    <row r="100" spans="1:73" x14ac:dyDescent="0.2">
      <c r="A100" s="3"/>
      <c r="B100" s="662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8">
        <v>5.6500000000000002E-2</v>
      </c>
      <c r="BK100" s="615"/>
      <c r="BL100" s="611"/>
      <c r="BM100" s="548"/>
      <c r="BN100" s="548" t="s">
        <v>3</v>
      </c>
      <c r="BO100" s="548"/>
      <c r="BP100" s="548"/>
      <c r="BQ100" s="558"/>
      <c r="BR100" s="427"/>
      <c r="BS100" s="558"/>
      <c r="BT100" s="535"/>
      <c r="BU100" s="384"/>
    </row>
    <row r="101" spans="1:73" x14ac:dyDescent="0.2">
      <c r="A101" s="3"/>
      <c r="B101" s="662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8">
        <v>7.1300000000000002E-2</v>
      </c>
      <c r="BK101" s="615"/>
      <c r="BL101" s="611"/>
      <c r="BM101" s="548"/>
      <c r="BN101" s="548"/>
      <c r="BO101" s="548"/>
      <c r="BP101" s="548"/>
      <c r="BQ101" s="558"/>
      <c r="BR101" s="427"/>
      <c r="BS101" s="558"/>
      <c r="BT101" s="535"/>
      <c r="BU101" s="384"/>
    </row>
    <row r="102" spans="1:73" x14ac:dyDescent="0.2">
      <c r="A102" s="3"/>
      <c r="B102" s="662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314">
        <v>270.29139252923949</v>
      </c>
      <c r="BK102" s="615"/>
      <c r="BL102" s="611"/>
      <c r="BM102" s="548"/>
      <c r="BN102" s="548"/>
      <c r="BO102" s="548"/>
      <c r="BP102" s="548"/>
      <c r="BQ102" s="558"/>
      <c r="BR102" s="427"/>
      <c r="BS102" s="558"/>
      <c r="BT102" s="535"/>
      <c r="BU102" s="384"/>
    </row>
    <row r="103" spans="1:73" x14ac:dyDescent="0.2">
      <c r="A103" s="3"/>
      <c r="B103" s="662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8">
        <v>3.8718623962002E-3</v>
      </c>
      <c r="BK103" s="615"/>
      <c r="BL103" s="611"/>
      <c r="BM103" s="548"/>
      <c r="BN103" s="548"/>
      <c r="BO103" s="548"/>
      <c r="BP103" s="548"/>
      <c r="BQ103" s="558"/>
      <c r="BR103" s="427"/>
      <c r="BS103" s="558"/>
      <c r="BT103" s="535"/>
      <c r="BU103" s="384"/>
    </row>
    <row r="104" spans="1:73" x14ac:dyDescent="0.2">
      <c r="A104" s="3"/>
      <c r="B104" s="662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8">
        <v>3.2381421621338898E-2</v>
      </c>
      <c r="BK104" s="615"/>
      <c r="BL104" s="611"/>
      <c r="BM104" s="548"/>
      <c r="BN104" s="548"/>
      <c r="BO104" s="548"/>
      <c r="BP104" s="548"/>
      <c r="BQ104" s="558"/>
      <c r="BR104" s="427"/>
      <c r="BS104" s="558"/>
      <c r="BT104" s="535"/>
      <c r="BU104" s="384"/>
    </row>
    <row r="105" spans="1:73" x14ac:dyDescent="0.2">
      <c r="A105" s="3"/>
      <c r="B105" s="662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8">
        <v>4.3707162745020699E-2</v>
      </c>
      <c r="BK105" s="615"/>
      <c r="BL105" s="611"/>
      <c r="BM105" s="561"/>
      <c r="BN105" s="561"/>
      <c r="BO105" s="548"/>
      <c r="BP105" s="548"/>
      <c r="BQ105" s="558"/>
      <c r="BR105" s="427"/>
      <c r="BS105" s="558"/>
      <c r="BT105" s="535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8">
        <v>4.0000000000000003E-5</v>
      </c>
      <c r="BK106" s="615"/>
      <c r="BL106" s="611"/>
      <c r="BM106" s="548"/>
      <c r="BN106" s="548"/>
      <c r="BO106" s="548"/>
      <c r="BP106" s="548"/>
      <c r="BQ106" s="558"/>
      <c r="BR106" s="427"/>
      <c r="BS106" s="558"/>
      <c r="BT106" s="535"/>
      <c r="BU106" s="384"/>
    </row>
    <row r="107" spans="1:73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8">
        <v>-1E-3</v>
      </c>
      <c r="BK107" s="615"/>
      <c r="BL107" s="611"/>
      <c r="BM107" s="548"/>
      <c r="BN107" s="548"/>
      <c r="BO107" s="548"/>
      <c r="BP107" s="548"/>
      <c r="BQ107" s="558"/>
      <c r="BR107" s="427"/>
      <c r="BS107" s="558"/>
      <c r="BT107" s="535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8">
        <v>1.3599999999999999E-2</v>
      </c>
      <c r="BK108" s="615"/>
      <c r="BL108" s="611"/>
      <c r="BM108" s="548"/>
      <c r="BN108" s="548"/>
      <c r="BO108" s="548"/>
      <c r="BP108" s="548"/>
      <c r="BQ108" s="558"/>
      <c r="BR108" s="427"/>
      <c r="BS108" s="558"/>
      <c r="BT108" s="535"/>
      <c r="BU108" s="384"/>
    </row>
    <row r="109" spans="1:73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281">
        <v>-1.43E-2</v>
      </c>
      <c r="BK109" s="616"/>
      <c r="BL109" s="612"/>
      <c r="BM109" s="549"/>
      <c r="BN109" s="549"/>
      <c r="BO109" s="549"/>
      <c r="BP109" s="549"/>
      <c r="BQ109" s="562"/>
      <c r="BR109" s="427"/>
      <c r="BS109" s="558"/>
      <c r="BT109" s="535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591"/>
      <c r="BL110" s="610"/>
      <c r="BM110" s="547"/>
      <c r="BN110" s="547"/>
      <c r="BO110" s="547"/>
      <c r="BP110" s="547"/>
      <c r="BQ110" s="557"/>
      <c r="BR110" s="428"/>
      <c r="BS110" s="559"/>
      <c r="BT110" s="535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278">
        <v>0.04</v>
      </c>
      <c r="BK111" s="592">
        <v>0.04</v>
      </c>
      <c r="BL111" s="613">
        <v>0.04</v>
      </c>
      <c r="BM111" s="642">
        <v>0.04</v>
      </c>
      <c r="BN111" s="642">
        <v>0.04</v>
      </c>
      <c r="BO111" s="642">
        <v>0.04</v>
      </c>
      <c r="BP111" s="642">
        <v>0.04</v>
      </c>
      <c r="BQ111" s="643">
        <v>0.04</v>
      </c>
      <c r="BR111" s="422" t="s">
        <v>3</v>
      </c>
      <c r="BS111" s="550" t="s">
        <v>3</v>
      </c>
      <c r="BT111" s="535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279">
        <v>0.04</v>
      </c>
      <c r="BK112" s="593">
        <v>0.04</v>
      </c>
      <c r="BL112" s="614">
        <v>0.04</v>
      </c>
      <c r="BM112" s="644">
        <v>0.04</v>
      </c>
      <c r="BN112" s="644">
        <v>0.04</v>
      </c>
      <c r="BO112" s="644">
        <v>0.04</v>
      </c>
      <c r="BP112" s="644">
        <v>0.04</v>
      </c>
      <c r="BQ112" s="645">
        <v>0.04</v>
      </c>
      <c r="BR112" s="429" t="s">
        <v>3</v>
      </c>
      <c r="BS112" s="560" t="s">
        <v>3</v>
      </c>
      <c r="BT112" s="535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603"/>
      <c r="BM113" s="319"/>
      <c r="BN113" s="319"/>
      <c r="BO113" s="319"/>
      <c r="BP113" s="319"/>
      <c r="BQ113" s="319"/>
      <c r="BR113" s="406"/>
      <c r="BS113" s="406"/>
      <c r="BT113" s="535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198"/>
      <c r="BL114" s="415"/>
      <c r="BM114" s="415"/>
      <c r="BN114" s="415"/>
      <c r="BO114" s="415"/>
      <c r="BP114" s="321"/>
      <c r="BQ114" s="415"/>
      <c r="BR114" s="671"/>
      <c r="BS114" s="671"/>
      <c r="BT114" s="535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198"/>
      <c r="BL115" s="415"/>
      <c r="BM115" s="415"/>
      <c r="BN115" s="415"/>
      <c r="BO115" s="415"/>
      <c r="BP115" s="321"/>
      <c r="BQ115" s="415"/>
      <c r="BR115" s="407"/>
      <c r="BS115" s="408"/>
      <c r="BT115" s="535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198"/>
      <c r="BL116" s="415"/>
      <c r="BM116" s="415"/>
      <c r="BN116" s="415"/>
      <c r="BO116" s="415"/>
      <c r="BP116" s="321"/>
      <c r="BQ116" s="415"/>
      <c r="BR116" s="407"/>
      <c r="BS116" s="408"/>
      <c r="BT116" s="535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198"/>
      <c r="BL117" s="415"/>
      <c r="BM117" s="415"/>
      <c r="BN117" s="415"/>
      <c r="BO117" s="415"/>
      <c r="BP117" s="321"/>
      <c r="BQ117" s="415"/>
      <c r="BR117" s="407"/>
      <c r="BS117" s="408"/>
      <c r="BT117" s="535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199"/>
      <c r="BL118" s="416"/>
      <c r="BM118" s="416"/>
      <c r="BN118" s="416"/>
      <c r="BO118" s="416"/>
      <c r="BP118" s="322"/>
      <c r="BQ118" s="416"/>
      <c r="BR118" s="407"/>
      <c r="BS118" s="406"/>
      <c r="BT118" s="535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K119" s="200"/>
      <c r="BR119" s="406"/>
      <c r="BS119" s="406"/>
      <c r="BT119" s="535"/>
      <c r="BU119" s="384"/>
    </row>
    <row r="120" spans="3:73" ht="13.5" customHeight="1" x14ac:dyDescent="0.25">
      <c r="C120" s="6">
        <v>2</v>
      </c>
      <c r="D120" s="1" t="s">
        <v>49</v>
      </c>
      <c r="BM120" s="406"/>
      <c r="BN120" s="406"/>
      <c r="BO120" s="406"/>
      <c r="BP120" s="324"/>
      <c r="BQ120" s="406"/>
      <c r="BR120" s="406"/>
      <c r="BS120" s="406"/>
      <c r="BT120" s="535"/>
      <c r="BU120" s="384"/>
    </row>
    <row r="121" spans="3:73" ht="14.25" x14ac:dyDescent="0.25">
      <c r="C121" s="6">
        <v>3</v>
      </c>
      <c r="D121" s="567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201"/>
      <c r="BL121" s="406"/>
      <c r="BM121" s="406"/>
      <c r="BN121" s="406"/>
      <c r="BO121" s="406"/>
      <c r="BP121" s="324"/>
      <c r="BQ121" s="406"/>
      <c r="BR121" s="406"/>
      <c r="BS121" s="406"/>
      <c r="BT121" s="535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201"/>
      <c r="BL122" s="406"/>
      <c r="BM122" s="406"/>
      <c r="BN122" s="406"/>
      <c r="BO122" s="406"/>
      <c r="BP122" s="324"/>
      <c r="BQ122" s="406"/>
      <c r="BR122" s="406"/>
      <c r="BS122" s="406"/>
      <c r="BT122" s="535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201"/>
      <c r="BL123" s="406"/>
      <c r="BM123" s="406"/>
      <c r="BN123" s="406"/>
      <c r="BO123" s="406"/>
      <c r="BP123" s="324"/>
      <c r="BQ123" s="406"/>
      <c r="BR123" s="406"/>
      <c r="BS123" s="406"/>
      <c r="BT123" s="535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201"/>
      <c r="BL124" s="406"/>
      <c r="BM124" s="409"/>
      <c r="BN124" s="409"/>
      <c r="BO124" s="409"/>
      <c r="BP124" s="325"/>
      <c r="BQ124" s="409"/>
      <c r="BR124" s="409"/>
      <c r="BS124" s="409"/>
      <c r="BT124" s="535"/>
      <c r="BU124" s="384"/>
    </row>
    <row r="125" spans="3:73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202"/>
      <c r="BL125" s="409"/>
      <c r="BM125" s="409"/>
      <c r="BN125" s="409"/>
      <c r="BO125" s="409"/>
      <c r="BP125" s="325"/>
      <c r="BQ125" s="409"/>
      <c r="BR125" s="409"/>
      <c r="BS125" s="409"/>
      <c r="BT125" s="535"/>
      <c r="BU125" s="384"/>
    </row>
    <row r="126" spans="3:73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202"/>
      <c r="BL126" s="409"/>
      <c r="BM126" s="409"/>
      <c r="BN126" s="409"/>
      <c r="BO126" s="409"/>
      <c r="BP126" s="325"/>
      <c r="BQ126" s="409"/>
      <c r="BR126" s="409"/>
      <c r="BS126" s="409"/>
      <c r="BT126" s="535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202"/>
      <c r="BL127" s="409"/>
      <c r="BM127" s="409"/>
      <c r="BN127" s="409"/>
      <c r="BO127" s="409"/>
      <c r="BP127" s="325"/>
      <c r="BQ127" s="409"/>
      <c r="BR127" s="409"/>
      <c r="BS127" s="409"/>
      <c r="BT127" s="535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202"/>
      <c r="BL128" s="409"/>
      <c r="BM128" s="409"/>
      <c r="BN128" s="409"/>
      <c r="BO128" s="409"/>
      <c r="BP128" s="325"/>
      <c r="BQ128" s="409"/>
      <c r="BR128" s="409"/>
      <c r="BS128" s="409"/>
      <c r="BT128" s="535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202"/>
      <c r="BL129" s="409"/>
      <c r="BM129" s="409"/>
      <c r="BN129" s="409"/>
      <c r="BO129" s="409"/>
      <c r="BP129" s="325"/>
      <c r="BQ129" s="409"/>
      <c r="BR129" s="409"/>
      <c r="BS129" s="409"/>
      <c r="BT129" s="535"/>
      <c r="BU129" s="384"/>
    </row>
    <row r="130" spans="3:73" ht="13.5" customHeight="1" x14ac:dyDescent="0.25">
      <c r="C130" s="6">
        <v>11</v>
      </c>
      <c r="D130" s="575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202"/>
      <c r="BL130" s="409"/>
      <c r="BM130" s="409"/>
      <c r="BN130" s="409"/>
      <c r="BO130" s="409"/>
      <c r="BP130" s="325"/>
      <c r="BQ130" s="409"/>
      <c r="BR130" s="409"/>
      <c r="BS130" s="409"/>
      <c r="BT130" s="535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202"/>
      <c r="BL131" s="409"/>
      <c r="BM131" s="409"/>
      <c r="BN131" s="409"/>
      <c r="BO131" s="409"/>
      <c r="BP131" s="325"/>
      <c r="BQ131" s="409"/>
      <c r="BR131" s="409"/>
      <c r="BS131" s="409"/>
      <c r="BT131" s="535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202"/>
      <c r="BL132" s="409"/>
      <c r="BM132" s="409"/>
      <c r="BN132" s="409"/>
      <c r="BO132" s="409"/>
      <c r="BP132" s="325"/>
      <c r="BQ132" s="409"/>
      <c r="BR132" s="409"/>
      <c r="BS132" s="409"/>
      <c r="BT132" s="535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202"/>
      <c r="BL133" s="409"/>
      <c r="BM133" s="409"/>
      <c r="BN133" s="409"/>
      <c r="BO133" s="409"/>
      <c r="BP133" s="325"/>
      <c r="BQ133" s="409"/>
      <c r="BR133" s="409"/>
      <c r="BS133" s="409"/>
      <c r="BT133" s="535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203"/>
      <c r="BL134" s="410"/>
      <c r="BM134" s="410"/>
      <c r="BN134" s="410"/>
      <c r="BO134" s="410"/>
      <c r="BP134" s="326"/>
      <c r="BQ134" s="410"/>
      <c r="BR134" s="410"/>
      <c r="BS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203"/>
      <c r="BL135" s="410"/>
      <c r="BM135" s="410"/>
      <c r="BN135" s="410"/>
      <c r="BO135" s="410"/>
      <c r="BP135" s="326"/>
      <c r="BQ135" s="410"/>
      <c r="BR135" s="410"/>
      <c r="BS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203"/>
      <c r="BL136" s="410"/>
      <c r="BM136" s="410"/>
      <c r="BN136" s="410"/>
      <c r="BO136" s="410"/>
      <c r="BP136" s="326"/>
      <c r="BQ136" s="410"/>
      <c r="BR136" s="410"/>
      <c r="BS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203"/>
      <c r="BL137" s="410"/>
      <c r="BM137" s="410"/>
      <c r="BN137" s="410"/>
      <c r="BO137" s="410"/>
      <c r="BP137" s="326"/>
      <c r="BQ137" s="410"/>
      <c r="BR137" s="410"/>
      <c r="BS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203"/>
      <c r="BL138" s="410"/>
      <c r="BM138" s="410"/>
      <c r="BN138" s="410"/>
      <c r="BO138" s="410"/>
      <c r="BP138" s="326"/>
      <c r="BQ138" s="410"/>
      <c r="BR138" s="410"/>
      <c r="BS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203"/>
      <c r="BL139" s="410"/>
      <c r="BM139" s="410"/>
      <c r="BN139" s="410"/>
      <c r="BO139" s="410"/>
      <c r="BP139" s="326"/>
      <c r="BQ139" s="410"/>
      <c r="BR139" s="410"/>
      <c r="BS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203"/>
      <c r="BL140" s="410"/>
      <c r="BM140" s="410"/>
      <c r="BN140" s="410"/>
      <c r="BO140" s="410"/>
      <c r="BP140" s="326"/>
      <c r="BQ140" s="410"/>
      <c r="BR140" s="410"/>
      <c r="BS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203"/>
      <c r="BL141" s="410"/>
      <c r="BM141" s="410"/>
      <c r="BN141" s="410"/>
      <c r="BO141" s="410"/>
      <c r="BP141" s="326"/>
      <c r="BQ141" s="410"/>
      <c r="BR141" s="410"/>
      <c r="BS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203"/>
      <c r="BL142" s="410"/>
      <c r="BM142" s="410"/>
      <c r="BN142" s="410"/>
      <c r="BO142" s="410"/>
      <c r="BP142" s="326"/>
      <c r="BQ142" s="410"/>
      <c r="BR142" s="410"/>
      <c r="BS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203"/>
      <c r="BL143" s="410"/>
      <c r="BM143" s="410"/>
      <c r="BN143" s="410"/>
      <c r="BO143" s="410"/>
      <c r="BP143" s="326"/>
      <c r="BQ143" s="410"/>
      <c r="BR143" s="410"/>
      <c r="BS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203"/>
      <c r="BL144" s="410"/>
      <c r="BM144" s="410"/>
      <c r="BN144" s="410"/>
      <c r="BO144" s="410"/>
      <c r="BP144" s="326"/>
      <c r="BQ144" s="410"/>
      <c r="BR144" s="410"/>
      <c r="BS144" s="410"/>
    </row>
    <row r="145" spans="3:71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203"/>
      <c r="BL145" s="410"/>
      <c r="BM145" s="410"/>
      <c r="BN145" s="410"/>
      <c r="BO145" s="410"/>
      <c r="BP145" s="326"/>
      <c r="BQ145" s="410"/>
      <c r="BR145" s="410"/>
      <c r="BS145" s="410"/>
    </row>
    <row r="146" spans="3:71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203"/>
      <c r="BL146" s="410"/>
      <c r="BM146" s="410"/>
      <c r="BN146" s="410"/>
      <c r="BO146" s="410"/>
      <c r="BP146" s="326"/>
      <c r="BQ146" s="410"/>
      <c r="BR146" s="410"/>
      <c r="BS146" s="410"/>
    </row>
    <row r="147" spans="3:71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203"/>
      <c r="BL147" s="410"/>
      <c r="BM147" s="410"/>
      <c r="BN147" s="410"/>
      <c r="BO147" s="410"/>
      <c r="BP147" s="326"/>
      <c r="BQ147" s="410"/>
      <c r="BR147" s="410"/>
      <c r="BS147" s="410"/>
    </row>
    <row r="148" spans="3:71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203"/>
      <c r="BL148" s="410"/>
      <c r="BM148" s="410"/>
      <c r="BN148" s="410"/>
      <c r="BO148" s="410"/>
      <c r="BP148" s="326"/>
      <c r="BQ148" s="410"/>
      <c r="BR148" s="410"/>
      <c r="BS148" s="410"/>
    </row>
    <row r="149" spans="3:71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203"/>
      <c r="BL149" s="410"/>
      <c r="BM149" s="410"/>
      <c r="BN149" s="410"/>
      <c r="BO149" s="410"/>
      <c r="BP149" s="326"/>
      <c r="BQ149" s="410"/>
      <c r="BR149" s="410"/>
      <c r="BS149" s="410"/>
    </row>
    <row r="150" spans="3:71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203"/>
      <c r="BL150" s="410"/>
      <c r="BM150" s="410"/>
      <c r="BN150" s="410"/>
      <c r="BO150" s="410"/>
      <c r="BP150" s="326"/>
      <c r="BQ150" s="410"/>
      <c r="BR150" s="410"/>
      <c r="BS150" s="410"/>
    </row>
    <row r="151" spans="3:71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203"/>
      <c r="BL151" s="410"/>
      <c r="BM151" s="410"/>
      <c r="BN151" s="410"/>
      <c r="BO151" s="410"/>
      <c r="BP151" s="326"/>
      <c r="BQ151" s="410"/>
      <c r="BR151" s="410"/>
      <c r="BS151" s="410"/>
    </row>
    <row r="152" spans="3:71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203"/>
      <c r="BL152" s="410"/>
      <c r="BM152" s="410"/>
      <c r="BN152" s="410"/>
      <c r="BO152" s="410"/>
      <c r="BP152" s="326"/>
      <c r="BQ152" s="410"/>
      <c r="BR152" s="410"/>
      <c r="BS152" s="410"/>
    </row>
    <row r="153" spans="3:71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203"/>
      <c r="BL153" s="410"/>
      <c r="BM153" s="410"/>
      <c r="BN153" s="410"/>
      <c r="BO153" s="410"/>
      <c r="BP153" s="326"/>
      <c r="BQ153" s="410"/>
      <c r="BR153" s="410"/>
      <c r="BS153" s="410"/>
    </row>
    <row r="154" spans="3:71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203"/>
      <c r="BL154" s="410"/>
      <c r="BM154" s="410"/>
      <c r="BN154" s="410"/>
      <c r="BO154" s="410"/>
      <c r="BP154" s="326"/>
      <c r="BQ154" s="410"/>
      <c r="BR154" s="410"/>
      <c r="BS154" s="410"/>
    </row>
    <row r="155" spans="3:71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203"/>
      <c r="BL155" s="410"/>
      <c r="BM155" s="410"/>
      <c r="BN155" s="410"/>
      <c r="BO155" s="410"/>
      <c r="BP155" s="326"/>
      <c r="BQ155" s="410"/>
      <c r="BR155" s="410"/>
      <c r="BS155" s="410"/>
    </row>
    <row r="156" spans="3:71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203"/>
      <c r="BL156" s="410"/>
      <c r="BM156" s="410"/>
      <c r="BN156" s="410"/>
      <c r="BO156" s="410"/>
      <c r="BP156" s="326"/>
      <c r="BQ156" s="410"/>
      <c r="BR156" s="410"/>
      <c r="BS156" s="410"/>
    </row>
    <row r="157" spans="3:71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203"/>
      <c r="BL157" s="410"/>
      <c r="BM157" s="410"/>
      <c r="BN157" s="410"/>
      <c r="BO157" s="410"/>
      <c r="BP157" s="326"/>
      <c r="BQ157" s="410"/>
      <c r="BR157" s="410"/>
      <c r="BS157" s="410"/>
    </row>
    <row r="158" spans="3:71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203"/>
      <c r="BL158" s="410"/>
      <c r="BM158" s="410"/>
      <c r="BN158" s="410"/>
      <c r="BO158" s="410"/>
      <c r="BP158" s="326"/>
      <c r="BQ158" s="410"/>
      <c r="BR158" s="410"/>
      <c r="BS158" s="410"/>
    </row>
    <row r="159" spans="3:71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203"/>
      <c r="BL159" s="410"/>
      <c r="BM159" s="410"/>
      <c r="BN159" s="410"/>
      <c r="BO159" s="410"/>
      <c r="BP159" s="326"/>
      <c r="BQ159" s="410"/>
      <c r="BR159" s="410"/>
      <c r="BS159" s="410"/>
    </row>
    <row r="160" spans="3:71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203"/>
      <c r="BL160" s="410"/>
      <c r="BM160" s="410"/>
      <c r="BN160" s="410"/>
      <c r="BO160" s="410"/>
      <c r="BP160" s="326"/>
      <c r="BQ160" s="410"/>
      <c r="BR160" s="410"/>
      <c r="BS160" s="410"/>
    </row>
    <row r="161" spans="3:71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203"/>
      <c r="BL161" s="410"/>
      <c r="BM161" s="410"/>
      <c r="BN161" s="410"/>
      <c r="BO161" s="410"/>
      <c r="BP161" s="326"/>
      <c r="BQ161" s="410"/>
      <c r="BR161" s="410"/>
      <c r="BS161" s="410"/>
    </row>
    <row r="162" spans="3:71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203"/>
      <c r="BL162" s="410"/>
      <c r="BM162" s="410"/>
      <c r="BN162" s="410"/>
      <c r="BO162" s="410"/>
      <c r="BP162" s="326"/>
      <c r="BQ162" s="410"/>
      <c r="BR162" s="410"/>
      <c r="BS162" s="410"/>
    </row>
    <row r="163" spans="3:71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203"/>
      <c r="BL163" s="410"/>
      <c r="BM163" s="410"/>
      <c r="BN163" s="410"/>
      <c r="BO163" s="410"/>
      <c r="BP163" s="326"/>
      <c r="BQ163" s="410"/>
      <c r="BR163" s="410"/>
      <c r="BS163" s="410"/>
    </row>
    <row r="164" spans="3:71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203"/>
      <c r="BL164" s="410"/>
      <c r="BM164" s="410"/>
      <c r="BN164" s="410"/>
      <c r="BO164" s="410"/>
      <c r="BP164" s="326"/>
      <c r="BQ164" s="410"/>
      <c r="BR164" s="410"/>
      <c r="BS164" s="410"/>
    </row>
    <row r="165" spans="3:71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203"/>
      <c r="BL165" s="410"/>
      <c r="BM165" s="410"/>
      <c r="BN165" s="410"/>
      <c r="BO165" s="410"/>
      <c r="BP165" s="326"/>
      <c r="BQ165" s="410"/>
      <c r="BR165" s="410"/>
      <c r="BS165" s="410"/>
    </row>
    <row r="166" spans="3:71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203"/>
      <c r="BL166" s="410"/>
      <c r="BM166" s="410"/>
      <c r="BN166" s="410"/>
      <c r="BO166" s="410"/>
      <c r="BP166" s="326"/>
      <c r="BQ166" s="410"/>
      <c r="BR166" s="410"/>
      <c r="BS166" s="410"/>
    </row>
    <row r="167" spans="3:71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203"/>
      <c r="BL167" s="410"/>
      <c r="BM167" s="410"/>
      <c r="BN167" s="410"/>
      <c r="BO167" s="410"/>
      <c r="BP167" s="326"/>
      <c r="BQ167" s="410"/>
      <c r="BR167" s="410"/>
      <c r="BS167" s="410"/>
    </row>
    <row r="168" spans="3:71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203"/>
      <c r="BL168" s="410"/>
      <c r="BM168" s="410"/>
      <c r="BN168" s="410"/>
      <c r="BO168" s="410"/>
      <c r="BP168" s="326"/>
      <c r="BQ168" s="410"/>
      <c r="BR168" s="410"/>
      <c r="BS168" s="410"/>
    </row>
    <row r="169" spans="3:71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203"/>
      <c r="BL169" s="410"/>
      <c r="BM169" s="410"/>
      <c r="BN169" s="410"/>
      <c r="BO169" s="410"/>
      <c r="BP169" s="326"/>
      <c r="BQ169" s="410"/>
      <c r="BR169" s="410"/>
      <c r="BS169" s="410"/>
    </row>
    <row r="170" spans="3:71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203"/>
      <c r="BL170" s="410"/>
      <c r="BM170" s="410"/>
      <c r="BN170" s="410"/>
      <c r="BO170" s="410"/>
      <c r="BP170" s="326"/>
      <c r="BQ170" s="410"/>
      <c r="BR170" s="410"/>
      <c r="BS170" s="410"/>
    </row>
    <row r="171" spans="3:71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203"/>
      <c r="BL171" s="410"/>
      <c r="BM171" s="410"/>
      <c r="BN171" s="410"/>
      <c r="BO171" s="410"/>
      <c r="BP171" s="326"/>
      <c r="BQ171" s="410"/>
      <c r="BR171" s="410"/>
      <c r="BS171" s="410"/>
    </row>
    <row r="172" spans="3:71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203"/>
      <c r="BL172" s="410"/>
      <c r="BM172" s="410"/>
      <c r="BN172" s="410"/>
      <c r="BO172" s="410"/>
      <c r="BP172" s="326"/>
      <c r="BQ172" s="410"/>
      <c r="BR172" s="410"/>
      <c r="BS172" s="410"/>
    </row>
    <row r="173" spans="3:71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203"/>
      <c r="BL173" s="410"/>
      <c r="BM173" s="410"/>
      <c r="BN173" s="410"/>
      <c r="BO173" s="410"/>
      <c r="BP173" s="326"/>
      <c r="BQ173" s="410"/>
      <c r="BR173" s="410"/>
      <c r="BS173" s="410"/>
    </row>
    <row r="174" spans="3:71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203"/>
      <c r="BL174" s="410"/>
      <c r="BM174" s="410"/>
      <c r="BN174" s="410"/>
      <c r="BO174" s="410"/>
      <c r="BP174" s="326"/>
      <c r="BQ174" s="410"/>
      <c r="BR174" s="410"/>
      <c r="BS174" s="410"/>
    </row>
    <row r="175" spans="3:71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203"/>
      <c r="BL175" s="410"/>
      <c r="BM175" s="410"/>
      <c r="BN175" s="410"/>
      <c r="BO175" s="410"/>
      <c r="BP175" s="326"/>
      <c r="BQ175" s="410"/>
      <c r="BR175" s="410"/>
      <c r="BS175" s="410"/>
    </row>
    <row r="176" spans="3:71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203"/>
      <c r="BL176" s="410"/>
      <c r="BM176" s="410"/>
      <c r="BN176" s="410"/>
      <c r="BO176" s="410"/>
      <c r="BP176" s="326"/>
      <c r="BQ176" s="410"/>
      <c r="BR176" s="410"/>
      <c r="BS176" s="410"/>
    </row>
    <row r="177" spans="3:71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203"/>
      <c r="BL177" s="410"/>
      <c r="BM177" s="410"/>
      <c r="BN177" s="410"/>
      <c r="BO177" s="410"/>
      <c r="BP177" s="326"/>
      <c r="BQ177" s="410"/>
      <c r="BR177" s="410"/>
      <c r="BS177" s="410"/>
    </row>
    <row r="178" spans="3:71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203"/>
      <c r="BL178" s="410"/>
      <c r="BM178" s="410"/>
      <c r="BN178" s="410"/>
      <c r="BO178" s="410"/>
      <c r="BP178" s="326"/>
      <c r="BQ178" s="410"/>
      <c r="BR178" s="410"/>
      <c r="BS178" s="410"/>
    </row>
    <row r="179" spans="3:71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203"/>
      <c r="BL179" s="410"/>
      <c r="BM179" s="410"/>
      <c r="BN179" s="410"/>
      <c r="BO179" s="410"/>
      <c r="BP179" s="326"/>
      <c r="BQ179" s="410"/>
      <c r="BR179" s="410"/>
      <c r="BS179" s="410"/>
    </row>
    <row r="180" spans="3:71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203"/>
      <c r="BL180" s="410"/>
      <c r="BM180" s="410"/>
      <c r="BN180" s="410"/>
      <c r="BO180" s="410"/>
      <c r="BP180" s="326"/>
      <c r="BQ180" s="410"/>
      <c r="BR180" s="410"/>
      <c r="BS180" s="410"/>
    </row>
    <row r="181" spans="3:71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203"/>
      <c r="BL181" s="410"/>
      <c r="BM181" s="410"/>
      <c r="BN181" s="410"/>
      <c r="BO181" s="410"/>
      <c r="BP181" s="326"/>
      <c r="BQ181" s="410"/>
      <c r="BR181" s="410"/>
      <c r="BS181" s="410"/>
    </row>
    <row r="182" spans="3:71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203"/>
      <c r="BL182" s="410"/>
      <c r="BM182" s="410"/>
      <c r="BN182" s="410"/>
      <c r="BO182" s="410"/>
      <c r="BP182" s="326"/>
      <c r="BQ182" s="410"/>
      <c r="BR182" s="410"/>
      <c r="BS182" s="410"/>
    </row>
    <row r="183" spans="3:71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203"/>
      <c r="BL183" s="410"/>
      <c r="BM183" s="410"/>
      <c r="BN183" s="410"/>
      <c r="BO183" s="410"/>
      <c r="BP183" s="326"/>
      <c r="BQ183" s="410"/>
      <c r="BR183" s="410"/>
      <c r="BS183" s="410"/>
    </row>
    <row r="184" spans="3:71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203"/>
      <c r="BL184" s="410"/>
      <c r="BM184" s="410"/>
      <c r="BN184" s="410"/>
      <c r="BO184" s="410"/>
      <c r="BP184" s="326"/>
      <c r="BQ184" s="410"/>
      <c r="BR184" s="410"/>
      <c r="BS184" s="410"/>
    </row>
    <row r="185" spans="3:71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203"/>
      <c r="BL185" s="410"/>
      <c r="BM185" s="410"/>
      <c r="BN185" s="410"/>
      <c r="BO185" s="410"/>
      <c r="BP185" s="326"/>
      <c r="BQ185" s="410"/>
      <c r="BR185" s="410"/>
      <c r="BS185" s="410"/>
    </row>
    <row r="186" spans="3:71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203"/>
      <c r="BL186" s="410"/>
      <c r="BM186" s="410"/>
      <c r="BN186" s="410"/>
      <c r="BO186" s="410"/>
      <c r="BP186" s="326"/>
      <c r="BQ186" s="410"/>
      <c r="BR186" s="410"/>
      <c r="BS186" s="410"/>
    </row>
    <row r="187" spans="3:71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203"/>
      <c r="BL187" s="410"/>
      <c r="BM187" s="410"/>
      <c r="BN187" s="410"/>
      <c r="BO187" s="410"/>
      <c r="BP187" s="326"/>
      <c r="BQ187" s="410"/>
      <c r="BR187" s="410"/>
      <c r="BS187" s="410"/>
    </row>
    <row r="188" spans="3:71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203"/>
      <c r="BL188" s="410"/>
      <c r="BM188" s="410"/>
      <c r="BN188" s="410"/>
      <c r="BO188" s="410"/>
      <c r="BP188" s="326"/>
      <c r="BQ188" s="410"/>
      <c r="BR188" s="410"/>
      <c r="BS188" s="410"/>
    </row>
    <row r="189" spans="3:71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203"/>
      <c r="BL189" s="410"/>
      <c r="BM189" s="410"/>
      <c r="BN189" s="410"/>
      <c r="BO189" s="410"/>
      <c r="BP189" s="326"/>
      <c r="BQ189" s="410"/>
      <c r="BR189" s="410"/>
      <c r="BS189" s="410"/>
    </row>
    <row r="190" spans="3:71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203"/>
      <c r="BL190" s="410"/>
      <c r="BM190" s="410"/>
      <c r="BN190" s="410"/>
      <c r="BO190" s="410"/>
      <c r="BP190" s="326"/>
      <c r="BQ190" s="410"/>
      <c r="BR190" s="410"/>
      <c r="BS190" s="410"/>
    </row>
    <row r="191" spans="3:71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203"/>
      <c r="BL191" s="410"/>
      <c r="BM191" s="410"/>
      <c r="BN191" s="410"/>
      <c r="BO191" s="410"/>
      <c r="BP191" s="326"/>
      <c r="BQ191" s="410"/>
      <c r="BR191" s="410"/>
      <c r="BS191" s="410"/>
    </row>
    <row r="192" spans="3:71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203"/>
      <c r="BL192" s="410"/>
      <c r="BM192" s="410"/>
      <c r="BN192" s="410"/>
      <c r="BO192" s="410"/>
      <c r="BP192" s="326"/>
      <c r="BQ192" s="410"/>
      <c r="BR192" s="410"/>
      <c r="BS192" s="410"/>
    </row>
    <row r="193" spans="3:71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203"/>
      <c r="BL193" s="410"/>
      <c r="BM193" s="410"/>
      <c r="BN193" s="410"/>
      <c r="BO193" s="410"/>
      <c r="BP193" s="326"/>
      <c r="BQ193" s="410"/>
      <c r="BR193" s="410"/>
      <c r="BS193" s="410"/>
    </row>
    <row r="194" spans="3:71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203"/>
      <c r="BL194" s="410"/>
      <c r="BM194" s="410"/>
      <c r="BN194" s="410"/>
      <c r="BO194" s="410"/>
      <c r="BP194" s="326"/>
      <c r="BQ194" s="410"/>
      <c r="BR194" s="410"/>
      <c r="BS194" s="410"/>
    </row>
    <row r="195" spans="3:71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203"/>
      <c r="BL195" s="410"/>
      <c r="BM195" s="410"/>
      <c r="BN195" s="410"/>
      <c r="BO195" s="410"/>
      <c r="BP195" s="326"/>
      <c r="BQ195" s="410"/>
      <c r="BR195" s="410"/>
      <c r="BS195" s="410"/>
    </row>
    <row r="196" spans="3:71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203"/>
      <c r="BL196" s="410"/>
      <c r="BM196" s="410"/>
      <c r="BN196" s="410"/>
      <c r="BO196" s="410"/>
      <c r="BP196" s="326"/>
      <c r="BQ196" s="410"/>
      <c r="BR196" s="410"/>
      <c r="BS196" s="410"/>
    </row>
    <row r="197" spans="3:71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203"/>
      <c r="BL197" s="410"/>
      <c r="BM197" s="410"/>
      <c r="BN197" s="410"/>
      <c r="BO197" s="410"/>
      <c r="BP197" s="326"/>
      <c r="BQ197" s="410"/>
      <c r="BR197" s="410"/>
      <c r="BS197" s="410"/>
    </row>
    <row r="198" spans="3:71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203"/>
      <c r="BL198" s="410"/>
      <c r="BM198" s="410"/>
      <c r="BN198" s="410"/>
      <c r="BO198" s="410"/>
      <c r="BP198" s="326"/>
      <c r="BQ198" s="410"/>
      <c r="BR198" s="410"/>
      <c r="BS198" s="410"/>
    </row>
    <row r="199" spans="3:71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203"/>
      <c r="BL199" s="410"/>
      <c r="BM199" s="410"/>
      <c r="BN199" s="410"/>
      <c r="BO199" s="410"/>
      <c r="BP199" s="326"/>
      <c r="BQ199" s="410"/>
      <c r="BR199" s="410"/>
      <c r="BS199" s="410"/>
    </row>
    <row r="200" spans="3:71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203"/>
      <c r="BL200" s="410"/>
      <c r="BM200" s="410"/>
      <c r="BN200" s="410"/>
      <c r="BO200" s="410"/>
      <c r="BP200" s="326"/>
      <c r="BQ200" s="410"/>
      <c r="BR200" s="410"/>
      <c r="BS200" s="410"/>
    </row>
    <row r="201" spans="3:71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203"/>
      <c r="BL201" s="410"/>
      <c r="BM201" s="410"/>
      <c r="BN201" s="410"/>
      <c r="BO201" s="410"/>
      <c r="BP201" s="326"/>
      <c r="BQ201" s="410"/>
      <c r="BR201" s="410"/>
      <c r="BS201" s="410"/>
    </row>
    <row r="202" spans="3:71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203"/>
      <c r="BL202" s="410"/>
      <c r="BM202" s="410"/>
      <c r="BN202" s="410"/>
      <c r="BO202" s="410"/>
      <c r="BP202" s="326"/>
      <c r="BQ202" s="410"/>
      <c r="BR202" s="410"/>
      <c r="BS202" s="410"/>
    </row>
    <row r="203" spans="3:71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203"/>
      <c r="BL203" s="410"/>
      <c r="BM203" s="410"/>
      <c r="BN203" s="410"/>
      <c r="BO203" s="410"/>
      <c r="BP203" s="326"/>
      <c r="BQ203" s="410"/>
      <c r="BR203" s="410"/>
      <c r="BS203" s="410"/>
    </row>
    <row r="204" spans="3:71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203"/>
      <c r="BL204" s="410"/>
      <c r="BM204" s="410"/>
      <c r="BN204" s="410"/>
      <c r="BO204" s="410"/>
      <c r="BP204" s="326"/>
      <c r="BQ204" s="410"/>
      <c r="BR204" s="410"/>
      <c r="BS204" s="410"/>
    </row>
    <row r="205" spans="3:71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203"/>
      <c r="BL205" s="410"/>
      <c r="BM205" s="410"/>
      <c r="BN205" s="410"/>
      <c r="BO205" s="410"/>
      <c r="BP205" s="326"/>
      <c r="BQ205" s="410"/>
      <c r="BR205" s="410"/>
      <c r="BS205" s="410"/>
    </row>
    <row r="206" spans="3:71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203"/>
      <c r="BL206" s="410"/>
      <c r="BM206" s="410"/>
      <c r="BN206" s="410"/>
      <c r="BO206" s="410"/>
      <c r="BP206" s="326"/>
      <c r="BQ206" s="410"/>
      <c r="BR206" s="410"/>
      <c r="BS206" s="410"/>
    </row>
    <row r="207" spans="3:71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203"/>
      <c r="BL207" s="410"/>
      <c r="BM207" s="410"/>
      <c r="BN207" s="410"/>
      <c r="BO207" s="410"/>
      <c r="BP207" s="326"/>
      <c r="BQ207" s="410"/>
      <c r="BR207" s="410"/>
      <c r="BS207" s="410"/>
    </row>
    <row r="208" spans="3:71" x14ac:dyDescent="0.2">
      <c r="E208" s="200"/>
      <c r="F208" s="200"/>
      <c r="G208" s="200"/>
      <c r="H208" s="200"/>
      <c r="I208" s="200"/>
      <c r="J208" s="200"/>
      <c r="K208" s="200"/>
      <c r="BK208" s="200"/>
    </row>
    <row r="209" spans="5:63" x14ac:dyDescent="0.2">
      <c r="E209" s="200"/>
      <c r="F209" s="200"/>
      <c r="G209" s="200"/>
      <c r="H209" s="200"/>
      <c r="I209" s="200"/>
      <c r="J209" s="200"/>
      <c r="K209" s="200"/>
      <c r="BK209" s="200"/>
    </row>
    <row r="210" spans="5:63" x14ac:dyDescent="0.2">
      <c r="E210" s="200"/>
      <c r="F210" s="200"/>
      <c r="G210" s="200"/>
      <c r="H210" s="200"/>
      <c r="I210" s="200"/>
      <c r="J210" s="200"/>
      <c r="K210" s="200"/>
      <c r="BK210" s="200"/>
    </row>
    <row r="211" spans="5:63" x14ac:dyDescent="0.2">
      <c r="E211" s="200"/>
      <c r="F211" s="200"/>
      <c r="G211" s="200"/>
      <c r="H211" s="200"/>
      <c r="I211" s="200"/>
      <c r="J211" s="200"/>
      <c r="K211" s="200"/>
      <c r="BK211" s="200"/>
    </row>
    <row r="212" spans="5:63" x14ac:dyDescent="0.2">
      <c r="E212" s="200"/>
      <c r="F212" s="200"/>
      <c r="G212" s="200"/>
      <c r="H212" s="200"/>
      <c r="I212" s="200"/>
      <c r="J212" s="200"/>
      <c r="K212" s="200"/>
      <c r="BK212" s="200"/>
    </row>
    <row r="213" spans="5:63" x14ac:dyDescent="0.2">
      <c r="E213" s="200"/>
      <c r="F213" s="200"/>
      <c r="G213" s="200"/>
      <c r="H213" s="200"/>
      <c r="I213" s="200"/>
      <c r="J213" s="200"/>
      <c r="K213" s="200"/>
      <c r="BK213" s="200"/>
    </row>
    <row r="214" spans="5:63" x14ac:dyDescent="0.2">
      <c r="E214" s="200"/>
      <c r="F214" s="200"/>
      <c r="G214" s="200"/>
      <c r="H214" s="200"/>
      <c r="I214" s="200"/>
      <c r="J214" s="200"/>
      <c r="K214" s="200"/>
      <c r="BK214" s="200"/>
    </row>
    <row r="215" spans="5:63" x14ac:dyDescent="0.2">
      <c r="E215" s="200"/>
      <c r="F215" s="200"/>
      <c r="G215" s="200"/>
      <c r="H215" s="200"/>
      <c r="I215" s="200"/>
      <c r="J215" s="200"/>
      <c r="K215" s="200"/>
      <c r="BK215" s="200"/>
    </row>
    <row r="216" spans="5:63" x14ac:dyDescent="0.2">
      <c r="E216" s="200"/>
      <c r="F216" s="200"/>
      <c r="G216" s="200"/>
      <c r="H216" s="200"/>
      <c r="I216" s="200"/>
      <c r="J216" s="200"/>
      <c r="K216" s="200"/>
      <c r="BK216" s="200"/>
    </row>
    <row r="217" spans="5:63" x14ac:dyDescent="0.2">
      <c r="E217" s="200"/>
      <c r="F217" s="200"/>
      <c r="G217" s="200"/>
      <c r="H217" s="200"/>
      <c r="I217" s="200"/>
      <c r="J217" s="200"/>
      <c r="K217" s="200"/>
      <c r="BK217" s="200"/>
    </row>
    <row r="218" spans="5:63" x14ac:dyDescent="0.2">
      <c r="E218" s="200"/>
      <c r="F218" s="200"/>
      <c r="G218" s="200"/>
      <c r="H218" s="200"/>
      <c r="I218" s="200"/>
      <c r="J218" s="200"/>
      <c r="K218" s="200"/>
      <c r="BK218" s="200"/>
    </row>
    <row r="219" spans="5:63" x14ac:dyDescent="0.2">
      <c r="E219" s="200"/>
      <c r="F219" s="200"/>
      <c r="G219" s="200"/>
      <c r="H219" s="200"/>
      <c r="I219" s="200"/>
      <c r="J219" s="200"/>
      <c r="K219" s="200"/>
      <c r="BK219" s="200"/>
    </row>
    <row r="220" spans="5:63" x14ac:dyDescent="0.2">
      <c r="E220" s="200"/>
      <c r="F220" s="200"/>
      <c r="G220" s="200"/>
      <c r="H220" s="200"/>
      <c r="I220" s="200"/>
      <c r="J220" s="200"/>
      <c r="K220" s="200"/>
      <c r="BK220" s="200"/>
    </row>
    <row r="221" spans="5:63" x14ac:dyDescent="0.2">
      <c r="E221" s="200"/>
      <c r="F221" s="200"/>
      <c r="G221" s="200"/>
      <c r="H221" s="200"/>
      <c r="I221" s="200"/>
      <c r="J221" s="200"/>
      <c r="K221" s="200"/>
      <c r="BK221" s="200"/>
    </row>
    <row r="222" spans="5:63" x14ac:dyDescent="0.2">
      <c r="E222" s="200"/>
      <c r="F222" s="200"/>
      <c r="G222" s="200"/>
      <c r="H222" s="200"/>
      <c r="I222" s="200"/>
      <c r="J222" s="200"/>
      <c r="K222" s="200"/>
      <c r="BK222" s="200"/>
    </row>
    <row r="223" spans="5:63" x14ac:dyDescent="0.2">
      <c r="E223" s="200"/>
      <c r="F223" s="200"/>
      <c r="G223" s="200"/>
      <c r="H223" s="200"/>
      <c r="I223" s="200"/>
      <c r="J223" s="200"/>
      <c r="K223" s="200"/>
      <c r="BK223" s="200"/>
    </row>
    <row r="224" spans="5:63" x14ac:dyDescent="0.2">
      <c r="E224" s="200"/>
      <c r="F224" s="200"/>
      <c r="G224" s="200"/>
      <c r="H224" s="200"/>
      <c r="I224" s="200"/>
      <c r="J224" s="200"/>
      <c r="K224" s="200"/>
      <c r="BK224" s="200"/>
    </row>
    <row r="225" spans="5:63" x14ac:dyDescent="0.2">
      <c r="E225" s="200"/>
      <c r="F225" s="200"/>
      <c r="G225" s="200"/>
      <c r="H225" s="200"/>
      <c r="I225" s="200"/>
      <c r="J225" s="200"/>
      <c r="K225" s="200"/>
      <c r="BK225" s="200"/>
    </row>
    <row r="226" spans="5:63" x14ac:dyDescent="0.2">
      <c r="E226" s="200"/>
      <c r="F226" s="200"/>
      <c r="G226" s="200"/>
      <c r="H226" s="200"/>
      <c r="I226" s="200"/>
      <c r="J226" s="200"/>
      <c r="K226" s="200"/>
      <c r="BK226" s="200"/>
    </row>
    <row r="227" spans="5:63" x14ac:dyDescent="0.2">
      <c r="E227" s="200"/>
      <c r="F227" s="200"/>
      <c r="G227" s="200"/>
      <c r="H227" s="200"/>
      <c r="I227" s="200"/>
      <c r="J227" s="200"/>
      <c r="K227" s="200"/>
      <c r="BK227" s="200"/>
    </row>
    <row r="228" spans="5:63" x14ac:dyDescent="0.2">
      <c r="E228" s="200"/>
      <c r="F228" s="200"/>
      <c r="G228" s="200"/>
      <c r="H228" s="200"/>
      <c r="I228" s="200"/>
      <c r="J228" s="200"/>
      <c r="K228" s="200"/>
      <c r="BK228" s="200"/>
    </row>
    <row r="229" spans="5:63" x14ac:dyDescent="0.2">
      <c r="E229" s="200"/>
      <c r="F229" s="200"/>
      <c r="G229" s="200"/>
      <c r="H229" s="200"/>
      <c r="I229" s="200"/>
      <c r="J229" s="200"/>
      <c r="K229" s="200"/>
      <c r="BK229" s="200"/>
    </row>
    <row r="230" spans="5:63" x14ac:dyDescent="0.2">
      <c r="E230" s="200"/>
      <c r="F230" s="200"/>
      <c r="G230" s="200"/>
      <c r="H230" s="200"/>
      <c r="I230" s="200"/>
      <c r="J230" s="200"/>
      <c r="K230" s="200"/>
      <c r="BK230" s="200"/>
    </row>
    <row r="231" spans="5:63" x14ac:dyDescent="0.2">
      <c r="E231" s="200"/>
      <c r="F231" s="200"/>
      <c r="G231" s="200"/>
      <c r="H231" s="200"/>
      <c r="I231" s="200"/>
      <c r="J231" s="200"/>
      <c r="K231" s="200"/>
      <c r="BK231" s="200"/>
    </row>
    <row r="232" spans="5:63" x14ac:dyDescent="0.2">
      <c r="E232" s="200"/>
      <c r="F232" s="200"/>
      <c r="G232" s="200"/>
      <c r="H232" s="200"/>
      <c r="I232" s="200"/>
      <c r="J232" s="200"/>
      <c r="K232" s="200"/>
      <c r="BK232" s="200"/>
    </row>
    <row r="233" spans="5:63" x14ac:dyDescent="0.2">
      <c r="E233" s="200"/>
      <c r="F233" s="200"/>
      <c r="G233" s="200"/>
      <c r="H233" s="200"/>
      <c r="I233" s="200"/>
      <c r="J233" s="200"/>
      <c r="K233" s="200"/>
      <c r="BK233" s="200"/>
    </row>
    <row r="234" spans="5:63" x14ac:dyDescent="0.2">
      <c r="E234" s="200"/>
      <c r="F234" s="200"/>
      <c r="G234" s="200"/>
      <c r="H234" s="200"/>
      <c r="I234" s="200"/>
      <c r="J234" s="200"/>
      <c r="K234" s="200"/>
      <c r="BK234" s="200"/>
    </row>
    <row r="235" spans="5:63" x14ac:dyDescent="0.2">
      <c r="E235" s="200"/>
      <c r="F235" s="200"/>
      <c r="G235" s="200"/>
      <c r="H235" s="200"/>
      <c r="I235" s="200"/>
      <c r="J235" s="200"/>
      <c r="K235" s="200"/>
      <c r="BK235" s="200"/>
    </row>
    <row r="236" spans="5:63" x14ac:dyDescent="0.2">
      <c r="E236" s="200"/>
      <c r="F236" s="200"/>
      <c r="G236" s="200"/>
      <c r="H236" s="200"/>
      <c r="I236" s="200"/>
      <c r="J236" s="200"/>
      <c r="K236" s="200"/>
      <c r="BK236" s="200"/>
    </row>
    <row r="237" spans="5:63" x14ac:dyDescent="0.2">
      <c r="E237" s="200"/>
      <c r="F237" s="200"/>
      <c r="G237" s="200"/>
      <c r="H237" s="200"/>
      <c r="I237" s="200"/>
      <c r="J237" s="200"/>
      <c r="K237" s="200"/>
      <c r="BK237" s="200"/>
    </row>
    <row r="238" spans="5:63" x14ac:dyDescent="0.2">
      <c r="E238" s="200"/>
      <c r="F238" s="200"/>
      <c r="G238" s="200"/>
      <c r="H238" s="200"/>
      <c r="I238" s="200"/>
      <c r="J238" s="200"/>
      <c r="K238" s="200"/>
      <c r="BK238" s="200"/>
    </row>
    <row r="239" spans="5:63" x14ac:dyDescent="0.2">
      <c r="E239" s="200"/>
      <c r="F239" s="200"/>
      <c r="G239" s="200"/>
      <c r="H239" s="200"/>
      <c r="I239" s="200"/>
      <c r="J239" s="200"/>
      <c r="K239" s="200"/>
      <c r="BK239" s="200"/>
    </row>
    <row r="240" spans="5:63" x14ac:dyDescent="0.2">
      <c r="E240" s="200"/>
      <c r="F240" s="200"/>
      <c r="G240" s="200"/>
      <c r="H240" s="200"/>
      <c r="I240" s="200"/>
      <c r="J240" s="200"/>
      <c r="K240" s="200"/>
      <c r="BK240" s="200"/>
    </row>
    <row r="241" spans="5:63" x14ac:dyDescent="0.2">
      <c r="E241" s="200"/>
      <c r="F241" s="200"/>
      <c r="G241" s="200"/>
      <c r="H241" s="200"/>
      <c r="I241" s="200"/>
      <c r="J241" s="200"/>
      <c r="K241" s="200"/>
      <c r="BK241" s="200"/>
    </row>
    <row r="242" spans="5:63" x14ac:dyDescent="0.2">
      <c r="E242" s="200"/>
      <c r="F242" s="200"/>
      <c r="G242" s="200"/>
      <c r="H242" s="200"/>
      <c r="I242" s="200"/>
      <c r="J242" s="200"/>
      <c r="K242" s="200"/>
      <c r="BK242" s="200"/>
    </row>
    <row r="243" spans="5:63" x14ac:dyDescent="0.2">
      <c r="E243" s="200"/>
      <c r="F243" s="200"/>
      <c r="G243" s="200"/>
      <c r="H243" s="200"/>
      <c r="I243" s="200"/>
      <c r="J243" s="200"/>
      <c r="K243" s="200"/>
      <c r="BK243" s="200"/>
    </row>
    <row r="244" spans="5:63" x14ac:dyDescent="0.2">
      <c r="E244" s="200"/>
      <c r="F244" s="200"/>
      <c r="G244" s="200"/>
      <c r="H244" s="200"/>
      <c r="I244" s="200"/>
      <c r="J244" s="200"/>
      <c r="K244" s="200"/>
      <c r="BK244" s="200"/>
    </row>
    <row r="245" spans="5:63" x14ac:dyDescent="0.2">
      <c r="E245" s="200"/>
      <c r="F245" s="200"/>
      <c r="G245" s="200"/>
      <c r="H245" s="200"/>
      <c r="I245" s="200"/>
      <c r="J245" s="200"/>
      <c r="K245" s="200"/>
      <c r="BK245" s="200"/>
    </row>
    <row r="246" spans="5:63" x14ac:dyDescent="0.2">
      <c r="E246" s="200"/>
      <c r="F246" s="200"/>
      <c r="G246" s="200"/>
      <c r="H246" s="200"/>
      <c r="I246" s="200"/>
      <c r="J246" s="200"/>
      <c r="K246" s="200"/>
      <c r="BK246" s="200"/>
    </row>
    <row r="247" spans="5:63" x14ac:dyDescent="0.2">
      <c r="E247" s="200"/>
      <c r="F247" s="200"/>
      <c r="G247" s="200"/>
      <c r="H247" s="200"/>
      <c r="I247" s="200"/>
      <c r="J247" s="200"/>
      <c r="K247" s="200"/>
      <c r="BK247" s="200"/>
    </row>
    <row r="248" spans="5:63" x14ac:dyDescent="0.2">
      <c r="E248" s="200"/>
      <c r="F248" s="200"/>
      <c r="G248" s="200"/>
      <c r="H248" s="200"/>
      <c r="I248" s="200"/>
      <c r="J248" s="200"/>
      <c r="K248" s="200"/>
      <c r="BK248" s="200"/>
    </row>
    <row r="249" spans="5:63" x14ac:dyDescent="0.2">
      <c r="E249" s="200"/>
      <c r="F249" s="200"/>
      <c r="G249" s="200"/>
      <c r="H249" s="200"/>
      <c r="I249" s="200"/>
      <c r="J249" s="200"/>
      <c r="K249" s="200"/>
      <c r="BK249" s="200"/>
    </row>
    <row r="250" spans="5:63" x14ac:dyDescent="0.2">
      <c r="E250" s="200"/>
      <c r="F250" s="200"/>
      <c r="G250" s="200"/>
      <c r="H250" s="200"/>
      <c r="I250" s="200"/>
      <c r="J250" s="200"/>
      <c r="K250" s="200"/>
      <c r="BK250" s="200"/>
    </row>
    <row r="251" spans="5:63" x14ac:dyDescent="0.2">
      <c r="E251" s="200"/>
      <c r="F251" s="200"/>
      <c r="G251" s="200"/>
      <c r="H251" s="200"/>
      <c r="I251" s="200"/>
      <c r="J251" s="200"/>
      <c r="K251" s="200"/>
      <c r="BK251" s="200"/>
    </row>
    <row r="252" spans="5:63" x14ac:dyDescent="0.2">
      <c r="E252" s="200"/>
      <c r="F252" s="200"/>
      <c r="G252" s="200"/>
      <c r="H252" s="200"/>
      <c r="I252" s="200"/>
      <c r="J252" s="200"/>
      <c r="K252" s="200"/>
      <c r="BK252" s="200"/>
    </row>
    <row r="253" spans="5:63" x14ac:dyDescent="0.2">
      <c r="E253" s="200"/>
      <c r="F253" s="200"/>
      <c r="G253" s="200"/>
      <c r="H253" s="200"/>
      <c r="I253" s="200"/>
      <c r="J253" s="200"/>
      <c r="K253" s="200"/>
      <c r="BK253" s="200"/>
    </row>
    <row r="254" spans="5:63" x14ac:dyDescent="0.2">
      <c r="E254" s="200"/>
      <c r="F254" s="200"/>
      <c r="G254" s="200"/>
      <c r="H254" s="200"/>
      <c r="I254" s="200"/>
      <c r="J254" s="200"/>
      <c r="K254" s="200"/>
      <c r="BK254" s="200"/>
    </row>
    <row r="255" spans="5:63" x14ac:dyDescent="0.2">
      <c r="E255" s="200"/>
      <c r="F255" s="200"/>
      <c r="G255" s="200"/>
      <c r="H255" s="200"/>
      <c r="I255" s="200"/>
      <c r="J255" s="200"/>
      <c r="K255" s="200"/>
      <c r="BK255" s="200"/>
    </row>
    <row r="256" spans="5:63" x14ac:dyDescent="0.2">
      <c r="E256" s="200"/>
      <c r="F256" s="200"/>
      <c r="G256" s="200"/>
      <c r="H256" s="200"/>
      <c r="I256" s="200"/>
      <c r="J256" s="200"/>
      <c r="K256" s="200"/>
      <c r="BK256" s="200"/>
    </row>
    <row r="257" spans="5:63" x14ac:dyDescent="0.2">
      <c r="E257" s="200"/>
      <c r="F257" s="200"/>
      <c r="G257" s="200"/>
      <c r="H257" s="200"/>
      <c r="I257" s="200"/>
      <c r="J257" s="200"/>
      <c r="K257" s="200"/>
      <c r="BK257" s="200"/>
    </row>
    <row r="258" spans="5:63" x14ac:dyDescent="0.2">
      <c r="E258" s="200"/>
      <c r="F258" s="200"/>
      <c r="G258" s="200"/>
      <c r="H258" s="200"/>
      <c r="I258" s="200"/>
      <c r="J258" s="200"/>
      <c r="K258" s="200"/>
      <c r="BK258" s="200"/>
    </row>
    <row r="259" spans="5:63" x14ac:dyDescent="0.2">
      <c r="E259" s="200"/>
      <c r="F259" s="200"/>
      <c r="G259" s="200"/>
      <c r="H259" s="200"/>
      <c r="I259" s="200"/>
      <c r="J259" s="200"/>
      <c r="K259" s="200"/>
      <c r="BK259" s="200"/>
    </row>
    <row r="260" spans="5:63" x14ac:dyDescent="0.2">
      <c r="E260" s="200"/>
      <c r="F260" s="200"/>
      <c r="G260" s="200"/>
      <c r="H260" s="200"/>
      <c r="I260" s="200"/>
      <c r="J260" s="200"/>
      <c r="K260" s="200"/>
      <c r="BK260" s="200"/>
    </row>
    <row r="261" spans="5:63" x14ac:dyDescent="0.2">
      <c r="E261" s="200"/>
      <c r="F261" s="200"/>
      <c r="G261" s="200"/>
      <c r="H261" s="200"/>
      <c r="I261" s="200"/>
      <c r="J261" s="200"/>
      <c r="K261" s="200"/>
      <c r="BK261" s="200"/>
    </row>
    <row r="262" spans="5:63" x14ac:dyDescent="0.2">
      <c r="E262" s="200"/>
      <c r="F262" s="200"/>
      <c r="G262" s="200"/>
      <c r="H262" s="200"/>
      <c r="I262" s="200"/>
      <c r="J262" s="200"/>
      <c r="K262" s="200"/>
      <c r="BK262" s="200"/>
    </row>
    <row r="263" spans="5:63" x14ac:dyDescent="0.2">
      <c r="E263" s="200"/>
      <c r="F263" s="200"/>
      <c r="G263" s="200"/>
      <c r="H263" s="200"/>
      <c r="I263" s="200"/>
      <c r="J263" s="200"/>
      <c r="K263" s="200"/>
      <c r="BK263" s="200"/>
    </row>
    <row r="264" spans="5:63" x14ac:dyDescent="0.2">
      <c r="E264" s="200"/>
      <c r="F264" s="200"/>
      <c r="G264" s="200"/>
      <c r="H264" s="200"/>
      <c r="I264" s="200"/>
      <c r="J264" s="200"/>
      <c r="K264" s="200"/>
      <c r="BK264" s="200"/>
    </row>
    <row r="265" spans="5:63" x14ac:dyDescent="0.2">
      <c r="E265" s="200"/>
      <c r="F265" s="200"/>
      <c r="G265" s="200"/>
      <c r="H265" s="200"/>
      <c r="I265" s="200"/>
      <c r="J265" s="200"/>
      <c r="K265" s="200"/>
      <c r="BK265" s="200"/>
    </row>
    <row r="266" spans="5:63" x14ac:dyDescent="0.2">
      <c r="E266" s="200"/>
      <c r="F266" s="200"/>
      <c r="G266" s="200"/>
      <c r="H266" s="200"/>
      <c r="I266" s="200"/>
      <c r="J266" s="200"/>
      <c r="K266" s="200"/>
      <c r="BK266" s="200"/>
    </row>
    <row r="267" spans="5:63" x14ac:dyDescent="0.2">
      <c r="E267" s="200"/>
      <c r="F267" s="200"/>
      <c r="G267" s="200"/>
      <c r="H267" s="200"/>
      <c r="I267" s="200"/>
      <c r="J267" s="200"/>
      <c r="K267" s="200"/>
      <c r="BK267" s="200"/>
    </row>
    <row r="268" spans="5:63" x14ac:dyDescent="0.2">
      <c r="E268" s="200"/>
      <c r="F268" s="200"/>
      <c r="G268" s="200"/>
      <c r="H268" s="200"/>
      <c r="I268" s="200"/>
      <c r="J268" s="200"/>
      <c r="K268" s="200"/>
      <c r="BK268" s="200"/>
    </row>
    <row r="269" spans="5:63" x14ac:dyDescent="0.2">
      <c r="E269" s="200"/>
      <c r="F269" s="200"/>
      <c r="G269" s="200"/>
      <c r="H269" s="200"/>
      <c r="I269" s="200"/>
      <c r="J269" s="200"/>
      <c r="K269" s="200"/>
      <c r="BK269" s="200"/>
    </row>
    <row r="270" spans="5:63" x14ac:dyDescent="0.2">
      <c r="E270" s="200"/>
      <c r="F270" s="200"/>
      <c r="G270" s="200"/>
      <c r="H270" s="200"/>
      <c r="I270" s="200"/>
      <c r="J270" s="200"/>
      <c r="K270" s="200"/>
      <c r="BK270" s="200"/>
    </row>
    <row r="271" spans="5:63" x14ac:dyDescent="0.2">
      <c r="E271" s="200"/>
      <c r="F271" s="200"/>
      <c r="G271" s="200"/>
      <c r="H271" s="200"/>
      <c r="I271" s="200"/>
      <c r="J271" s="200"/>
      <c r="K271" s="200"/>
      <c r="BK271" s="200"/>
    </row>
    <row r="272" spans="5:63" x14ac:dyDescent="0.2">
      <c r="E272" s="200"/>
      <c r="F272" s="200"/>
      <c r="G272" s="200"/>
      <c r="H272" s="200"/>
      <c r="I272" s="200"/>
      <c r="J272" s="200"/>
      <c r="K272" s="200"/>
      <c r="BK272" s="200"/>
    </row>
    <row r="273" spans="5:63" x14ac:dyDescent="0.2">
      <c r="E273" s="200"/>
      <c r="F273" s="200"/>
      <c r="G273" s="200"/>
      <c r="H273" s="200"/>
      <c r="I273" s="200"/>
      <c r="J273" s="200"/>
      <c r="K273" s="200"/>
      <c r="BK273" s="200"/>
    </row>
    <row r="274" spans="5:63" x14ac:dyDescent="0.2">
      <c r="E274" s="200"/>
      <c r="F274" s="200"/>
      <c r="G274" s="200"/>
      <c r="H274" s="200"/>
      <c r="I274" s="200"/>
      <c r="J274" s="200"/>
      <c r="K274" s="200"/>
      <c r="BK274" s="200"/>
    </row>
    <row r="275" spans="5:63" x14ac:dyDescent="0.2">
      <c r="E275" s="200"/>
      <c r="F275" s="200"/>
      <c r="G275" s="200"/>
      <c r="H275" s="200"/>
      <c r="I275" s="200"/>
      <c r="J275" s="200"/>
      <c r="K275" s="200"/>
      <c r="BK275" s="200"/>
    </row>
    <row r="276" spans="5:63" x14ac:dyDescent="0.2">
      <c r="E276" s="200"/>
      <c r="F276" s="200"/>
      <c r="G276" s="200"/>
      <c r="H276" s="200"/>
      <c r="I276" s="200"/>
      <c r="J276" s="200"/>
      <c r="K276" s="200"/>
      <c r="BK276" s="200"/>
    </row>
    <row r="277" spans="5:63" x14ac:dyDescent="0.2">
      <c r="E277" s="200"/>
      <c r="F277" s="200"/>
      <c r="G277" s="200"/>
      <c r="H277" s="200"/>
      <c r="I277" s="200"/>
      <c r="J277" s="200"/>
      <c r="K277" s="200"/>
      <c r="BK277" s="200"/>
    </row>
    <row r="278" spans="5:63" x14ac:dyDescent="0.2">
      <c r="E278" s="200"/>
      <c r="F278" s="200"/>
      <c r="G278" s="200"/>
      <c r="H278" s="200"/>
      <c r="I278" s="200"/>
      <c r="J278" s="200"/>
      <c r="K278" s="200"/>
      <c r="BK278" s="200"/>
    </row>
    <row r="279" spans="5:63" x14ac:dyDescent="0.2">
      <c r="E279" s="200"/>
      <c r="F279" s="200"/>
      <c r="G279" s="200"/>
      <c r="H279" s="200"/>
      <c r="I279" s="200"/>
      <c r="J279" s="200"/>
      <c r="K279" s="200"/>
      <c r="BK279" s="200"/>
    </row>
    <row r="280" spans="5:63" x14ac:dyDescent="0.2">
      <c r="E280" s="200"/>
      <c r="F280" s="200"/>
      <c r="G280" s="200"/>
      <c r="H280" s="200"/>
      <c r="I280" s="200"/>
      <c r="J280" s="200"/>
      <c r="K280" s="200"/>
      <c r="BK280" s="200"/>
    </row>
    <row r="281" spans="5:63" x14ac:dyDescent="0.2">
      <c r="E281" s="200"/>
      <c r="F281" s="200"/>
      <c r="G281" s="200"/>
      <c r="H281" s="200"/>
      <c r="I281" s="200"/>
      <c r="J281" s="200"/>
      <c r="K281" s="200"/>
      <c r="BK281" s="200"/>
    </row>
    <row r="282" spans="5:63" x14ac:dyDescent="0.2">
      <c r="E282" s="200"/>
      <c r="F282" s="200"/>
      <c r="G282" s="200"/>
      <c r="H282" s="200"/>
      <c r="I282" s="200"/>
      <c r="J282" s="200"/>
      <c r="K282" s="200"/>
      <c r="BK282" s="200"/>
    </row>
    <row r="283" spans="5:63" x14ac:dyDescent="0.2">
      <c r="E283" s="200"/>
      <c r="F283" s="200"/>
      <c r="G283" s="200"/>
      <c r="H283" s="200"/>
      <c r="I283" s="200"/>
      <c r="J283" s="200"/>
      <c r="K283" s="200"/>
      <c r="BK283" s="200"/>
    </row>
    <row r="284" spans="5:63" x14ac:dyDescent="0.2">
      <c r="E284" s="200"/>
      <c r="F284" s="200"/>
      <c r="G284" s="200"/>
      <c r="H284" s="200"/>
      <c r="I284" s="200"/>
      <c r="J284" s="200"/>
      <c r="K284" s="200"/>
      <c r="BK284" s="200"/>
    </row>
    <row r="285" spans="5:63" x14ac:dyDescent="0.2">
      <c r="E285" s="200"/>
      <c r="F285" s="200"/>
      <c r="G285" s="200"/>
      <c r="H285" s="200"/>
      <c r="I285" s="200"/>
      <c r="J285" s="200"/>
      <c r="K285" s="200"/>
      <c r="BK285" s="200"/>
    </row>
    <row r="286" spans="5:63" x14ac:dyDescent="0.2">
      <c r="E286" s="200"/>
      <c r="F286" s="200"/>
      <c r="G286" s="200"/>
      <c r="H286" s="200"/>
      <c r="I286" s="200"/>
      <c r="J286" s="200"/>
      <c r="K286" s="200"/>
      <c r="BK286" s="200"/>
    </row>
    <row r="287" spans="5:63" x14ac:dyDescent="0.2">
      <c r="E287" s="200"/>
      <c r="F287" s="200"/>
      <c r="G287" s="200"/>
      <c r="H287" s="200"/>
      <c r="I287" s="200"/>
      <c r="J287" s="200"/>
      <c r="K287" s="200"/>
      <c r="BK287" s="200"/>
    </row>
    <row r="288" spans="5:63" x14ac:dyDescent="0.2">
      <c r="E288" s="200"/>
      <c r="F288" s="200"/>
      <c r="G288" s="200"/>
      <c r="H288" s="200"/>
      <c r="I288" s="200"/>
      <c r="J288" s="200"/>
      <c r="K288" s="200"/>
      <c r="BK288" s="200"/>
    </row>
    <row r="289" spans="5:63" x14ac:dyDescent="0.2">
      <c r="E289" s="200"/>
      <c r="F289" s="200"/>
      <c r="G289" s="200"/>
      <c r="H289" s="200"/>
      <c r="I289" s="200"/>
      <c r="J289" s="200"/>
      <c r="K289" s="200"/>
      <c r="BK289" s="200"/>
    </row>
    <row r="290" spans="5:63" x14ac:dyDescent="0.2">
      <c r="E290" s="200"/>
      <c r="F290" s="200"/>
      <c r="G290" s="200"/>
      <c r="H290" s="200"/>
      <c r="I290" s="200"/>
      <c r="J290" s="200"/>
      <c r="K290" s="200"/>
      <c r="BK290" s="200"/>
    </row>
    <row r="291" spans="5:63" x14ac:dyDescent="0.2">
      <c r="E291" s="200"/>
      <c r="F291" s="200"/>
      <c r="G291" s="200"/>
      <c r="H291" s="200"/>
      <c r="I291" s="200"/>
      <c r="J291" s="200"/>
      <c r="K291" s="200"/>
      <c r="BK291" s="200"/>
    </row>
    <row r="292" spans="5:63" x14ac:dyDescent="0.2">
      <c r="E292" s="200"/>
      <c r="F292" s="200"/>
      <c r="G292" s="200"/>
      <c r="H292" s="200"/>
      <c r="I292" s="200"/>
      <c r="J292" s="200"/>
      <c r="K292" s="200"/>
      <c r="BK292" s="200"/>
    </row>
    <row r="293" spans="5:63" x14ac:dyDescent="0.2">
      <c r="E293" s="200"/>
      <c r="F293" s="200"/>
      <c r="G293" s="200"/>
      <c r="H293" s="200"/>
      <c r="I293" s="200"/>
      <c r="J293" s="200"/>
      <c r="K293" s="200"/>
      <c r="BK293" s="200"/>
    </row>
    <row r="294" spans="5:63" x14ac:dyDescent="0.2">
      <c r="E294" s="200"/>
      <c r="F294" s="200"/>
      <c r="G294" s="200"/>
      <c r="H294" s="200"/>
      <c r="I294" s="200"/>
      <c r="J294" s="200"/>
      <c r="K294" s="200"/>
      <c r="BK294" s="200"/>
    </row>
    <row r="295" spans="5:63" x14ac:dyDescent="0.2">
      <c r="E295" s="200"/>
      <c r="F295" s="200"/>
      <c r="G295" s="200"/>
      <c r="H295" s="200"/>
      <c r="I295" s="200"/>
      <c r="J295" s="200"/>
      <c r="K295" s="200"/>
      <c r="BK295" s="200"/>
    </row>
    <row r="296" spans="5:63" x14ac:dyDescent="0.2">
      <c r="E296" s="200"/>
      <c r="F296" s="200"/>
      <c r="G296" s="200"/>
      <c r="H296" s="200"/>
      <c r="I296" s="200"/>
      <c r="J296" s="200"/>
      <c r="K296" s="200"/>
      <c r="BK296" s="200"/>
    </row>
    <row r="297" spans="5:63" x14ac:dyDescent="0.2">
      <c r="E297" s="200"/>
      <c r="F297" s="200"/>
      <c r="G297" s="200"/>
      <c r="H297" s="200"/>
      <c r="I297" s="200"/>
      <c r="J297" s="200"/>
      <c r="K297" s="200"/>
      <c r="BK297" s="200"/>
    </row>
    <row r="298" spans="5:63" x14ac:dyDescent="0.2">
      <c r="E298" s="200"/>
      <c r="F298" s="200"/>
      <c r="G298" s="200"/>
      <c r="H298" s="200"/>
      <c r="I298" s="200"/>
      <c r="J298" s="200"/>
      <c r="K298" s="200"/>
      <c r="BK298" s="200"/>
    </row>
    <row r="299" spans="5:63" x14ac:dyDescent="0.2">
      <c r="E299" s="200"/>
      <c r="F299" s="200"/>
      <c r="G299" s="200"/>
      <c r="H299" s="200"/>
      <c r="I299" s="200"/>
      <c r="J299" s="200"/>
      <c r="K299" s="200"/>
      <c r="BK299" s="200"/>
    </row>
    <row r="300" spans="5:63" x14ac:dyDescent="0.2">
      <c r="E300" s="200"/>
      <c r="F300" s="200"/>
      <c r="G300" s="200"/>
      <c r="H300" s="200"/>
      <c r="I300" s="200"/>
      <c r="J300" s="200"/>
      <c r="K300" s="200"/>
      <c r="BK300" s="200"/>
    </row>
    <row r="301" spans="5:63" x14ac:dyDescent="0.2">
      <c r="E301" s="200"/>
      <c r="F301" s="200"/>
      <c r="G301" s="200"/>
      <c r="H301" s="200"/>
      <c r="I301" s="200"/>
      <c r="J301" s="200"/>
      <c r="K301" s="200"/>
      <c r="BK301" s="200"/>
    </row>
    <row r="302" spans="5:63" x14ac:dyDescent="0.2">
      <c r="E302" s="200"/>
      <c r="F302" s="200"/>
      <c r="G302" s="200"/>
      <c r="H302" s="200"/>
      <c r="I302" s="200"/>
      <c r="J302" s="200"/>
      <c r="K302" s="200"/>
      <c r="BK302" s="200"/>
    </row>
    <row r="303" spans="5:63" x14ac:dyDescent="0.2">
      <c r="E303" s="200"/>
      <c r="F303" s="200"/>
      <c r="G303" s="200"/>
      <c r="H303" s="200"/>
      <c r="I303" s="200"/>
      <c r="J303" s="200"/>
      <c r="K303" s="200"/>
      <c r="BK303" s="200"/>
    </row>
    <row r="304" spans="5:63" x14ac:dyDescent="0.2">
      <c r="E304" s="200"/>
      <c r="F304" s="200"/>
      <c r="G304" s="200"/>
      <c r="H304" s="200"/>
      <c r="I304" s="200"/>
      <c r="J304" s="200"/>
      <c r="K304" s="200"/>
      <c r="BK304" s="200"/>
    </row>
    <row r="305" spans="5:63" x14ac:dyDescent="0.2">
      <c r="E305" s="200"/>
      <c r="F305" s="200"/>
      <c r="G305" s="200"/>
      <c r="H305" s="200"/>
      <c r="I305" s="200"/>
      <c r="J305" s="200"/>
      <c r="K305" s="200"/>
      <c r="BK305" s="200"/>
    </row>
    <row r="306" spans="5:63" x14ac:dyDescent="0.2">
      <c r="E306" s="200"/>
      <c r="F306" s="200"/>
      <c r="G306" s="200"/>
      <c r="H306" s="200"/>
      <c r="I306" s="200"/>
      <c r="J306" s="200"/>
      <c r="K306" s="200"/>
      <c r="BK306" s="200"/>
    </row>
    <row r="307" spans="5:63" x14ac:dyDescent="0.2">
      <c r="E307" s="200"/>
      <c r="F307" s="200"/>
      <c r="G307" s="200"/>
      <c r="H307" s="200"/>
      <c r="I307" s="200"/>
      <c r="J307" s="200"/>
      <c r="K307" s="200"/>
      <c r="BK307" s="200"/>
    </row>
    <row r="308" spans="5:63" x14ac:dyDescent="0.2">
      <c r="E308" s="200"/>
      <c r="F308" s="200"/>
      <c r="G308" s="200"/>
      <c r="H308" s="200"/>
      <c r="I308" s="200"/>
      <c r="J308" s="200"/>
      <c r="K308" s="200"/>
      <c r="BK308" s="200"/>
    </row>
    <row r="309" spans="5:63" x14ac:dyDescent="0.2">
      <c r="E309" s="200"/>
      <c r="F309" s="200"/>
      <c r="G309" s="200"/>
      <c r="H309" s="200"/>
      <c r="I309" s="200"/>
      <c r="J309" s="200"/>
      <c r="K309" s="200"/>
      <c r="BK309" s="200"/>
    </row>
    <row r="310" spans="5:63" x14ac:dyDescent="0.2">
      <c r="E310" s="200"/>
      <c r="F310" s="200"/>
      <c r="G310" s="200"/>
      <c r="H310" s="200"/>
      <c r="I310" s="200"/>
      <c r="J310" s="200"/>
      <c r="K310" s="200"/>
      <c r="BK310" s="200"/>
    </row>
    <row r="311" spans="5:63" x14ac:dyDescent="0.2">
      <c r="E311" s="200"/>
      <c r="F311" s="200"/>
      <c r="G311" s="200"/>
      <c r="H311" s="200"/>
      <c r="I311" s="200"/>
      <c r="J311" s="200"/>
      <c r="K311" s="200"/>
      <c r="BK311" s="200"/>
    </row>
    <row r="312" spans="5:63" x14ac:dyDescent="0.2">
      <c r="E312" s="200"/>
      <c r="F312" s="200"/>
      <c r="G312" s="200"/>
      <c r="H312" s="200"/>
      <c r="I312" s="200"/>
      <c r="J312" s="200"/>
      <c r="K312" s="200"/>
      <c r="BK312" s="200"/>
    </row>
    <row r="313" spans="5:63" x14ac:dyDescent="0.2">
      <c r="E313" s="200"/>
      <c r="F313" s="200"/>
      <c r="G313" s="200"/>
      <c r="H313" s="200"/>
      <c r="I313" s="200"/>
      <c r="J313" s="200"/>
      <c r="K313" s="200"/>
      <c r="BK313" s="200"/>
    </row>
    <row r="314" spans="5:63" x14ac:dyDescent="0.2">
      <c r="E314" s="200"/>
      <c r="F314" s="200"/>
      <c r="G314" s="200"/>
      <c r="H314" s="200"/>
      <c r="I314" s="200"/>
      <c r="J314" s="200"/>
      <c r="K314" s="200"/>
      <c r="BK314" s="200"/>
    </row>
    <row r="315" spans="5:63" x14ac:dyDescent="0.2">
      <c r="E315" s="200"/>
      <c r="F315" s="200"/>
      <c r="G315" s="200"/>
      <c r="H315" s="200"/>
      <c r="I315" s="200"/>
      <c r="J315" s="200"/>
      <c r="K315" s="200"/>
      <c r="BK315" s="200"/>
    </row>
    <row r="316" spans="5:63" x14ac:dyDescent="0.2">
      <c r="E316" s="200"/>
      <c r="F316" s="200"/>
      <c r="G316" s="200"/>
      <c r="H316" s="200"/>
      <c r="I316" s="200"/>
      <c r="J316" s="200"/>
      <c r="K316" s="200"/>
      <c r="BK316" s="200"/>
    </row>
    <row r="317" spans="5:63" x14ac:dyDescent="0.2">
      <c r="E317" s="200"/>
      <c r="F317" s="200"/>
      <c r="G317" s="200"/>
      <c r="H317" s="200"/>
      <c r="I317" s="200"/>
      <c r="J317" s="200"/>
      <c r="K317" s="200"/>
      <c r="BK317" s="200"/>
    </row>
    <row r="318" spans="5:63" x14ac:dyDescent="0.2">
      <c r="E318" s="200"/>
      <c r="F318" s="200"/>
      <c r="G318" s="200"/>
      <c r="H318" s="200"/>
      <c r="I318" s="200"/>
      <c r="J318" s="200"/>
      <c r="K318" s="200"/>
      <c r="BK318" s="200"/>
    </row>
    <row r="319" spans="5:63" x14ac:dyDescent="0.2">
      <c r="E319" s="200"/>
      <c r="F319" s="200"/>
      <c r="G319" s="200"/>
      <c r="H319" s="200"/>
      <c r="I319" s="200"/>
      <c r="J319" s="200"/>
      <c r="K319" s="200"/>
      <c r="BK319" s="200"/>
    </row>
    <row r="320" spans="5:63" x14ac:dyDescent="0.2">
      <c r="E320" s="200"/>
      <c r="F320" s="200"/>
      <c r="G320" s="200"/>
      <c r="H320" s="200"/>
      <c r="I320" s="200"/>
      <c r="J320" s="200"/>
      <c r="K320" s="200"/>
      <c r="BK320" s="200"/>
    </row>
    <row r="321" spans="5:63" x14ac:dyDescent="0.2">
      <c r="E321" s="200"/>
      <c r="F321" s="200"/>
      <c r="G321" s="200"/>
      <c r="H321" s="200"/>
      <c r="I321" s="200"/>
      <c r="J321" s="200"/>
      <c r="K321" s="200"/>
      <c r="BK321" s="200"/>
    </row>
    <row r="322" spans="5:63" x14ac:dyDescent="0.2">
      <c r="E322" s="200"/>
      <c r="F322" s="200"/>
      <c r="G322" s="200"/>
      <c r="H322" s="200"/>
      <c r="I322" s="200"/>
      <c r="J322" s="200"/>
      <c r="K322" s="200"/>
      <c r="BK322" s="200"/>
    </row>
    <row r="323" spans="5:63" x14ac:dyDescent="0.2">
      <c r="E323" s="200"/>
      <c r="F323" s="200"/>
      <c r="G323" s="200"/>
      <c r="H323" s="200"/>
      <c r="I323" s="200"/>
      <c r="J323" s="200"/>
      <c r="K323" s="200"/>
      <c r="BK323" s="200"/>
    </row>
    <row r="324" spans="5:63" x14ac:dyDescent="0.2">
      <c r="E324" s="200"/>
      <c r="F324" s="200"/>
      <c r="G324" s="200"/>
      <c r="H324" s="200"/>
      <c r="I324" s="200"/>
      <c r="J324" s="200"/>
      <c r="K324" s="200"/>
      <c r="BK324" s="200"/>
    </row>
    <row r="325" spans="5:63" x14ac:dyDescent="0.2">
      <c r="E325" s="200"/>
      <c r="F325" s="200"/>
      <c r="G325" s="200"/>
      <c r="H325" s="200"/>
      <c r="I325" s="200"/>
      <c r="J325" s="200"/>
      <c r="K325" s="200"/>
      <c r="BK325" s="200"/>
    </row>
    <row r="326" spans="5:63" x14ac:dyDescent="0.2">
      <c r="E326" s="200"/>
      <c r="F326" s="200"/>
      <c r="G326" s="200"/>
      <c r="H326" s="200"/>
      <c r="I326" s="200"/>
      <c r="J326" s="200"/>
      <c r="K326" s="200"/>
      <c r="BK326" s="200"/>
    </row>
    <row r="327" spans="5:63" x14ac:dyDescent="0.2">
      <c r="E327" s="200"/>
      <c r="F327" s="200"/>
      <c r="G327" s="200"/>
      <c r="H327" s="200"/>
      <c r="I327" s="200"/>
      <c r="J327" s="200"/>
      <c r="K327" s="200"/>
      <c r="BK327" s="200"/>
    </row>
    <row r="328" spans="5:63" x14ac:dyDescent="0.2">
      <c r="E328" s="200"/>
      <c r="F328" s="200"/>
      <c r="G328" s="200"/>
      <c r="H328" s="200"/>
      <c r="I328" s="200"/>
      <c r="J328" s="200"/>
      <c r="K328" s="200"/>
      <c r="BK328" s="200"/>
    </row>
    <row r="329" spans="5:63" x14ac:dyDescent="0.2">
      <c r="E329" s="200"/>
      <c r="F329" s="200"/>
      <c r="G329" s="200"/>
      <c r="H329" s="200"/>
      <c r="I329" s="200"/>
      <c r="J329" s="200"/>
      <c r="K329" s="200"/>
      <c r="BK329" s="200"/>
    </row>
    <row r="330" spans="5:63" x14ac:dyDescent="0.2">
      <c r="E330" s="200"/>
      <c r="F330" s="200"/>
      <c r="G330" s="200"/>
      <c r="H330" s="200"/>
      <c r="I330" s="200"/>
      <c r="J330" s="200"/>
      <c r="K330" s="200"/>
      <c r="BK330" s="200"/>
    </row>
    <row r="331" spans="5:63" x14ac:dyDescent="0.2">
      <c r="E331" s="200"/>
      <c r="F331" s="200"/>
      <c r="G331" s="200"/>
      <c r="H331" s="200"/>
      <c r="I331" s="200"/>
      <c r="J331" s="200"/>
      <c r="K331" s="200"/>
      <c r="BK331" s="200"/>
    </row>
    <row r="332" spans="5:63" x14ac:dyDescent="0.2">
      <c r="E332" s="200"/>
      <c r="F332" s="200"/>
      <c r="G332" s="200"/>
      <c r="H332" s="200"/>
      <c r="I332" s="200"/>
      <c r="J332" s="200"/>
      <c r="K332" s="200"/>
      <c r="BK332" s="200"/>
    </row>
    <row r="333" spans="5:63" x14ac:dyDescent="0.2">
      <c r="E333" s="200"/>
      <c r="F333" s="200"/>
      <c r="G333" s="200"/>
      <c r="H333" s="200"/>
      <c r="I333" s="200"/>
      <c r="J333" s="200"/>
      <c r="K333" s="200"/>
      <c r="BK333" s="200"/>
    </row>
    <row r="334" spans="5:63" x14ac:dyDescent="0.2">
      <c r="E334" s="200"/>
      <c r="F334" s="200"/>
      <c r="G334" s="200"/>
      <c r="H334" s="200"/>
      <c r="I334" s="200"/>
      <c r="J334" s="200"/>
      <c r="K334" s="200"/>
      <c r="BK334" s="200"/>
    </row>
    <row r="335" spans="5:63" x14ac:dyDescent="0.2">
      <c r="E335" s="200"/>
      <c r="F335" s="200"/>
      <c r="G335" s="200"/>
      <c r="H335" s="200"/>
      <c r="I335" s="200"/>
      <c r="J335" s="200"/>
      <c r="K335" s="200"/>
      <c r="BK335" s="200"/>
    </row>
    <row r="336" spans="5:63" x14ac:dyDescent="0.2">
      <c r="E336" s="200"/>
      <c r="F336" s="200"/>
      <c r="G336" s="200"/>
      <c r="H336" s="200"/>
      <c r="I336" s="200"/>
      <c r="J336" s="200"/>
      <c r="K336" s="200"/>
      <c r="BK336" s="200"/>
    </row>
    <row r="337" spans="5:63" x14ac:dyDescent="0.2">
      <c r="E337" s="200"/>
      <c r="F337" s="200"/>
      <c r="G337" s="200"/>
      <c r="H337" s="200"/>
      <c r="I337" s="200"/>
      <c r="J337" s="200"/>
      <c r="K337" s="200"/>
      <c r="BK337" s="200"/>
    </row>
    <row r="338" spans="5:63" x14ac:dyDescent="0.2">
      <c r="E338" s="200"/>
      <c r="F338" s="200"/>
      <c r="G338" s="200"/>
      <c r="H338" s="200"/>
      <c r="I338" s="200"/>
      <c r="J338" s="200"/>
      <c r="K338" s="200"/>
      <c r="BK338" s="200"/>
    </row>
    <row r="339" spans="5:63" x14ac:dyDescent="0.2">
      <c r="E339" s="200"/>
      <c r="F339" s="200"/>
      <c r="G339" s="200"/>
      <c r="H339" s="200"/>
      <c r="I339" s="200"/>
      <c r="J339" s="200"/>
      <c r="K339" s="200"/>
      <c r="BK339" s="200"/>
    </row>
    <row r="340" spans="5:63" x14ac:dyDescent="0.2">
      <c r="E340" s="200"/>
      <c r="F340" s="200"/>
      <c r="G340" s="200"/>
      <c r="H340" s="200"/>
      <c r="I340" s="200"/>
      <c r="J340" s="200"/>
      <c r="K340" s="200"/>
      <c r="BK340" s="200"/>
    </row>
    <row r="341" spans="5:63" x14ac:dyDescent="0.2">
      <c r="E341" s="200"/>
      <c r="F341" s="200"/>
      <c r="G341" s="200"/>
      <c r="H341" s="200"/>
      <c r="I341" s="200"/>
      <c r="J341" s="200"/>
      <c r="K341" s="200"/>
      <c r="BK341" s="200"/>
    </row>
    <row r="342" spans="5:63" x14ac:dyDescent="0.2">
      <c r="E342" s="200"/>
      <c r="F342" s="200"/>
      <c r="G342" s="200"/>
      <c r="H342" s="200"/>
      <c r="I342" s="200"/>
      <c r="J342" s="200"/>
      <c r="K342" s="200"/>
      <c r="BK342" s="200"/>
    </row>
    <row r="343" spans="5:63" x14ac:dyDescent="0.2">
      <c r="E343" s="200"/>
      <c r="F343" s="200"/>
      <c r="G343" s="200"/>
      <c r="H343" s="200"/>
      <c r="I343" s="200"/>
      <c r="J343" s="200"/>
      <c r="K343" s="200"/>
      <c r="BK343" s="200"/>
    </row>
    <row r="344" spans="5:63" x14ac:dyDescent="0.2">
      <c r="E344" s="200"/>
      <c r="F344" s="200"/>
      <c r="G344" s="200"/>
      <c r="H344" s="200"/>
      <c r="I344" s="200"/>
      <c r="J344" s="200"/>
      <c r="K344" s="200"/>
      <c r="BK344" s="200"/>
    </row>
    <row r="345" spans="5:63" x14ac:dyDescent="0.2">
      <c r="E345" s="200"/>
      <c r="F345" s="200"/>
      <c r="G345" s="200"/>
      <c r="H345" s="200"/>
      <c r="I345" s="200"/>
      <c r="J345" s="200"/>
      <c r="K345" s="200"/>
      <c r="BK345" s="200"/>
    </row>
    <row r="346" spans="5:63" x14ac:dyDescent="0.2">
      <c r="E346" s="200"/>
      <c r="F346" s="200"/>
      <c r="G346" s="200"/>
      <c r="H346" s="200"/>
      <c r="I346" s="200"/>
      <c r="J346" s="200"/>
      <c r="K346" s="200"/>
      <c r="BK346" s="200"/>
    </row>
    <row r="347" spans="5:63" x14ac:dyDescent="0.2">
      <c r="E347" s="200"/>
      <c r="F347" s="200"/>
      <c r="G347" s="200"/>
      <c r="H347" s="200"/>
      <c r="I347" s="200"/>
      <c r="J347" s="200"/>
      <c r="K347" s="200"/>
      <c r="BK347" s="200"/>
    </row>
    <row r="348" spans="5:63" x14ac:dyDescent="0.2">
      <c r="E348" s="200"/>
      <c r="F348" s="200"/>
      <c r="G348" s="200"/>
      <c r="H348" s="200"/>
      <c r="I348" s="200"/>
      <c r="J348" s="200"/>
      <c r="K348" s="200"/>
      <c r="BK348" s="200"/>
    </row>
    <row r="349" spans="5:63" x14ac:dyDescent="0.2">
      <c r="E349" s="200"/>
      <c r="F349" s="200"/>
      <c r="G349" s="200"/>
      <c r="H349" s="200"/>
      <c r="I349" s="200"/>
      <c r="J349" s="200"/>
      <c r="K349" s="200"/>
      <c r="BK349" s="200"/>
    </row>
    <row r="350" spans="5:63" x14ac:dyDescent="0.2">
      <c r="E350" s="200"/>
      <c r="F350" s="200"/>
      <c r="G350" s="200"/>
      <c r="H350" s="200"/>
      <c r="I350" s="200"/>
      <c r="J350" s="200"/>
      <c r="K350" s="200"/>
      <c r="BK350" s="200"/>
    </row>
    <row r="351" spans="5:63" x14ac:dyDescent="0.2">
      <c r="E351" s="200"/>
      <c r="F351" s="200"/>
      <c r="G351" s="200"/>
      <c r="H351" s="200"/>
      <c r="I351" s="200"/>
      <c r="J351" s="200"/>
      <c r="K351" s="200"/>
      <c r="BK351" s="200"/>
    </row>
    <row r="352" spans="5:63" x14ac:dyDescent="0.2">
      <c r="E352" s="200"/>
      <c r="F352" s="200"/>
      <c r="G352" s="200"/>
      <c r="H352" s="200"/>
      <c r="I352" s="200"/>
      <c r="J352" s="200"/>
      <c r="K352" s="200"/>
      <c r="BK352" s="200"/>
    </row>
    <row r="353" spans="5:63" x14ac:dyDescent="0.2">
      <c r="E353" s="200"/>
      <c r="F353" s="200"/>
      <c r="G353" s="200"/>
      <c r="H353" s="200"/>
      <c r="I353" s="200"/>
      <c r="J353" s="200"/>
      <c r="K353" s="200"/>
      <c r="BK353" s="200"/>
    </row>
    <row r="354" spans="5:63" x14ac:dyDescent="0.2">
      <c r="E354" s="200"/>
      <c r="F354" s="200"/>
      <c r="G354" s="200"/>
      <c r="H354" s="200"/>
      <c r="I354" s="200"/>
      <c r="J354" s="200"/>
      <c r="K354" s="200"/>
      <c r="BK354" s="200"/>
    </row>
    <row r="355" spans="5:63" x14ac:dyDescent="0.2">
      <c r="E355" s="200"/>
      <c r="F355" s="200"/>
      <c r="G355" s="200"/>
      <c r="H355" s="200"/>
      <c r="I355" s="200"/>
      <c r="J355" s="200"/>
      <c r="K355" s="200"/>
      <c r="BK355" s="200"/>
    </row>
    <row r="356" spans="5:63" x14ac:dyDescent="0.2">
      <c r="E356" s="200"/>
      <c r="F356" s="200"/>
      <c r="G356" s="200"/>
      <c r="H356" s="200"/>
      <c r="I356" s="200"/>
      <c r="J356" s="200"/>
      <c r="K356" s="200"/>
      <c r="BK356" s="200"/>
    </row>
    <row r="357" spans="5:63" x14ac:dyDescent="0.2">
      <c r="E357" s="200"/>
      <c r="F357" s="200"/>
      <c r="G357" s="200"/>
      <c r="H357" s="200"/>
      <c r="I357" s="200"/>
      <c r="J357" s="200"/>
      <c r="K357" s="200"/>
      <c r="BK357" s="200"/>
    </row>
    <row r="358" spans="5:63" x14ac:dyDescent="0.2">
      <c r="E358" s="200"/>
      <c r="F358" s="200"/>
      <c r="G358" s="200"/>
      <c r="H358" s="200"/>
      <c r="I358" s="200"/>
      <c r="J358" s="200"/>
      <c r="K358" s="200"/>
      <c r="BK358" s="200"/>
    </row>
    <row r="359" spans="5:63" x14ac:dyDescent="0.2">
      <c r="E359" s="200"/>
      <c r="F359" s="200"/>
      <c r="G359" s="200"/>
      <c r="H359" s="200"/>
      <c r="I359" s="200"/>
      <c r="J359" s="200"/>
      <c r="K359" s="200"/>
      <c r="BK359" s="200"/>
    </row>
    <row r="360" spans="5:63" x14ac:dyDescent="0.2">
      <c r="E360" s="200"/>
      <c r="F360" s="200"/>
      <c r="G360" s="200"/>
      <c r="H360" s="200"/>
      <c r="I360" s="200"/>
      <c r="J360" s="200"/>
      <c r="K360" s="200"/>
      <c r="BK360" s="200"/>
    </row>
    <row r="361" spans="5:63" x14ac:dyDescent="0.2">
      <c r="E361" s="200"/>
      <c r="F361" s="200"/>
      <c r="G361" s="200"/>
      <c r="H361" s="200"/>
      <c r="I361" s="200"/>
      <c r="J361" s="200"/>
      <c r="K361" s="200"/>
      <c r="BK361" s="200"/>
    </row>
    <row r="362" spans="5:63" x14ac:dyDescent="0.2">
      <c r="E362" s="200"/>
      <c r="F362" s="200"/>
      <c r="G362" s="200"/>
      <c r="H362" s="200"/>
      <c r="I362" s="200"/>
      <c r="J362" s="200"/>
      <c r="K362" s="200"/>
      <c r="BK362" s="200"/>
    </row>
    <row r="363" spans="5:63" x14ac:dyDescent="0.2">
      <c r="E363" s="200"/>
      <c r="F363" s="200"/>
      <c r="G363" s="200"/>
      <c r="H363" s="200"/>
      <c r="I363" s="200"/>
      <c r="J363" s="200"/>
      <c r="K363" s="200"/>
      <c r="BK363" s="200"/>
    </row>
    <row r="364" spans="5:63" x14ac:dyDescent="0.2">
      <c r="E364" s="200"/>
      <c r="F364" s="200"/>
      <c r="G364" s="200"/>
      <c r="H364" s="200"/>
      <c r="I364" s="200"/>
      <c r="J364" s="200"/>
      <c r="K364" s="200"/>
      <c r="BK364" s="200"/>
    </row>
    <row r="365" spans="5:63" x14ac:dyDescent="0.2">
      <c r="E365" s="200"/>
      <c r="F365" s="200"/>
      <c r="G365" s="200"/>
      <c r="H365" s="200"/>
      <c r="I365" s="200"/>
      <c r="J365" s="200"/>
      <c r="K365" s="200"/>
      <c r="BK365" s="200"/>
    </row>
    <row r="366" spans="5:63" x14ac:dyDescent="0.2">
      <c r="E366" s="200"/>
      <c r="F366" s="200"/>
      <c r="G366" s="200"/>
      <c r="H366" s="200"/>
      <c r="I366" s="200"/>
      <c r="J366" s="200"/>
      <c r="K366" s="200"/>
      <c r="BK366" s="200"/>
    </row>
    <row r="367" spans="5:63" x14ac:dyDescent="0.2">
      <c r="E367" s="200"/>
      <c r="F367" s="200"/>
      <c r="G367" s="200"/>
      <c r="H367" s="200"/>
      <c r="I367" s="200"/>
      <c r="J367" s="200"/>
      <c r="K367" s="200"/>
      <c r="BK367" s="200"/>
    </row>
    <row r="368" spans="5:63" x14ac:dyDescent="0.2">
      <c r="E368" s="200"/>
      <c r="F368" s="200"/>
      <c r="G368" s="200"/>
      <c r="H368" s="200"/>
      <c r="I368" s="200"/>
      <c r="J368" s="200"/>
      <c r="K368" s="200"/>
      <c r="BK368" s="200"/>
    </row>
    <row r="369" spans="5:63" x14ac:dyDescent="0.2">
      <c r="E369" s="200"/>
      <c r="F369" s="200"/>
      <c r="G369" s="200"/>
      <c r="H369" s="200"/>
      <c r="I369" s="200"/>
      <c r="J369" s="200"/>
      <c r="K369" s="200"/>
      <c r="BK369" s="200"/>
    </row>
    <row r="370" spans="5:63" x14ac:dyDescent="0.2">
      <c r="E370" s="200"/>
      <c r="F370" s="200"/>
      <c r="G370" s="200"/>
      <c r="H370" s="200"/>
      <c r="I370" s="200"/>
      <c r="J370" s="200"/>
      <c r="K370" s="200"/>
      <c r="BK370" s="200"/>
    </row>
    <row r="371" spans="5:63" x14ac:dyDescent="0.2">
      <c r="E371" s="200"/>
      <c r="F371" s="200"/>
      <c r="G371" s="200"/>
      <c r="H371" s="200"/>
      <c r="I371" s="200"/>
      <c r="J371" s="200"/>
      <c r="K371" s="200"/>
      <c r="BK371" s="200"/>
    </row>
    <row r="372" spans="5:63" x14ac:dyDescent="0.2">
      <c r="E372" s="200"/>
      <c r="F372" s="200"/>
      <c r="G372" s="200"/>
      <c r="H372" s="200"/>
      <c r="I372" s="200"/>
      <c r="J372" s="200"/>
      <c r="K372" s="200"/>
      <c r="BK372" s="200"/>
    </row>
    <row r="373" spans="5:63" x14ac:dyDescent="0.2">
      <c r="E373" s="200"/>
      <c r="F373" s="200"/>
      <c r="G373" s="200"/>
      <c r="H373" s="200"/>
      <c r="I373" s="200"/>
      <c r="J373" s="200"/>
      <c r="K373" s="200"/>
      <c r="BK373" s="200"/>
    </row>
    <row r="374" spans="5:63" x14ac:dyDescent="0.2">
      <c r="E374" s="200"/>
      <c r="F374" s="200"/>
      <c r="G374" s="200"/>
      <c r="H374" s="200"/>
      <c r="I374" s="200"/>
      <c r="J374" s="200"/>
      <c r="K374" s="200"/>
      <c r="BK374" s="200"/>
    </row>
    <row r="375" spans="5:63" x14ac:dyDescent="0.2">
      <c r="E375" s="200"/>
      <c r="F375" s="200"/>
      <c r="G375" s="200"/>
      <c r="H375" s="200"/>
      <c r="I375" s="200"/>
      <c r="J375" s="200"/>
      <c r="K375" s="200"/>
      <c r="BK375" s="200"/>
    </row>
    <row r="376" spans="5:63" x14ac:dyDescent="0.2">
      <c r="E376" s="200"/>
      <c r="F376" s="200"/>
      <c r="G376" s="200"/>
      <c r="H376" s="200"/>
      <c r="I376" s="200"/>
      <c r="J376" s="200"/>
      <c r="K376" s="200"/>
      <c r="BK376" s="200"/>
    </row>
    <row r="377" spans="5:63" x14ac:dyDescent="0.2">
      <c r="E377" s="200"/>
      <c r="F377" s="200"/>
      <c r="G377" s="200"/>
      <c r="H377" s="200"/>
      <c r="I377" s="200"/>
      <c r="J377" s="200"/>
      <c r="K377" s="200"/>
      <c r="BK377" s="200"/>
    </row>
    <row r="378" spans="5:63" x14ac:dyDescent="0.2">
      <c r="E378" s="200"/>
      <c r="F378" s="200"/>
      <c r="G378" s="200"/>
      <c r="H378" s="200"/>
      <c r="I378" s="200"/>
      <c r="J378" s="200"/>
      <c r="K378" s="200"/>
      <c r="BK378" s="200"/>
    </row>
    <row r="379" spans="5:63" x14ac:dyDescent="0.2">
      <c r="E379" s="200"/>
      <c r="F379" s="200"/>
      <c r="G379" s="200"/>
      <c r="H379" s="200"/>
      <c r="I379" s="200"/>
      <c r="J379" s="200"/>
      <c r="K379" s="200"/>
      <c r="BK379" s="200"/>
    </row>
    <row r="380" spans="5:63" x14ac:dyDescent="0.2">
      <c r="E380" s="200"/>
      <c r="F380" s="200"/>
      <c r="G380" s="200"/>
      <c r="H380" s="200"/>
      <c r="I380" s="200"/>
      <c r="J380" s="200"/>
      <c r="K380" s="200"/>
      <c r="BK380" s="200"/>
    </row>
    <row r="381" spans="5:63" x14ac:dyDescent="0.2">
      <c r="E381" s="200"/>
      <c r="F381" s="200"/>
      <c r="G381" s="200"/>
      <c r="H381" s="200"/>
      <c r="I381" s="200"/>
      <c r="J381" s="200"/>
      <c r="K381" s="200"/>
      <c r="BK381" s="200"/>
    </row>
    <row r="382" spans="5:63" x14ac:dyDescent="0.2">
      <c r="E382" s="200"/>
      <c r="F382" s="200"/>
      <c r="G382" s="200"/>
      <c r="H382" s="200"/>
      <c r="I382" s="200"/>
      <c r="J382" s="200"/>
      <c r="K382" s="200"/>
      <c r="BK382" s="200"/>
    </row>
    <row r="383" spans="5:63" x14ac:dyDescent="0.2">
      <c r="E383" s="200"/>
      <c r="F383" s="200"/>
      <c r="G383" s="200"/>
      <c r="H383" s="200"/>
      <c r="I383" s="200"/>
      <c r="J383" s="200"/>
      <c r="K383" s="200"/>
      <c r="BK383" s="200"/>
    </row>
    <row r="384" spans="5:63" x14ac:dyDescent="0.2">
      <c r="E384" s="200"/>
      <c r="F384" s="200"/>
      <c r="G384" s="200"/>
      <c r="H384" s="200"/>
      <c r="I384" s="200"/>
      <c r="J384" s="200"/>
      <c r="K384" s="200"/>
      <c r="BK384" s="200"/>
    </row>
    <row r="385" spans="5:63" x14ac:dyDescent="0.2">
      <c r="E385" s="200"/>
      <c r="F385" s="200"/>
      <c r="G385" s="200"/>
      <c r="H385" s="200"/>
      <c r="I385" s="200"/>
      <c r="J385" s="200"/>
      <c r="K385" s="200"/>
      <c r="BK385" s="200"/>
    </row>
    <row r="386" spans="5:63" x14ac:dyDescent="0.2">
      <c r="E386" s="200"/>
      <c r="F386" s="200"/>
      <c r="G386" s="200"/>
      <c r="H386" s="200"/>
      <c r="I386" s="200"/>
      <c r="J386" s="200"/>
      <c r="K386" s="200"/>
      <c r="BK386" s="200"/>
    </row>
    <row r="387" spans="5:63" x14ac:dyDescent="0.2">
      <c r="E387" s="200"/>
      <c r="F387" s="200"/>
      <c r="G387" s="200"/>
      <c r="H387" s="200"/>
      <c r="I387" s="200"/>
      <c r="J387" s="200"/>
      <c r="K387" s="200"/>
      <c r="BK387" s="200"/>
    </row>
    <row r="388" spans="5:63" x14ac:dyDescent="0.2">
      <c r="E388" s="200"/>
      <c r="F388" s="200"/>
      <c r="G388" s="200"/>
      <c r="H388" s="200"/>
      <c r="I388" s="200"/>
      <c r="J388" s="200"/>
      <c r="K388" s="200"/>
      <c r="BK388" s="200"/>
    </row>
    <row r="389" spans="5:63" x14ac:dyDescent="0.2">
      <c r="E389" s="200"/>
      <c r="F389" s="200"/>
      <c r="G389" s="200"/>
      <c r="H389" s="200"/>
      <c r="I389" s="200"/>
      <c r="J389" s="200"/>
      <c r="K389" s="200"/>
      <c r="BK389" s="200"/>
    </row>
    <row r="390" spans="5:63" x14ac:dyDescent="0.2">
      <c r="E390" s="200"/>
      <c r="F390" s="200"/>
      <c r="G390" s="200"/>
      <c r="H390" s="200"/>
      <c r="I390" s="200"/>
      <c r="J390" s="200"/>
      <c r="K390" s="200"/>
      <c r="BK390" s="200"/>
    </row>
    <row r="391" spans="5:63" x14ac:dyDescent="0.2">
      <c r="E391" s="200"/>
      <c r="F391" s="200"/>
      <c r="G391" s="200"/>
      <c r="H391" s="200"/>
      <c r="I391" s="200"/>
      <c r="J391" s="200"/>
      <c r="K391" s="200"/>
      <c r="BK391" s="200"/>
    </row>
    <row r="392" spans="5:63" x14ac:dyDescent="0.2">
      <c r="E392" s="200"/>
      <c r="F392" s="200"/>
      <c r="G392" s="200"/>
      <c r="H392" s="200"/>
      <c r="I392" s="200"/>
      <c r="J392" s="200"/>
      <c r="K392" s="200"/>
      <c r="BK392" s="200"/>
    </row>
    <row r="393" spans="5:63" x14ac:dyDescent="0.2">
      <c r="E393" s="200"/>
      <c r="F393" s="200"/>
      <c r="G393" s="200"/>
      <c r="H393" s="200"/>
      <c r="I393" s="200"/>
      <c r="J393" s="200"/>
      <c r="K393" s="200"/>
      <c r="BK393" s="200"/>
    </row>
    <row r="394" spans="5:63" x14ac:dyDescent="0.2">
      <c r="E394" s="200"/>
      <c r="F394" s="200"/>
      <c r="G394" s="200"/>
      <c r="H394" s="200"/>
      <c r="I394" s="200"/>
      <c r="J394" s="200"/>
      <c r="K394" s="200"/>
      <c r="BK394" s="200"/>
    </row>
    <row r="395" spans="5:63" x14ac:dyDescent="0.2">
      <c r="E395" s="200"/>
      <c r="F395" s="200"/>
      <c r="G395" s="200"/>
      <c r="H395" s="200"/>
      <c r="I395" s="200"/>
      <c r="J395" s="200"/>
      <c r="K395" s="200"/>
      <c r="BK395" s="200"/>
    </row>
    <row r="396" spans="5:63" x14ac:dyDescent="0.2">
      <c r="E396" s="200"/>
      <c r="F396" s="200"/>
      <c r="G396" s="200"/>
      <c r="H396" s="200"/>
      <c r="I396" s="200"/>
      <c r="J396" s="200"/>
      <c r="K396" s="200"/>
      <c r="BK396" s="200"/>
    </row>
    <row r="397" spans="5:63" x14ac:dyDescent="0.2">
      <c r="E397" s="200"/>
      <c r="F397" s="200"/>
      <c r="G397" s="200"/>
      <c r="H397" s="200"/>
      <c r="I397" s="200"/>
      <c r="J397" s="200"/>
      <c r="K397" s="200"/>
      <c r="BK397" s="200"/>
    </row>
    <row r="398" spans="5:63" x14ac:dyDescent="0.2">
      <c r="E398" s="200"/>
      <c r="F398" s="200"/>
      <c r="G398" s="200"/>
      <c r="H398" s="200"/>
      <c r="I398" s="200"/>
      <c r="J398" s="200"/>
      <c r="K398" s="200"/>
      <c r="BK398" s="200"/>
    </row>
    <row r="399" spans="5:63" x14ac:dyDescent="0.2">
      <c r="E399" s="200"/>
      <c r="F399" s="200"/>
      <c r="G399" s="200"/>
      <c r="H399" s="200"/>
      <c r="I399" s="200"/>
      <c r="J399" s="200"/>
      <c r="K399" s="200"/>
      <c r="BK399" s="200"/>
    </row>
    <row r="400" spans="5:63" x14ac:dyDescent="0.2">
      <c r="E400" s="200"/>
      <c r="F400" s="200"/>
      <c r="G400" s="200"/>
      <c r="H400" s="200"/>
      <c r="I400" s="200"/>
      <c r="J400" s="200"/>
      <c r="K400" s="200"/>
      <c r="BK400" s="200"/>
    </row>
    <row r="401" spans="5:63" x14ac:dyDescent="0.2">
      <c r="E401" s="200"/>
      <c r="F401" s="200"/>
      <c r="G401" s="200"/>
      <c r="H401" s="200"/>
      <c r="I401" s="200"/>
      <c r="J401" s="200"/>
      <c r="K401" s="200"/>
      <c r="BK401" s="200"/>
    </row>
    <row r="402" spans="5:63" x14ac:dyDescent="0.2">
      <c r="E402" s="200"/>
      <c r="F402" s="200"/>
      <c r="G402" s="200"/>
      <c r="H402" s="200"/>
      <c r="I402" s="200"/>
      <c r="J402" s="200"/>
      <c r="K402" s="200"/>
      <c r="BK402" s="200"/>
    </row>
    <row r="403" spans="5:63" x14ac:dyDescent="0.2">
      <c r="E403" s="200"/>
      <c r="F403" s="200"/>
      <c r="G403" s="200"/>
      <c r="H403" s="200"/>
      <c r="I403" s="200"/>
      <c r="J403" s="200"/>
      <c r="K403" s="200"/>
      <c r="BK403" s="200"/>
    </row>
    <row r="404" spans="5:63" x14ac:dyDescent="0.2">
      <c r="E404" s="200"/>
      <c r="F404" s="200"/>
      <c r="G404" s="200"/>
      <c r="H404" s="200"/>
      <c r="I404" s="200"/>
      <c r="J404" s="200"/>
      <c r="K404" s="200"/>
      <c r="BK404" s="200"/>
    </row>
    <row r="405" spans="5:63" x14ac:dyDescent="0.2">
      <c r="E405" s="200"/>
      <c r="F405" s="200"/>
      <c r="G405" s="200"/>
      <c r="H405" s="200"/>
      <c r="I405" s="200"/>
      <c r="J405" s="200"/>
      <c r="K405" s="200"/>
      <c r="BK405" s="200"/>
    </row>
    <row r="406" spans="5:63" x14ac:dyDescent="0.2">
      <c r="E406" s="200"/>
      <c r="F406" s="200"/>
      <c r="G406" s="200"/>
      <c r="H406" s="200"/>
      <c r="I406" s="200"/>
      <c r="J406" s="200"/>
      <c r="K406" s="200"/>
      <c r="BK406" s="200"/>
    </row>
    <row r="407" spans="5:63" x14ac:dyDescent="0.2">
      <c r="E407" s="200"/>
      <c r="F407" s="200"/>
      <c r="G407" s="200"/>
      <c r="H407" s="200"/>
      <c r="I407" s="200"/>
      <c r="J407" s="200"/>
      <c r="K407" s="200"/>
      <c r="BK407" s="200"/>
    </row>
    <row r="408" spans="5:63" x14ac:dyDescent="0.2">
      <c r="E408" s="200"/>
      <c r="F408" s="200"/>
      <c r="G408" s="200"/>
      <c r="H408" s="200"/>
      <c r="I408" s="200"/>
      <c r="J408" s="200"/>
      <c r="K408" s="200"/>
      <c r="BK408" s="200"/>
    </row>
    <row r="409" spans="5:63" x14ac:dyDescent="0.2">
      <c r="E409" s="200"/>
      <c r="F409" s="200"/>
      <c r="G409" s="200"/>
      <c r="H409" s="200"/>
      <c r="I409" s="200"/>
      <c r="J409" s="200"/>
      <c r="K409" s="200"/>
      <c r="BK409" s="200"/>
    </row>
    <row r="410" spans="5:63" x14ac:dyDescent="0.2">
      <c r="E410" s="200"/>
      <c r="F410" s="200"/>
      <c r="G410" s="200"/>
      <c r="H410" s="200"/>
      <c r="I410" s="200"/>
      <c r="J410" s="200"/>
      <c r="K410" s="200"/>
      <c r="BK410" s="200"/>
    </row>
    <row r="411" spans="5:63" x14ac:dyDescent="0.2">
      <c r="E411" s="200"/>
      <c r="F411" s="200"/>
      <c r="G411" s="200"/>
      <c r="H411" s="200"/>
      <c r="I411" s="200"/>
      <c r="J411" s="200"/>
      <c r="K411" s="200"/>
      <c r="BK411" s="200"/>
    </row>
    <row r="412" spans="5:63" x14ac:dyDescent="0.2">
      <c r="E412" s="200"/>
      <c r="F412" s="200"/>
      <c r="G412" s="200"/>
      <c r="H412" s="200"/>
      <c r="I412" s="200"/>
      <c r="J412" s="200"/>
      <c r="K412" s="200"/>
      <c r="BK412" s="200"/>
    </row>
    <row r="413" spans="5:63" x14ac:dyDescent="0.2">
      <c r="E413" s="200"/>
      <c r="F413" s="200"/>
      <c r="G413" s="200"/>
      <c r="H413" s="200"/>
      <c r="I413" s="200"/>
      <c r="J413" s="200"/>
      <c r="K413" s="200"/>
      <c r="BK413" s="200"/>
    </row>
    <row r="414" spans="5:63" x14ac:dyDescent="0.2">
      <c r="E414" s="200"/>
      <c r="F414" s="200"/>
      <c r="G414" s="200"/>
      <c r="H414" s="200"/>
      <c r="I414" s="200"/>
      <c r="J414" s="200"/>
      <c r="K414" s="200"/>
      <c r="BK414" s="200"/>
    </row>
    <row r="415" spans="5:63" x14ac:dyDescent="0.2">
      <c r="E415" s="200"/>
      <c r="F415" s="200"/>
      <c r="G415" s="200"/>
      <c r="H415" s="200"/>
      <c r="I415" s="200"/>
      <c r="J415" s="200"/>
      <c r="K415" s="200"/>
      <c r="BK415" s="200"/>
    </row>
    <row r="416" spans="5:63" x14ac:dyDescent="0.2">
      <c r="E416" s="200"/>
      <c r="F416" s="200"/>
      <c r="G416" s="200"/>
      <c r="H416" s="200"/>
      <c r="I416" s="200"/>
      <c r="J416" s="200"/>
      <c r="K416" s="200"/>
      <c r="BK416" s="200"/>
    </row>
    <row r="417" spans="5:63" x14ac:dyDescent="0.2">
      <c r="E417" s="200"/>
      <c r="F417" s="200"/>
      <c r="G417" s="200"/>
      <c r="H417" s="200"/>
      <c r="I417" s="200"/>
      <c r="J417" s="200"/>
      <c r="K417" s="200"/>
      <c r="BK417" s="200"/>
    </row>
    <row r="418" spans="5:63" x14ac:dyDescent="0.2">
      <c r="E418" s="200"/>
      <c r="F418" s="200"/>
      <c r="G418" s="200"/>
      <c r="H418" s="200"/>
      <c r="I418" s="200"/>
      <c r="J418" s="200"/>
      <c r="K418" s="200"/>
      <c r="BK418" s="200"/>
    </row>
    <row r="419" spans="5:63" x14ac:dyDescent="0.2">
      <c r="E419" s="200"/>
      <c r="F419" s="200"/>
      <c r="G419" s="200"/>
      <c r="H419" s="200"/>
      <c r="I419" s="200"/>
      <c r="J419" s="200"/>
      <c r="K419" s="200"/>
      <c r="BK419" s="200"/>
    </row>
    <row r="420" spans="5:63" x14ac:dyDescent="0.2">
      <c r="E420" s="200"/>
      <c r="F420" s="200"/>
      <c r="G420" s="200"/>
      <c r="H420" s="200"/>
      <c r="I420" s="200"/>
      <c r="J420" s="200"/>
      <c r="K420" s="200"/>
      <c r="BK420" s="200"/>
    </row>
    <row r="421" spans="5:63" x14ac:dyDescent="0.2">
      <c r="E421" s="200"/>
      <c r="F421" s="200"/>
      <c r="G421" s="200"/>
      <c r="H421" s="200"/>
      <c r="I421" s="200"/>
      <c r="J421" s="200"/>
      <c r="K421" s="200"/>
      <c r="BK421" s="200"/>
    </row>
    <row r="422" spans="5:63" x14ac:dyDescent="0.2">
      <c r="E422" s="200"/>
      <c r="F422" s="200"/>
      <c r="G422" s="200"/>
      <c r="H422" s="200"/>
      <c r="I422" s="200"/>
      <c r="J422" s="200"/>
      <c r="K422" s="200"/>
      <c r="BK422" s="200"/>
    </row>
    <row r="423" spans="5:63" x14ac:dyDescent="0.2">
      <c r="E423" s="200"/>
      <c r="F423" s="200"/>
      <c r="G423" s="200"/>
      <c r="H423" s="200"/>
      <c r="I423" s="200"/>
      <c r="J423" s="200"/>
      <c r="K423" s="200"/>
      <c r="BK423" s="200"/>
    </row>
    <row r="424" spans="5:63" x14ac:dyDescent="0.2">
      <c r="E424" s="200"/>
      <c r="F424" s="200"/>
      <c r="G424" s="200"/>
      <c r="H424" s="200"/>
      <c r="I424" s="200"/>
      <c r="J424" s="200"/>
      <c r="K424" s="200"/>
      <c r="BK424" s="200"/>
    </row>
    <row r="425" spans="5:63" x14ac:dyDescent="0.2">
      <c r="E425" s="200"/>
      <c r="F425" s="200"/>
      <c r="G425" s="200"/>
      <c r="H425" s="200"/>
      <c r="I425" s="200"/>
      <c r="J425" s="200"/>
      <c r="K425" s="200"/>
      <c r="BK425" s="200"/>
    </row>
    <row r="426" spans="5:63" x14ac:dyDescent="0.2">
      <c r="E426" s="200"/>
      <c r="F426" s="200"/>
      <c r="G426" s="200"/>
      <c r="H426" s="200"/>
      <c r="I426" s="200"/>
      <c r="J426" s="200"/>
      <c r="K426" s="200"/>
      <c r="BK426" s="200"/>
    </row>
    <row r="427" spans="5:63" x14ac:dyDescent="0.2">
      <c r="E427" s="200"/>
      <c r="F427" s="200"/>
      <c r="G427" s="200"/>
      <c r="H427" s="200"/>
      <c r="I427" s="200"/>
      <c r="J427" s="200"/>
      <c r="K427" s="200"/>
      <c r="BK427" s="200"/>
    </row>
    <row r="428" spans="5:63" x14ac:dyDescent="0.2">
      <c r="E428" s="200"/>
      <c r="F428" s="200"/>
      <c r="G428" s="200"/>
      <c r="H428" s="200"/>
      <c r="I428" s="200"/>
      <c r="J428" s="200"/>
      <c r="K428" s="200"/>
      <c r="BK428" s="200"/>
    </row>
    <row r="429" spans="5:63" x14ac:dyDescent="0.2">
      <c r="E429" s="200"/>
      <c r="F429" s="200"/>
      <c r="G429" s="200"/>
      <c r="H429" s="200"/>
      <c r="I429" s="200"/>
      <c r="J429" s="200"/>
      <c r="K429" s="200"/>
      <c r="BK429" s="200"/>
    </row>
    <row r="430" spans="5:63" x14ac:dyDescent="0.2">
      <c r="E430" s="200"/>
      <c r="F430" s="200"/>
      <c r="G430" s="200"/>
      <c r="H430" s="200"/>
      <c r="I430" s="200"/>
      <c r="J430" s="200"/>
      <c r="K430" s="200"/>
      <c r="BK430" s="200"/>
    </row>
    <row r="431" spans="5:63" x14ac:dyDescent="0.2">
      <c r="E431" s="200"/>
      <c r="F431" s="200"/>
      <c r="G431" s="200"/>
      <c r="H431" s="200"/>
      <c r="I431" s="200"/>
      <c r="J431" s="200"/>
      <c r="K431" s="200"/>
      <c r="BK431" s="200"/>
    </row>
    <row r="432" spans="5:63" x14ac:dyDescent="0.2">
      <c r="E432" s="200"/>
      <c r="F432" s="200"/>
      <c r="G432" s="200"/>
      <c r="H432" s="200"/>
      <c r="I432" s="200"/>
      <c r="J432" s="200"/>
      <c r="K432" s="200"/>
      <c r="BK432" s="200"/>
    </row>
    <row r="433" spans="5:63" x14ac:dyDescent="0.2">
      <c r="E433" s="200"/>
      <c r="F433" s="200"/>
      <c r="G433" s="200"/>
      <c r="H433" s="200"/>
      <c r="I433" s="200"/>
      <c r="J433" s="200"/>
      <c r="K433" s="200"/>
      <c r="BK433" s="200"/>
    </row>
    <row r="434" spans="5:63" x14ac:dyDescent="0.2">
      <c r="E434" s="200"/>
      <c r="F434" s="200"/>
      <c r="G434" s="200"/>
      <c r="H434" s="200"/>
      <c r="I434" s="200"/>
      <c r="J434" s="200"/>
      <c r="K434" s="200"/>
      <c r="BK434" s="200"/>
    </row>
    <row r="435" spans="5:63" x14ac:dyDescent="0.2">
      <c r="E435" s="200"/>
      <c r="F435" s="200"/>
      <c r="G435" s="200"/>
      <c r="H435" s="200"/>
      <c r="I435" s="200"/>
      <c r="J435" s="200"/>
      <c r="K435" s="200"/>
      <c r="BK435" s="200"/>
    </row>
    <row r="436" spans="5:63" x14ac:dyDescent="0.2">
      <c r="E436" s="200"/>
      <c r="F436" s="200"/>
      <c r="G436" s="200"/>
      <c r="H436" s="200"/>
      <c r="I436" s="200"/>
      <c r="J436" s="200"/>
      <c r="K436" s="200"/>
      <c r="BK436" s="200"/>
    </row>
    <row r="437" spans="5:63" x14ac:dyDescent="0.2">
      <c r="E437" s="200"/>
      <c r="F437" s="200"/>
      <c r="G437" s="200"/>
      <c r="H437" s="200"/>
      <c r="I437" s="200"/>
      <c r="J437" s="200"/>
      <c r="K437" s="200"/>
      <c r="BK437" s="200"/>
    </row>
    <row r="438" spans="5:63" x14ac:dyDescent="0.2">
      <c r="E438" s="200"/>
      <c r="F438" s="200"/>
      <c r="G438" s="200"/>
      <c r="H438" s="200"/>
      <c r="I438" s="200"/>
      <c r="J438" s="200"/>
      <c r="K438" s="200"/>
      <c r="BK438" s="200"/>
    </row>
    <row r="439" spans="5:63" x14ac:dyDescent="0.2">
      <c r="E439" s="200"/>
      <c r="F439" s="200"/>
      <c r="G439" s="200"/>
      <c r="H439" s="200"/>
      <c r="I439" s="200"/>
      <c r="J439" s="200"/>
      <c r="K439" s="200"/>
      <c r="BK439" s="200"/>
    </row>
    <row r="440" spans="5:63" x14ac:dyDescent="0.2">
      <c r="E440" s="200"/>
      <c r="F440" s="200"/>
      <c r="G440" s="200"/>
      <c r="H440" s="200"/>
      <c r="I440" s="200"/>
      <c r="J440" s="200"/>
      <c r="K440" s="200"/>
      <c r="BK440" s="200"/>
    </row>
    <row r="441" spans="5:63" x14ac:dyDescent="0.2">
      <c r="E441" s="200"/>
      <c r="F441" s="200"/>
      <c r="G441" s="200"/>
      <c r="H441" s="200"/>
      <c r="I441" s="200"/>
      <c r="J441" s="200"/>
      <c r="K441" s="200"/>
      <c r="BK441" s="200"/>
    </row>
    <row r="442" spans="5:63" x14ac:dyDescent="0.2">
      <c r="E442" s="200"/>
      <c r="F442" s="200"/>
      <c r="G442" s="200"/>
      <c r="H442" s="200"/>
      <c r="I442" s="200"/>
      <c r="J442" s="200"/>
      <c r="K442" s="200"/>
      <c r="BK442" s="200"/>
    </row>
    <row r="443" spans="5:63" x14ac:dyDescent="0.2">
      <c r="E443" s="200"/>
      <c r="F443" s="200"/>
      <c r="G443" s="200"/>
      <c r="H443" s="200"/>
      <c r="I443" s="200"/>
      <c r="J443" s="200"/>
      <c r="K443" s="200"/>
      <c r="BK443" s="200"/>
    </row>
    <row r="444" spans="5:63" x14ac:dyDescent="0.2">
      <c r="E444" s="200"/>
      <c r="F444" s="200"/>
      <c r="G444" s="200"/>
      <c r="H444" s="200"/>
      <c r="I444" s="200"/>
      <c r="J444" s="200"/>
      <c r="K444" s="200"/>
      <c r="BK444" s="200"/>
    </row>
    <row r="445" spans="5:63" x14ac:dyDescent="0.2">
      <c r="E445" s="200"/>
      <c r="F445" s="200"/>
      <c r="G445" s="200"/>
      <c r="H445" s="200"/>
      <c r="I445" s="200"/>
      <c r="J445" s="200"/>
      <c r="K445" s="200"/>
      <c r="BK445" s="200"/>
    </row>
    <row r="446" spans="5:63" x14ac:dyDescent="0.2">
      <c r="E446" s="200"/>
      <c r="F446" s="200"/>
      <c r="G446" s="200"/>
      <c r="H446" s="200"/>
      <c r="I446" s="200"/>
      <c r="J446" s="200"/>
      <c r="K446" s="200"/>
      <c r="BK446" s="200"/>
    </row>
    <row r="447" spans="5:63" x14ac:dyDescent="0.2">
      <c r="E447" s="200"/>
      <c r="F447" s="200"/>
      <c r="G447" s="200"/>
      <c r="H447" s="200"/>
      <c r="I447" s="200"/>
      <c r="J447" s="200"/>
      <c r="K447" s="200"/>
      <c r="BK447" s="200"/>
    </row>
    <row r="448" spans="5:63" x14ac:dyDescent="0.2">
      <c r="E448" s="200"/>
      <c r="F448" s="200"/>
      <c r="G448" s="200"/>
      <c r="H448" s="200"/>
      <c r="I448" s="200"/>
      <c r="J448" s="200"/>
      <c r="K448" s="200"/>
      <c r="BK448" s="200"/>
    </row>
    <row r="449" spans="5:63" x14ac:dyDescent="0.2">
      <c r="E449" s="200"/>
      <c r="F449" s="200"/>
      <c r="G449" s="200"/>
      <c r="H449" s="200"/>
      <c r="I449" s="200"/>
      <c r="J449" s="200"/>
      <c r="K449" s="200"/>
      <c r="BK449" s="200"/>
    </row>
    <row r="450" spans="5:63" x14ac:dyDescent="0.2">
      <c r="E450" s="200"/>
      <c r="F450" s="200"/>
      <c r="G450" s="200"/>
      <c r="H450" s="200"/>
      <c r="I450" s="200"/>
      <c r="J450" s="200"/>
      <c r="K450" s="200"/>
      <c r="BK450" s="200"/>
    </row>
    <row r="451" spans="5:63" x14ac:dyDescent="0.2">
      <c r="E451" s="200"/>
      <c r="F451" s="200"/>
      <c r="G451" s="200"/>
      <c r="H451" s="200"/>
      <c r="I451" s="200"/>
      <c r="J451" s="200"/>
      <c r="K451" s="200"/>
      <c r="BK451" s="200"/>
    </row>
    <row r="452" spans="5:63" x14ac:dyDescent="0.2">
      <c r="E452" s="200"/>
      <c r="F452" s="200"/>
      <c r="G452" s="200"/>
      <c r="H452" s="200"/>
      <c r="I452" s="200"/>
      <c r="J452" s="200"/>
      <c r="K452" s="200"/>
      <c r="BK452" s="200"/>
    </row>
    <row r="453" spans="5:63" x14ac:dyDescent="0.2">
      <c r="E453" s="200"/>
      <c r="F453" s="200"/>
      <c r="G453" s="200"/>
      <c r="H453" s="200"/>
      <c r="I453" s="200"/>
      <c r="J453" s="200"/>
      <c r="K453" s="200"/>
      <c r="BK453" s="200"/>
    </row>
    <row r="454" spans="5:63" x14ac:dyDescent="0.2">
      <c r="E454" s="200"/>
      <c r="F454" s="200"/>
      <c r="G454" s="200"/>
      <c r="H454" s="200"/>
      <c r="I454" s="200"/>
      <c r="J454" s="200"/>
      <c r="K454" s="200"/>
      <c r="BK454" s="200"/>
    </row>
    <row r="455" spans="5:63" x14ac:dyDescent="0.2">
      <c r="E455" s="200"/>
      <c r="F455" s="200"/>
      <c r="G455" s="200"/>
      <c r="H455" s="200"/>
      <c r="I455" s="200"/>
      <c r="J455" s="200"/>
      <c r="K455" s="200"/>
      <c r="BK455" s="200"/>
    </row>
    <row r="456" spans="5:63" x14ac:dyDescent="0.2">
      <c r="E456" s="200"/>
      <c r="F456" s="200"/>
      <c r="G456" s="200"/>
      <c r="H456" s="200"/>
      <c r="I456" s="200"/>
      <c r="J456" s="200"/>
      <c r="K456" s="200"/>
      <c r="BK456" s="200"/>
    </row>
    <row r="457" spans="5:63" x14ac:dyDescent="0.2">
      <c r="E457" s="200"/>
      <c r="F457" s="200"/>
      <c r="G457" s="200"/>
      <c r="H457" s="200"/>
      <c r="I457" s="200"/>
      <c r="J457" s="200"/>
      <c r="K457" s="200"/>
      <c r="BK457" s="200"/>
    </row>
    <row r="458" spans="5:63" x14ac:dyDescent="0.2">
      <c r="E458" s="200"/>
      <c r="F458" s="200"/>
      <c r="G458" s="200"/>
      <c r="H458" s="200"/>
      <c r="I458" s="200"/>
      <c r="J458" s="200"/>
      <c r="K458" s="200"/>
      <c r="BK458" s="200"/>
    </row>
    <row r="459" spans="5:63" x14ac:dyDescent="0.2">
      <c r="E459" s="200"/>
      <c r="F459" s="200"/>
      <c r="G459" s="200"/>
      <c r="H459" s="200"/>
      <c r="I459" s="200"/>
      <c r="J459" s="200"/>
      <c r="K459" s="200"/>
      <c r="BK459" s="200"/>
    </row>
    <row r="460" spans="5:63" x14ac:dyDescent="0.2">
      <c r="E460" s="200"/>
      <c r="F460" s="200"/>
      <c r="G460" s="200"/>
      <c r="H460" s="200"/>
      <c r="I460" s="200"/>
      <c r="J460" s="200"/>
      <c r="K460" s="200"/>
      <c r="BK460" s="200"/>
    </row>
    <row r="461" spans="5:63" x14ac:dyDescent="0.2">
      <c r="E461" s="200"/>
      <c r="F461" s="200"/>
      <c r="G461" s="200"/>
      <c r="H461" s="200"/>
      <c r="I461" s="200"/>
      <c r="J461" s="200"/>
      <c r="K461" s="200"/>
      <c r="BK461" s="200"/>
    </row>
    <row r="462" spans="5:63" x14ac:dyDescent="0.2">
      <c r="E462" s="200"/>
      <c r="F462" s="200"/>
      <c r="G462" s="200"/>
      <c r="H462" s="200"/>
      <c r="I462" s="200"/>
      <c r="J462" s="200"/>
      <c r="K462" s="200"/>
      <c r="BK462" s="200"/>
    </row>
    <row r="463" spans="5:63" x14ac:dyDescent="0.2">
      <c r="E463" s="200"/>
      <c r="F463" s="200"/>
      <c r="G463" s="200"/>
      <c r="H463" s="200"/>
      <c r="I463" s="200"/>
      <c r="J463" s="200"/>
      <c r="K463" s="200"/>
      <c r="BK463" s="200"/>
    </row>
    <row r="464" spans="5:63" x14ac:dyDescent="0.2">
      <c r="E464" s="200"/>
      <c r="F464" s="200"/>
      <c r="G464" s="200"/>
      <c r="H464" s="200"/>
      <c r="I464" s="200"/>
      <c r="J464" s="200"/>
      <c r="K464" s="200"/>
      <c r="BK464" s="200"/>
    </row>
    <row r="465" spans="5:63" x14ac:dyDescent="0.2">
      <c r="E465" s="200"/>
      <c r="F465" s="200"/>
      <c r="G465" s="200"/>
      <c r="H465" s="200"/>
      <c r="I465" s="200"/>
      <c r="J465" s="200"/>
      <c r="K465" s="200"/>
      <c r="BK465" s="200"/>
    </row>
    <row r="466" spans="5:63" x14ac:dyDescent="0.2">
      <c r="E466" s="200"/>
      <c r="F466" s="200"/>
      <c r="G466" s="200"/>
      <c r="H466" s="200"/>
      <c r="I466" s="200"/>
      <c r="J466" s="200"/>
      <c r="K466" s="200"/>
      <c r="BK466" s="200"/>
    </row>
    <row r="467" spans="5:63" x14ac:dyDescent="0.2">
      <c r="E467" s="200"/>
      <c r="F467" s="200"/>
      <c r="G467" s="200"/>
      <c r="H467" s="200"/>
      <c r="I467" s="200"/>
      <c r="J467" s="200"/>
      <c r="K467" s="200"/>
      <c r="BK467" s="200"/>
    </row>
    <row r="468" spans="5:63" x14ac:dyDescent="0.2">
      <c r="E468" s="200"/>
      <c r="F468" s="200"/>
      <c r="G468" s="200"/>
      <c r="H468" s="200"/>
      <c r="I468" s="200"/>
      <c r="J468" s="200"/>
      <c r="K468" s="200"/>
      <c r="BK468" s="200"/>
    </row>
    <row r="469" spans="5:63" x14ac:dyDescent="0.2">
      <c r="E469" s="200"/>
      <c r="F469" s="200"/>
      <c r="G469" s="200"/>
      <c r="H469" s="200"/>
      <c r="I469" s="200"/>
      <c r="J469" s="200"/>
      <c r="K469" s="200"/>
      <c r="BK469" s="200"/>
    </row>
    <row r="470" spans="5:63" x14ac:dyDescent="0.2">
      <c r="E470" s="200"/>
      <c r="F470" s="200"/>
      <c r="G470" s="200"/>
      <c r="H470" s="200"/>
      <c r="I470" s="200"/>
      <c r="J470" s="200"/>
      <c r="K470" s="200"/>
      <c r="BK470" s="200"/>
    </row>
    <row r="471" spans="5:63" x14ac:dyDescent="0.2">
      <c r="E471" s="200"/>
      <c r="F471" s="200"/>
      <c r="G471" s="200"/>
      <c r="H471" s="200"/>
      <c r="I471" s="200"/>
      <c r="J471" s="200"/>
      <c r="K471" s="200"/>
      <c r="BK471" s="200"/>
    </row>
    <row r="472" spans="5:63" x14ac:dyDescent="0.2">
      <c r="E472" s="200"/>
      <c r="F472" s="200"/>
      <c r="G472" s="200"/>
      <c r="H472" s="200"/>
      <c r="I472" s="200"/>
      <c r="J472" s="200"/>
      <c r="K472" s="200"/>
      <c r="BK472" s="200"/>
    </row>
    <row r="473" spans="5:63" x14ac:dyDescent="0.2">
      <c r="E473" s="200"/>
      <c r="F473" s="200"/>
      <c r="G473" s="200"/>
      <c r="H473" s="200"/>
      <c r="I473" s="200"/>
      <c r="J473" s="200"/>
      <c r="K473" s="200"/>
      <c r="BK473" s="200"/>
    </row>
    <row r="474" spans="5:63" x14ac:dyDescent="0.2">
      <c r="E474" s="200"/>
      <c r="F474" s="200"/>
      <c r="G474" s="200"/>
      <c r="H474" s="200"/>
      <c r="I474" s="200"/>
      <c r="J474" s="200"/>
      <c r="K474" s="200"/>
      <c r="BK474" s="200"/>
    </row>
    <row r="475" spans="5:63" x14ac:dyDescent="0.2">
      <c r="E475" s="200"/>
      <c r="F475" s="200"/>
      <c r="G475" s="200"/>
      <c r="H475" s="200"/>
      <c r="I475" s="200"/>
      <c r="J475" s="200"/>
      <c r="K475" s="200"/>
      <c r="BK475" s="200"/>
    </row>
    <row r="476" spans="5:63" x14ac:dyDescent="0.2">
      <c r="E476" s="200"/>
      <c r="F476" s="200"/>
      <c r="G476" s="200"/>
      <c r="H476" s="200"/>
      <c r="I476" s="200"/>
      <c r="J476" s="200"/>
      <c r="K476" s="200"/>
      <c r="BK476" s="200"/>
    </row>
    <row r="477" spans="5:63" x14ac:dyDescent="0.2">
      <c r="E477" s="200"/>
      <c r="F477" s="200"/>
      <c r="G477" s="200"/>
      <c r="H477" s="200"/>
      <c r="I477" s="200"/>
      <c r="J477" s="200"/>
      <c r="K477" s="200"/>
      <c r="BK477" s="200"/>
    </row>
    <row r="478" spans="5:63" x14ac:dyDescent="0.2">
      <c r="E478" s="200"/>
      <c r="F478" s="200"/>
      <c r="G478" s="200"/>
      <c r="H478" s="200"/>
      <c r="I478" s="200"/>
      <c r="J478" s="200"/>
      <c r="K478" s="200"/>
      <c r="BK478" s="200"/>
    </row>
    <row r="479" spans="5:63" x14ac:dyDescent="0.2">
      <c r="E479" s="200"/>
      <c r="F479" s="200"/>
      <c r="G479" s="200"/>
      <c r="H479" s="200"/>
      <c r="I479" s="200"/>
      <c r="J479" s="200"/>
      <c r="K479" s="200"/>
      <c r="BK479" s="200"/>
    </row>
    <row r="480" spans="5:63" x14ac:dyDescent="0.2">
      <c r="E480" s="200"/>
      <c r="F480" s="200"/>
      <c r="G480" s="200"/>
      <c r="H480" s="200"/>
      <c r="I480" s="200"/>
      <c r="J480" s="200"/>
      <c r="K480" s="200"/>
      <c r="BK480" s="200"/>
    </row>
    <row r="481" spans="5:63" x14ac:dyDescent="0.2">
      <c r="E481" s="200"/>
      <c r="F481" s="200"/>
      <c r="G481" s="200"/>
      <c r="H481" s="200"/>
      <c r="I481" s="200"/>
      <c r="J481" s="200"/>
      <c r="K481" s="200"/>
      <c r="BK481" s="200"/>
    </row>
    <row r="482" spans="5:63" x14ac:dyDescent="0.2">
      <c r="E482" s="200"/>
      <c r="F482" s="200"/>
      <c r="G482" s="200"/>
      <c r="H482" s="200"/>
      <c r="I482" s="200"/>
      <c r="J482" s="200"/>
      <c r="K482" s="200"/>
      <c r="BK482" s="200"/>
    </row>
    <row r="483" spans="5:63" x14ac:dyDescent="0.2">
      <c r="E483" s="200"/>
      <c r="F483" s="200"/>
      <c r="G483" s="200"/>
      <c r="H483" s="200"/>
      <c r="I483" s="200"/>
      <c r="J483" s="200"/>
      <c r="K483" s="200"/>
      <c r="BK483" s="200"/>
    </row>
    <row r="484" spans="5:63" x14ac:dyDescent="0.2">
      <c r="E484" s="200"/>
      <c r="F484" s="200"/>
      <c r="G484" s="200"/>
      <c r="H484" s="200"/>
      <c r="I484" s="200"/>
      <c r="J484" s="200"/>
      <c r="K484" s="200"/>
      <c r="BK484" s="200"/>
    </row>
    <row r="485" spans="5:63" x14ac:dyDescent="0.2">
      <c r="E485" s="200"/>
      <c r="F485" s="200"/>
      <c r="G485" s="200"/>
      <c r="H485" s="200"/>
      <c r="I485" s="200"/>
      <c r="J485" s="200"/>
      <c r="K485" s="200"/>
      <c r="BK485" s="200"/>
    </row>
    <row r="486" spans="5:63" x14ac:dyDescent="0.2">
      <c r="E486" s="200"/>
      <c r="F486" s="200"/>
      <c r="G486" s="200"/>
      <c r="H486" s="200"/>
      <c r="I486" s="200"/>
      <c r="J486" s="200"/>
      <c r="K486" s="200"/>
      <c r="BK486" s="200"/>
    </row>
    <row r="487" spans="5:63" x14ac:dyDescent="0.2">
      <c r="E487" s="200"/>
      <c r="F487" s="200"/>
      <c r="G487" s="200"/>
      <c r="H487" s="200"/>
      <c r="I487" s="200"/>
      <c r="J487" s="200"/>
      <c r="K487" s="200"/>
      <c r="BK487" s="200"/>
    </row>
    <row r="488" spans="5:63" x14ac:dyDescent="0.2">
      <c r="E488" s="200"/>
      <c r="F488" s="200"/>
      <c r="G488" s="200"/>
      <c r="H488" s="200"/>
      <c r="I488" s="200"/>
      <c r="J488" s="200"/>
      <c r="K488" s="200"/>
      <c r="BK488" s="200"/>
    </row>
    <row r="489" spans="5:63" x14ac:dyDescent="0.2">
      <c r="E489" s="200"/>
      <c r="F489" s="200"/>
      <c r="G489" s="200"/>
      <c r="H489" s="200"/>
      <c r="I489" s="200"/>
      <c r="J489" s="200"/>
      <c r="K489" s="200"/>
      <c r="BK489" s="200"/>
    </row>
    <row r="490" spans="5:63" x14ac:dyDescent="0.2">
      <c r="E490" s="200"/>
      <c r="F490" s="200"/>
      <c r="G490" s="200"/>
      <c r="H490" s="200"/>
      <c r="I490" s="200"/>
      <c r="J490" s="200"/>
      <c r="K490" s="200"/>
      <c r="BK490" s="200"/>
    </row>
    <row r="491" spans="5:63" x14ac:dyDescent="0.2">
      <c r="E491" s="200"/>
      <c r="F491" s="200"/>
      <c r="G491" s="200"/>
      <c r="H491" s="200"/>
      <c r="I491" s="200"/>
      <c r="J491" s="200"/>
      <c r="K491" s="200"/>
      <c r="BK491" s="200"/>
    </row>
    <row r="492" spans="5:63" x14ac:dyDescent="0.2">
      <c r="E492" s="200"/>
      <c r="F492" s="200"/>
      <c r="G492" s="200"/>
      <c r="H492" s="200"/>
      <c r="I492" s="200"/>
      <c r="J492" s="200"/>
      <c r="K492" s="200"/>
      <c r="BK492" s="200"/>
    </row>
    <row r="493" spans="5:63" x14ac:dyDescent="0.2">
      <c r="E493" s="200"/>
      <c r="F493" s="200"/>
      <c r="G493" s="200"/>
      <c r="H493" s="200"/>
      <c r="I493" s="200"/>
      <c r="J493" s="200"/>
      <c r="K493" s="200"/>
      <c r="BK493" s="200"/>
    </row>
    <row r="494" spans="5:63" x14ac:dyDescent="0.2">
      <c r="E494" s="200"/>
      <c r="F494" s="200"/>
      <c r="G494" s="200"/>
      <c r="H494" s="200"/>
      <c r="I494" s="200"/>
      <c r="J494" s="200"/>
      <c r="K494" s="200"/>
      <c r="BK494" s="200"/>
    </row>
    <row r="495" spans="5:63" x14ac:dyDescent="0.2">
      <c r="E495" s="200"/>
      <c r="F495" s="200"/>
      <c r="G495" s="200"/>
      <c r="H495" s="200"/>
      <c r="I495" s="200"/>
      <c r="J495" s="200"/>
      <c r="K495" s="200"/>
      <c r="BK495" s="200"/>
    </row>
    <row r="496" spans="5:63" x14ac:dyDescent="0.2">
      <c r="E496" s="200"/>
      <c r="F496" s="200"/>
      <c r="G496" s="200"/>
      <c r="H496" s="200"/>
      <c r="I496" s="200"/>
      <c r="J496" s="200"/>
      <c r="K496" s="200"/>
      <c r="BK496" s="200"/>
    </row>
    <row r="497" spans="5:63" x14ac:dyDescent="0.2">
      <c r="E497" s="200"/>
      <c r="F497" s="200"/>
      <c r="G497" s="200"/>
      <c r="H497" s="200"/>
      <c r="I497" s="200"/>
      <c r="J497" s="200"/>
      <c r="K497" s="200"/>
      <c r="BK497" s="200"/>
    </row>
    <row r="498" spans="5:63" x14ac:dyDescent="0.2">
      <c r="E498" s="200"/>
      <c r="F498" s="200"/>
      <c r="G498" s="200"/>
      <c r="H498" s="200"/>
      <c r="I498" s="200"/>
      <c r="J498" s="200"/>
      <c r="K498" s="200"/>
      <c r="BK498" s="200"/>
    </row>
    <row r="499" spans="5:63" x14ac:dyDescent="0.2">
      <c r="E499" s="200"/>
      <c r="F499" s="200"/>
      <c r="G499" s="200"/>
      <c r="H499" s="200"/>
      <c r="I499" s="200"/>
      <c r="J499" s="200"/>
      <c r="K499" s="200"/>
      <c r="BK499" s="200"/>
    </row>
    <row r="500" spans="5:63" x14ac:dyDescent="0.2">
      <c r="E500" s="200"/>
      <c r="F500" s="200"/>
      <c r="G500" s="200"/>
      <c r="H500" s="200"/>
      <c r="I500" s="200"/>
      <c r="J500" s="200"/>
      <c r="K500" s="200"/>
      <c r="BK500" s="200"/>
    </row>
    <row r="501" spans="5:63" x14ac:dyDescent="0.2">
      <c r="E501" s="200"/>
      <c r="F501" s="200"/>
      <c r="G501" s="200"/>
      <c r="H501" s="200"/>
      <c r="I501" s="200"/>
      <c r="J501" s="200"/>
      <c r="K501" s="200"/>
      <c r="BK501" s="200"/>
    </row>
    <row r="502" spans="5:63" x14ac:dyDescent="0.2">
      <c r="E502" s="200"/>
      <c r="F502" s="200"/>
      <c r="G502" s="200"/>
      <c r="H502" s="200"/>
      <c r="I502" s="200"/>
      <c r="J502" s="200"/>
      <c r="K502" s="200"/>
      <c r="BK502" s="200"/>
    </row>
    <row r="503" spans="5:63" x14ac:dyDescent="0.2">
      <c r="E503" s="200"/>
      <c r="F503" s="200"/>
      <c r="G503" s="200"/>
      <c r="H503" s="200"/>
      <c r="I503" s="200"/>
      <c r="J503" s="200"/>
      <c r="K503" s="200"/>
      <c r="BK503" s="200"/>
    </row>
    <row r="504" spans="5:63" x14ac:dyDescent="0.2">
      <c r="E504" s="200"/>
      <c r="F504" s="200"/>
      <c r="G504" s="200"/>
      <c r="H504" s="200"/>
      <c r="I504" s="200"/>
      <c r="J504" s="200"/>
      <c r="K504" s="200"/>
      <c r="BK504" s="200"/>
    </row>
    <row r="505" spans="5:63" x14ac:dyDescent="0.2">
      <c r="E505" s="200"/>
      <c r="F505" s="200"/>
      <c r="G505" s="200"/>
      <c r="H505" s="200"/>
      <c r="I505" s="200"/>
      <c r="J505" s="200"/>
      <c r="K505" s="200"/>
      <c r="BK505" s="200"/>
    </row>
    <row r="506" spans="5:63" x14ac:dyDescent="0.2">
      <c r="E506" s="200"/>
      <c r="F506" s="200"/>
      <c r="G506" s="200"/>
      <c r="H506" s="200"/>
      <c r="I506" s="200"/>
      <c r="J506" s="200"/>
      <c r="K506" s="200"/>
      <c r="BK506" s="200"/>
    </row>
    <row r="507" spans="5:63" x14ac:dyDescent="0.2">
      <c r="E507" s="200"/>
      <c r="F507" s="200"/>
      <c r="G507" s="200"/>
      <c r="H507" s="200"/>
      <c r="I507" s="200"/>
      <c r="J507" s="200"/>
      <c r="K507" s="200"/>
      <c r="BK507" s="200"/>
    </row>
    <row r="508" spans="5:63" x14ac:dyDescent="0.2">
      <c r="E508" s="200"/>
      <c r="F508" s="200"/>
      <c r="G508" s="200"/>
      <c r="H508" s="200"/>
      <c r="I508" s="200"/>
      <c r="J508" s="200"/>
      <c r="K508" s="200"/>
      <c r="BK508" s="200"/>
    </row>
    <row r="509" spans="5:63" x14ac:dyDescent="0.2">
      <c r="E509" s="200"/>
      <c r="F509" s="200"/>
      <c r="G509" s="200"/>
      <c r="H509" s="200"/>
      <c r="I509" s="200"/>
      <c r="J509" s="200"/>
      <c r="K509" s="200"/>
      <c r="BK509" s="200"/>
    </row>
    <row r="510" spans="5:63" x14ac:dyDescent="0.2">
      <c r="E510" s="200"/>
      <c r="F510" s="200"/>
      <c r="G510" s="200"/>
      <c r="H510" s="200"/>
      <c r="I510" s="200"/>
      <c r="J510" s="200"/>
      <c r="K510" s="200"/>
      <c r="BK510" s="200"/>
    </row>
    <row r="511" spans="5:63" x14ac:dyDescent="0.2">
      <c r="E511" s="200"/>
      <c r="F511" s="200"/>
      <c r="G511" s="200"/>
      <c r="H511" s="200"/>
      <c r="I511" s="200"/>
      <c r="J511" s="200"/>
      <c r="K511" s="200"/>
      <c r="BK511" s="200"/>
    </row>
    <row r="512" spans="5:63" x14ac:dyDescent="0.2">
      <c r="E512" s="200"/>
      <c r="F512" s="200"/>
      <c r="G512" s="200"/>
      <c r="H512" s="200"/>
      <c r="I512" s="200"/>
      <c r="J512" s="200"/>
      <c r="K512" s="200"/>
      <c r="BK512" s="200"/>
    </row>
    <row r="513" spans="5:63" x14ac:dyDescent="0.2">
      <c r="E513" s="200"/>
      <c r="F513" s="200"/>
      <c r="G513" s="200"/>
      <c r="H513" s="200"/>
      <c r="I513" s="200"/>
      <c r="J513" s="200"/>
      <c r="K513" s="200"/>
      <c r="BK513" s="200"/>
    </row>
    <row r="514" spans="5:63" x14ac:dyDescent="0.2">
      <c r="E514" s="200"/>
      <c r="F514" s="200"/>
      <c r="G514" s="200"/>
      <c r="H514" s="200"/>
      <c r="I514" s="200"/>
      <c r="J514" s="200"/>
      <c r="K514" s="200"/>
      <c r="BK514" s="200"/>
    </row>
    <row r="515" spans="5:63" x14ac:dyDescent="0.2">
      <c r="E515" s="200"/>
      <c r="F515" s="200"/>
      <c r="G515" s="200"/>
      <c r="H515" s="200"/>
      <c r="I515" s="200"/>
      <c r="J515" s="200"/>
      <c r="K515" s="200"/>
      <c r="BK515" s="200"/>
    </row>
    <row r="516" spans="5:63" x14ac:dyDescent="0.2">
      <c r="E516" s="200"/>
      <c r="F516" s="200"/>
      <c r="G516" s="200"/>
      <c r="H516" s="200"/>
      <c r="I516" s="200"/>
      <c r="J516" s="200"/>
      <c r="K516" s="200"/>
      <c r="BK516" s="200"/>
    </row>
    <row r="517" spans="5:63" x14ac:dyDescent="0.2">
      <c r="E517" s="200"/>
      <c r="F517" s="200"/>
      <c r="G517" s="200"/>
      <c r="H517" s="200"/>
      <c r="I517" s="200"/>
      <c r="J517" s="200"/>
      <c r="K517" s="200"/>
      <c r="BK517" s="200"/>
    </row>
    <row r="518" spans="5:63" x14ac:dyDescent="0.2">
      <c r="E518" s="200"/>
      <c r="F518" s="200"/>
      <c r="G518" s="200"/>
      <c r="H518" s="200"/>
      <c r="I518" s="200"/>
      <c r="J518" s="200"/>
      <c r="K518" s="200"/>
      <c r="BK518" s="200"/>
    </row>
    <row r="519" spans="5:63" x14ac:dyDescent="0.2">
      <c r="E519" s="200"/>
      <c r="F519" s="200"/>
      <c r="G519" s="200"/>
      <c r="H519" s="200"/>
      <c r="I519" s="200"/>
      <c r="J519" s="200"/>
      <c r="K519" s="200"/>
      <c r="BK519" s="200"/>
    </row>
    <row r="520" spans="5:63" x14ac:dyDescent="0.2">
      <c r="E520" s="200"/>
      <c r="F520" s="200"/>
      <c r="G520" s="200"/>
      <c r="H520" s="200"/>
      <c r="I520" s="200"/>
      <c r="J520" s="200"/>
      <c r="K520" s="200"/>
      <c r="BK520" s="200"/>
    </row>
    <row r="521" spans="5:63" x14ac:dyDescent="0.2">
      <c r="E521" s="200"/>
      <c r="F521" s="200"/>
      <c r="G521" s="200"/>
      <c r="H521" s="200"/>
      <c r="I521" s="200"/>
      <c r="J521" s="200"/>
      <c r="K521" s="200"/>
      <c r="BK521" s="200"/>
    </row>
    <row r="522" spans="5:63" x14ac:dyDescent="0.2">
      <c r="E522" s="200"/>
      <c r="F522" s="200"/>
      <c r="G522" s="200"/>
      <c r="H522" s="200"/>
      <c r="I522" s="200"/>
      <c r="J522" s="200"/>
      <c r="K522" s="200"/>
      <c r="BK522" s="200"/>
    </row>
    <row r="523" spans="5:63" x14ac:dyDescent="0.2">
      <c r="E523" s="200"/>
      <c r="F523" s="200"/>
      <c r="G523" s="200"/>
      <c r="H523" s="200"/>
      <c r="I523" s="200"/>
      <c r="J523" s="200"/>
      <c r="K523" s="200"/>
      <c r="BK523" s="200"/>
    </row>
    <row r="524" spans="5:63" x14ac:dyDescent="0.2">
      <c r="E524" s="200"/>
      <c r="F524" s="200"/>
      <c r="G524" s="200"/>
      <c r="H524" s="200"/>
      <c r="I524" s="200"/>
      <c r="J524" s="200"/>
      <c r="K524" s="200"/>
      <c r="BK524" s="200"/>
    </row>
    <row r="525" spans="5:63" x14ac:dyDescent="0.2">
      <c r="E525" s="200"/>
      <c r="F525" s="200"/>
      <c r="G525" s="200"/>
      <c r="H525" s="200"/>
      <c r="I525" s="200"/>
      <c r="J525" s="200"/>
      <c r="K525" s="200"/>
      <c r="BK525" s="200"/>
    </row>
    <row r="526" spans="5:63" x14ac:dyDescent="0.2">
      <c r="E526" s="200"/>
      <c r="F526" s="200"/>
      <c r="G526" s="200"/>
      <c r="H526" s="200"/>
      <c r="I526" s="200"/>
      <c r="J526" s="200"/>
      <c r="K526" s="200"/>
      <c r="BK526" s="200"/>
    </row>
    <row r="527" spans="5:63" x14ac:dyDescent="0.2">
      <c r="E527" s="200"/>
      <c r="F527" s="200"/>
      <c r="G527" s="200"/>
      <c r="H527" s="200"/>
      <c r="I527" s="200"/>
      <c r="J527" s="200"/>
      <c r="K527" s="200"/>
      <c r="BK527" s="200"/>
    </row>
    <row r="528" spans="5:63" x14ac:dyDescent="0.2">
      <c r="E528" s="200"/>
      <c r="F528" s="200"/>
      <c r="G528" s="200"/>
      <c r="H528" s="200"/>
      <c r="I528" s="200"/>
      <c r="J528" s="200"/>
      <c r="K528" s="200"/>
      <c r="BK528" s="200"/>
    </row>
    <row r="529" spans="5:63" x14ac:dyDescent="0.2">
      <c r="E529" s="200"/>
      <c r="F529" s="200"/>
      <c r="G529" s="200"/>
      <c r="H529" s="200"/>
      <c r="I529" s="200"/>
      <c r="J529" s="200"/>
      <c r="K529" s="200"/>
      <c r="BK529" s="200"/>
    </row>
    <row r="530" spans="5:63" x14ac:dyDescent="0.2">
      <c r="E530" s="200"/>
      <c r="F530" s="200"/>
      <c r="G530" s="200"/>
      <c r="H530" s="200"/>
      <c r="I530" s="200"/>
      <c r="J530" s="200"/>
      <c r="K530" s="200"/>
      <c r="BK530" s="200"/>
    </row>
    <row r="531" spans="5:63" x14ac:dyDescent="0.2">
      <c r="E531" s="200"/>
      <c r="F531" s="200"/>
      <c r="G531" s="200"/>
      <c r="H531" s="200"/>
      <c r="I531" s="200"/>
      <c r="J531" s="200"/>
      <c r="K531" s="200"/>
      <c r="BK531" s="200"/>
    </row>
    <row r="532" spans="5:63" x14ac:dyDescent="0.2">
      <c r="E532" s="200"/>
      <c r="F532" s="200"/>
      <c r="G532" s="200"/>
      <c r="H532" s="200"/>
      <c r="I532" s="200"/>
      <c r="J532" s="200"/>
      <c r="K532" s="200"/>
      <c r="BK532" s="200"/>
    </row>
    <row r="533" spans="5:63" x14ac:dyDescent="0.2">
      <c r="E533" s="200"/>
      <c r="F533" s="200"/>
      <c r="G533" s="200"/>
      <c r="H533" s="200"/>
      <c r="I533" s="200"/>
      <c r="J533" s="200"/>
      <c r="K533" s="200"/>
      <c r="BK533" s="200"/>
    </row>
    <row r="534" spans="5:63" x14ac:dyDescent="0.2">
      <c r="E534" s="200"/>
      <c r="F534" s="200"/>
      <c r="G534" s="200"/>
      <c r="H534" s="200"/>
      <c r="I534" s="200"/>
      <c r="J534" s="200"/>
      <c r="K534" s="200"/>
      <c r="BK534" s="200"/>
    </row>
    <row r="535" spans="5:63" x14ac:dyDescent="0.2">
      <c r="E535" s="200"/>
      <c r="F535" s="200"/>
      <c r="G535" s="200"/>
      <c r="H535" s="200"/>
      <c r="I535" s="200"/>
      <c r="J535" s="200"/>
      <c r="K535" s="200"/>
      <c r="BK535" s="200"/>
    </row>
    <row r="536" spans="5:63" x14ac:dyDescent="0.2">
      <c r="E536" s="200"/>
      <c r="F536" s="200"/>
      <c r="G536" s="200"/>
      <c r="H536" s="200"/>
      <c r="I536" s="200"/>
      <c r="J536" s="200"/>
      <c r="K536" s="200"/>
      <c r="BK536" s="200"/>
    </row>
    <row r="537" spans="5:63" x14ac:dyDescent="0.2">
      <c r="E537" s="200"/>
      <c r="F537" s="200"/>
      <c r="G537" s="200"/>
      <c r="H537" s="200"/>
      <c r="I537" s="200"/>
      <c r="J537" s="200"/>
      <c r="K537" s="200"/>
      <c r="BK537" s="200"/>
    </row>
    <row r="538" spans="5:63" x14ac:dyDescent="0.2">
      <c r="E538" s="200"/>
      <c r="F538" s="200"/>
      <c r="G538" s="200"/>
      <c r="H538" s="200"/>
      <c r="I538" s="200"/>
      <c r="J538" s="200"/>
      <c r="K538" s="200"/>
      <c r="BK538" s="200"/>
    </row>
    <row r="539" spans="5:63" x14ac:dyDescent="0.2">
      <c r="E539" s="200"/>
      <c r="F539" s="200"/>
      <c r="G539" s="200"/>
      <c r="H539" s="200"/>
      <c r="I539" s="200"/>
      <c r="J539" s="200"/>
      <c r="K539" s="200"/>
      <c r="BK539" s="200"/>
    </row>
    <row r="540" spans="5:63" x14ac:dyDescent="0.2">
      <c r="E540" s="200"/>
      <c r="F540" s="200"/>
      <c r="G540" s="200"/>
      <c r="H540" s="200"/>
      <c r="I540" s="200"/>
      <c r="J540" s="200"/>
      <c r="K540" s="200"/>
      <c r="BK540" s="200"/>
    </row>
    <row r="541" spans="5:63" x14ac:dyDescent="0.2">
      <c r="E541" s="200"/>
      <c r="F541" s="200"/>
      <c r="G541" s="200"/>
      <c r="H541" s="200"/>
      <c r="I541" s="200"/>
      <c r="J541" s="200"/>
      <c r="K541" s="200"/>
      <c r="BK541" s="200"/>
    </row>
    <row r="542" spans="5:63" x14ac:dyDescent="0.2">
      <c r="E542" s="200"/>
      <c r="F542" s="200"/>
      <c r="G542" s="200"/>
      <c r="H542" s="200"/>
      <c r="I542" s="200"/>
      <c r="J542" s="200"/>
      <c r="K542" s="200"/>
      <c r="BK542" s="200"/>
    </row>
    <row r="543" spans="5:63" x14ac:dyDescent="0.2">
      <c r="E543" s="200"/>
      <c r="F543" s="200"/>
      <c r="G543" s="200"/>
      <c r="H543" s="200"/>
      <c r="I543" s="200"/>
      <c r="J543" s="200"/>
      <c r="K543" s="200"/>
      <c r="BK543" s="200"/>
    </row>
    <row r="544" spans="5:63" x14ac:dyDescent="0.2">
      <c r="E544" s="200"/>
      <c r="F544" s="200"/>
      <c r="G544" s="200"/>
      <c r="H544" s="200"/>
      <c r="I544" s="200"/>
      <c r="J544" s="200"/>
      <c r="K544" s="200"/>
      <c r="BK544" s="200"/>
    </row>
    <row r="545" spans="5:63" x14ac:dyDescent="0.2">
      <c r="E545" s="200"/>
      <c r="F545" s="200"/>
      <c r="G545" s="200"/>
      <c r="H545" s="200"/>
      <c r="I545" s="200"/>
      <c r="J545" s="200"/>
      <c r="K545" s="200"/>
      <c r="BK545" s="200"/>
    </row>
    <row r="546" spans="5:63" x14ac:dyDescent="0.2">
      <c r="E546" s="200"/>
      <c r="F546" s="200"/>
      <c r="G546" s="200"/>
      <c r="H546" s="200"/>
      <c r="I546" s="200"/>
      <c r="J546" s="200"/>
      <c r="K546" s="200"/>
      <c r="BK546" s="200"/>
    </row>
    <row r="547" spans="5:63" x14ac:dyDescent="0.2">
      <c r="E547" s="200"/>
      <c r="F547" s="200"/>
      <c r="G547" s="200"/>
      <c r="H547" s="200"/>
      <c r="I547" s="200"/>
      <c r="J547" s="200"/>
      <c r="K547" s="200"/>
      <c r="BK547" s="200"/>
    </row>
    <row r="548" spans="5:63" x14ac:dyDescent="0.2">
      <c r="E548" s="200"/>
      <c r="F548" s="200"/>
      <c r="G548" s="200"/>
      <c r="H548" s="200"/>
      <c r="I548" s="200"/>
      <c r="J548" s="200"/>
      <c r="K548" s="200"/>
      <c r="BK548" s="200"/>
    </row>
    <row r="549" spans="5:63" x14ac:dyDescent="0.2">
      <c r="E549" s="200"/>
      <c r="F549" s="200"/>
      <c r="G549" s="200"/>
      <c r="H549" s="200"/>
      <c r="I549" s="200"/>
      <c r="J549" s="200"/>
      <c r="K549" s="200"/>
      <c r="BK549" s="200"/>
    </row>
    <row r="550" spans="5:63" x14ac:dyDescent="0.2">
      <c r="E550" s="200"/>
      <c r="F550" s="200"/>
      <c r="G550" s="200"/>
      <c r="H550" s="200"/>
      <c r="I550" s="200"/>
      <c r="J550" s="200"/>
      <c r="K550" s="200"/>
      <c r="BK550" s="200"/>
    </row>
    <row r="551" spans="5:63" x14ac:dyDescent="0.2">
      <c r="E551" s="200"/>
      <c r="F551" s="200"/>
      <c r="G551" s="200"/>
      <c r="H551" s="200"/>
      <c r="I551" s="200"/>
      <c r="J551" s="200"/>
      <c r="K551" s="200"/>
      <c r="BK551" s="200"/>
    </row>
    <row r="552" spans="5:63" x14ac:dyDescent="0.2">
      <c r="E552" s="200"/>
      <c r="F552" s="200"/>
      <c r="G552" s="200"/>
      <c r="H552" s="200"/>
      <c r="I552" s="200"/>
      <c r="J552" s="200"/>
      <c r="K552" s="200"/>
      <c r="BK552" s="200"/>
    </row>
    <row r="553" spans="5:63" x14ac:dyDescent="0.2">
      <c r="E553" s="200"/>
      <c r="F553" s="200"/>
      <c r="G553" s="200"/>
      <c r="H553" s="200"/>
      <c r="I553" s="200"/>
      <c r="J553" s="200"/>
      <c r="K553" s="200"/>
      <c r="BK553" s="200"/>
    </row>
    <row r="554" spans="5:63" x14ac:dyDescent="0.2">
      <c r="E554" s="200"/>
      <c r="F554" s="200"/>
      <c r="G554" s="200"/>
      <c r="H554" s="200"/>
      <c r="I554" s="200"/>
      <c r="J554" s="200"/>
      <c r="K554" s="200"/>
      <c r="BK554" s="200"/>
    </row>
    <row r="555" spans="5:63" x14ac:dyDescent="0.2">
      <c r="E555" s="200"/>
      <c r="F555" s="200"/>
      <c r="G555" s="200"/>
      <c r="H555" s="200"/>
      <c r="I555" s="200"/>
      <c r="J555" s="200"/>
      <c r="K555" s="200"/>
      <c r="BK555" s="200"/>
    </row>
    <row r="556" spans="5:63" x14ac:dyDescent="0.2">
      <c r="E556" s="200"/>
      <c r="F556" s="200"/>
      <c r="G556" s="200"/>
      <c r="H556" s="200"/>
      <c r="I556" s="200"/>
      <c r="J556" s="200"/>
      <c r="K556" s="200"/>
      <c r="BK556" s="200"/>
    </row>
    <row r="557" spans="5:63" x14ac:dyDescent="0.2">
      <c r="E557" s="200"/>
      <c r="F557" s="200"/>
      <c r="G557" s="200"/>
      <c r="H557" s="200"/>
      <c r="I557" s="200"/>
      <c r="J557" s="200"/>
      <c r="K557" s="200"/>
      <c r="BK557" s="200"/>
    </row>
    <row r="558" spans="5:63" x14ac:dyDescent="0.2">
      <c r="E558" s="200"/>
      <c r="F558" s="200"/>
      <c r="G558" s="200"/>
      <c r="H558" s="200"/>
      <c r="I558" s="200"/>
      <c r="J558" s="200"/>
      <c r="K558" s="200"/>
      <c r="BK558" s="200"/>
    </row>
    <row r="559" spans="5:63" x14ac:dyDescent="0.2">
      <c r="E559" s="200"/>
      <c r="F559" s="200"/>
      <c r="G559" s="200"/>
      <c r="H559" s="200"/>
      <c r="I559" s="200"/>
      <c r="J559" s="200"/>
      <c r="K559" s="200"/>
      <c r="BK559" s="200"/>
    </row>
    <row r="560" spans="5:63" x14ac:dyDescent="0.2">
      <c r="E560" s="200"/>
      <c r="F560" s="200"/>
      <c r="G560" s="200"/>
      <c r="H560" s="200"/>
      <c r="I560" s="200"/>
      <c r="J560" s="200"/>
      <c r="K560" s="200"/>
      <c r="BK560" s="200"/>
    </row>
    <row r="561" spans="5:63" x14ac:dyDescent="0.2">
      <c r="E561" s="200"/>
      <c r="F561" s="200"/>
      <c r="G561" s="200"/>
      <c r="H561" s="200"/>
      <c r="I561" s="200"/>
      <c r="J561" s="200"/>
      <c r="K561" s="200"/>
      <c r="BK561" s="200"/>
    </row>
    <row r="562" spans="5:63" x14ac:dyDescent="0.2">
      <c r="E562" s="200"/>
      <c r="F562" s="200"/>
      <c r="G562" s="200"/>
      <c r="H562" s="200"/>
      <c r="I562" s="200"/>
      <c r="J562" s="200"/>
      <c r="K562" s="200"/>
      <c r="BK562" s="200"/>
    </row>
    <row r="563" spans="5:63" x14ac:dyDescent="0.2">
      <c r="E563" s="200"/>
      <c r="F563" s="200"/>
      <c r="G563" s="200"/>
      <c r="H563" s="200"/>
      <c r="I563" s="200"/>
      <c r="J563" s="200"/>
      <c r="K563" s="200"/>
      <c r="BK563" s="200"/>
    </row>
    <row r="564" spans="5:63" x14ac:dyDescent="0.2">
      <c r="E564" s="200"/>
      <c r="F564" s="200"/>
      <c r="G564" s="200"/>
      <c r="H564" s="200"/>
      <c r="I564" s="200"/>
      <c r="J564" s="200"/>
      <c r="K564" s="200"/>
      <c r="BK564" s="200"/>
    </row>
    <row r="565" spans="5:63" x14ac:dyDescent="0.2">
      <c r="E565" s="200"/>
      <c r="F565" s="200"/>
      <c r="G565" s="200"/>
      <c r="H565" s="200"/>
      <c r="I565" s="200"/>
      <c r="J565" s="200"/>
      <c r="K565" s="200"/>
      <c r="BK565" s="200"/>
    </row>
    <row r="566" spans="5:63" x14ac:dyDescent="0.2">
      <c r="E566" s="200"/>
      <c r="F566" s="200"/>
      <c r="G566" s="200"/>
      <c r="H566" s="200"/>
      <c r="I566" s="200"/>
      <c r="J566" s="200"/>
      <c r="K566" s="200"/>
      <c r="BK566" s="200"/>
    </row>
    <row r="567" spans="5:63" x14ac:dyDescent="0.2">
      <c r="E567" s="200"/>
      <c r="F567" s="200"/>
      <c r="G567" s="200"/>
      <c r="H567" s="200"/>
      <c r="I567" s="200"/>
      <c r="J567" s="200"/>
      <c r="K567" s="200"/>
      <c r="BK567" s="200"/>
    </row>
    <row r="568" spans="5:63" x14ac:dyDescent="0.2">
      <c r="E568" s="200"/>
      <c r="F568" s="200"/>
      <c r="G568" s="200"/>
      <c r="H568" s="200"/>
      <c r="I568" s="200"/>
      <c r="J568" s="200"/>
      <c r="K568" s="200"/>
      <c r="BK568" s="200"/>
    </row>
    <row r="569" spans="5:63" x14ac:dyDescent="0.2">
      <c r="E569" s="200"/>
      <c r="F569" s="200"/>
      <c r="G569" s="200"/>
      <c r="H569" s="200"/>
      <c r="I569" s="200"/>
      <c r="J569" s="200"/>
      <c r="K569" s="200"/>
      <c r="BK569" s="200"/>
    </row>
    <row r="570" spans="5:63" x14ac:dyDescent="0.2">
      <c r="E570" s="200"/>
      <c r="F570" s="200"/>
      <c r="G570" s="200"/>
      <c r="H570" s="200"/>
      <c r="I570" s="200"/>
      <c r="J570" s="200"/>
      <c r="K570" s="200"/>
      <c r="BK570" s="200"/>
    </row>
    <row r="571" spans="5:63" x14ac:dyDescent="0.2">
      <c r="E571" s="200"/>
      <c r="F571" s="200"/>
      <c r="G571" s="200"/>
      <c r="H571" s="200"/>
      <c r="I571" s="200"/>
      <c r="J571" s="200"/>
      <c r="K571" s="200"/>
      <c r="BK571" s="200"/>
    </row>
    <row r="572" spans="5:63" x14ac:dyDescent="0.2">
      <c r="E572" s="200"/>
      <c r="F572" s="200"/>
      <c r="G572" s="200"/>
      <c r="H572" s="200"/>
      <c r="I572" s="200"/>
      <c r="J572" s="200"/>
      <c r="K572" s="200"/>
      <c r="BK572" s="200"/>
    </row>
    <row r="573" spans="5:63" x14ac:dyDescent="0.2">
      <c r="E573" s="200"/>
      <c r="F573" s="200"/>
      <c r="G573" s="200"/>
      <c r="H573" s="200"/>
      <c r="I573" s="200"/>
      <c r="J573" s="200"/>
      <c r="K573" s="200"/>
      <c r="BK573" s="200"/>
    </row>
    <row r="574" spans="5:63" x14ac:dyDescent="0.2">
      <c r="E574" s="200"/>
      <c r="F574" s="200"/>
      <c r="G574" s="200"/>
      <c r="H574" s="200"/>
      <c r="I574" s="200"/>
      <c r="J574" s="200"/>
      <c r="K574" s="200"/>
      <c r="BK574" s="200"/>
    </row>
    <row r="575" spans="5:63" x14ac:dyDescent="0.2">
      <c r="E575" s="200"/>
      <c r="F575" s="200"/>
      <c r="G575" s="200"/>
      <c r="H575" s="200"/>
      <c r="I575" s="200"/>
      <c r="J575" s="200"/>
      <c r="K575" s="200"/>
      <c r="BK575" s="200"/>
    </row>
    <row r="576" spans="5:63" x14ac:dyDescent="0.2">
      <c r="E576" s="200"/>
      <c r="F576" s="200"/>
      <c r="G576" s="200"/>
      <c r="H576" s="200"/>
      <c r="I576" s="200"/>
      <c r="J576" s="200"/>
      <c r="K576" s="200"/>
      <c r="BK576" s="200"/>
    </row>
    <row r="577" spans="5:63" x14ac:dyDescent="0.2">
      <c r="E577" s="200"/>
      <c r="F577" s="200"/>
      <c r="G577" s="200"/>
      <c r="H577" s="200"/>
      <c r="I577" s="200"/>
      <c r="J577" s="200"/>
      <c r="K577" s="200"/>
      <c r="BK577" s="200"/>
    </row>
    <row r="578" spans="5:63" x14ac:dyDescent="0.2">
      <c r="E578" s="200"/>
      <c r="F578" s="200"/>
      <c r="G578" s="200"/>
      <c r="H578" s="200"/>
      <c r="I578" s="200"/>
      <c r="J578" s="200"/>
      <c r="K578" s="200"/>
      <c r="BK578" s="200"/>
    </row>
    <row r="579" spans="5:63" x14ac:dyDescent="0.2">
      <c r="E579" s="200"/>
      <c r="F579" s="200"/>
      <c r="G579" s="200"/>
      <c r="H579" s="200"/>
      <c r="I579" s="200"/>
      <c r="J579" s="200"/>
      <c r="K579" s="200"/>
      <c r="BK579" s="200"/>
    </row>
    <row r="580" spans="5:63" x14ac:dyDescent="0.2">
      <c r="E580" s="200"/>
      <c r="F580" s="200"/>
      <c r="G580" s="200"/>
      <c r="H580" s="200"/>
      <c r="I580" s="200"/>
      <c r="J580" s="200"/>
      <c r="K580" s="200"/>
      <c r="BK580" s="200"/>
    </row>
    <row r="581" spans="5:63" x14ac:dyDescent="0.2">
      <c r="E581" s="200"/>
      <c r="F581" s="200"/>
      <c r="G581" s="200"/>
      <c r="H581" s="200"/>
      <c r="I581" s="200"/>
      <c r="J581" s="200"/>
      <c r="K581" s="200"/>
      <c r="BK581" s="200"/>
    </row>
    <row r="582" spans="5:63" x14ac:dyDescent="0.2">
      <c r="E582" s="200"/>
      <c r="F582" s="200"/>
      <c r="G582" s="200"/>
      <c r="H582" s="200"/>
      <c r="I582" s="200"/>
      <c r="J582" s="200"/>
      <c r="K582" s="200"/>
      <c r="BK582" s="200"/>
    </row>
    <row r="583" spans="5:63" x14ac:dyDescent="0.2">
      <c r="E583" s="200"/>
      <c r="F583" s="200"/>
      <c r="G583" s="200"/>
      <c r="H583" s="200"/>
      <c r="I583" s="200"/>
      <c r="J583" s="200"/>
      <c r="K583" s="200"/>
      <c r="BK583" s="200"/>
    </row>
    <row r="584" spans="5:63" x14ac:dyDescent="0.2">
      <c r="E584" s="200"/>
      <c r="F584" s="200"/>
      <c r="G584" s="200"/>
      <c r="H584" s="200"/>
      <c r="I584" s="200"/>
      <c r="J584" s="200"/>
      <c r="K584" s="200"/>
      <c r="BK584" s="200"/>
    </row>
    <row r="585" spans="5:63" x14ac:dyDescent="0.2">
      <c r="E585" s="200"/>
      <c r="F585" s="200"/>
      <c r="G585" s="200"/>
      <c r="H585" s="200"/>
      <c r="I585" s="200"/>
      <c r="J585" s="200"/>
      <c r="K585" s="200"/>
      <c r="BK585" s="200"/>
    </row>
    <row r="586" spans="5:63" x14ac:dyDescent="0.2">
      <c r="E586" s="200"/>
      <c r="F586" s="200"/>
      <c r="G586" s="200"/>
      <c r="H586" s="200"/>
      <c r="I586" s="200"/>
      <c r="J586" s="200"/>
      <c r="K586" s="200"/>
      <c r="BK586" s="200"/>
    </row>
    <row r="587" spans="5:63" x14ac:dyDescent="0.2">
      <c r="E587" s="200"/>
      <c r="F587" s="200"/>
      <c r="G587" s="200"/>
      <c r="H587" s="200"/>
      <c r="I587" s="200"/>
      <c r="J587" s="200"/>
      <c r="K587" s="200"/>
      <c r="BK587" s="200"/>
    </row>
    <row r="588" spans="5:63" x14ac:dyDescent="0.2">
      <c r="E588" s="200"/>
      <c r="F588" s="200"/>
      <c r="G588" s="200"/>
      <c r="H588" s="200"/>
      <c r="I588" s="200"/>
      <c r="J588" s="200"/>
      <c r="K588" s="200"/>
      <c r="BK588" s="200"/>
    </row>
    <row r="589" spans="5:63" x14ac:dyDescent="0.2">
      <c r="E589" s="200"/>
      <c r="F589" s="200"/>
      <c r="G589" s="200"/>
      <c r="H589" s="200"/>
      <c r="I589" s="200"/>
      <c r="J589" s="200"/>
      <c r="K589" s="200"/>
      <c r="BK589" s="200"/>
    </row>
    <row r="590" spans="5:63" x14ac:dyDescent="0.2">
      <c r="E590" s="200"/>
      <c r="F590" s="200"/>
      <c r="G590" s="200"/>
      <c r="H590" s="200"/>
      <c r="I590" s="200"/>
      <c r="J590" s="200"/>
      <c r="K590" s="200"/>
      <c r="BK590" s="200"/>
    </row>
    <row r="591" spans="5:63" x14ac:dyDescent="0.2">
      <c r="E591" s="200"/>
      <c r="F591" s="200"/>
      <c r="G591" s="200"/>
      <c r="H591" s="200"/>
      <c r="I591" s="200"/>
      <c r="J591" s="200"/>
      <c r="K591" s="200"/>
      <c r="BK591" s="200"/>
    </row>
    <row r="592" spans="5:63" x14ac:dyDescent="0.2">
      <c r="E592" s="200"/>
      <c r="F592" s="200"/>
      <c r="G592" s="200"/>
      <c r="H592" s="200"/>
      <c r="I592" s="200"/>
      <c r="J592" s="200"/>
      <c r="K592" s="200"/>
      <c r="BK592" s="200"/>
    </row>
    <row r="593" spans="5:63" x14ac:dyDescent="0.2">
      <c r="E593" s="200"/>
      <c r="F593" s="200"/>
      <c r="G593" s="200"/>
      <c r="H593" s="200"/>
      <c r="I593" s="200"/>
      <c r="J593" s="200"/>
      <c r="K593" s="200"/>
      <c r="BK593" s="200"/>
    </row>
    <row r="594" spans="5:63" x14ac:dyDescent="0.2">
      <c r="E594" s="200"/>
      <c r="F594" s="200"/>
      <c r="G594" s="200"/>
      <c r="H594" s="200"/>
      <c r="I594" s="200"/>
      <c r="J594" s="200"/>
      <c r="K594" s="200"/>
      <c r="BK594" s="200"/>
    </row>
    <row r="595" spans="5:63" x14ac:dyDescent="0.2">
      <c r="E595" s="200"/>
      <c r="F595" s="200"/>
      <c r="G595" s="200"/>
      <c r="H595" s="200"/>
      <c r="I595" s="200"/>
      <c r="J595" s="200"/>
      <c r="K595" s="200"/>
      <c r="BK595" s="200"/>
    </row>
    <row r="596" spans="5:63" x14ac:dyDescent="0.2">
      <c r="E596" s="200"/>
      <c r="F596" s="200"/>
      <c r="G596" s="200"/>
      <c r="H596" s="200"/>
      <c r="I596" s="200"/>
      <c r="J596" s="200"/>
      <c r="K596" s="200"/>
      <c r="BK596" s="200"/>
    </row>
    <row r="597" spans="5:63" x14ac:dyDescent="0.2">
      <c r="E597" s="200"/>
      <c r="F597" s="200"/>
      <c r="G597" s="200"/>
      <c r="H597" s="200"/>
      <c r="I597" s="200"/>
      <c r="J597" s="200"/>
      <c r="K597" s="200"/>
      <c r="BK597" s="200"/>
    </row>
    <row r="598" spans="5:63" x14ac:dyDescent="0.2">
      <c r="E598" s="200"/>
      <c r="F598" s="200"/>
      <c r="G598" s="200"/>
      <c r="H598" s="200"/>
      <c r="I598" s="200"/>
      <c r="J598" s="200"/>
      <c r="K598" s="200"/>
      <c r="BK598" s="200"/>
    </row>
    <row r="599" spans="5:63" x14ac:dyDescent="0.2">
      <c r="E599" s="200"/>
      <c r="F599" s="200"/>
      <c r="G599" s="200"/>
      <c r="H599" s="200"/>
      <c r="I599" s="200"/>
      <c r="J599" s="200"/>
      <c r="K599" s="200"/>
      <c r="BK599" s="200"/>
    </row>
    <row r="600" spans="5:63" x14ac:dyDescent="0.2">
      <c r="E600" s="200"/>
      <c r="F600" s="200"/>
      <c r="G600" s="200"/>
      <c r="H600" s="200"/>
      <c r="I600" s="200"/>
      <c r="J600" s="200"/>
      <c r="K600" s="200"/>
      <c r="BK600" s="200"/>
    </row>
    <row r="601" spans="5:63" x14ac:dyDescent="0.2">
      <c r="E601" s="200"/>
      <c r="F601" s="200"/>
      <c r="G601" s="200"/>
      <c r="H601" s="200"/>
      <c r="I601" s="200"/>
      <c r="J601" s="200"/>
      <c r="K601" s="200"/>
      <c r="BK601" s="200"/>
    </row>
    <row r="602" spans="5:63" x14ac:dyDescent="0.2">
      <c r="E602" s="200"/>
      <c r="F602" s="200"/>
      <c r="G602" s="200"/>
      <c r="H602" s="200"/>
      <c r="I602" s="200"/>
      <c r="J602" s="200"/>
      <c r="K602" s="200"/>
      <c r="BK602" s="200"/>
    </row>
    <row r="603" spans="5:63" x14ac:dyDescent="0.2">
      <c r="E603" s="200"/>
      <c r="F603" s="200"/>
      <c r="G603" s="200"/>
      <c r="H603" s="200"/>
      <c r="I603" s="200"/>
      <c r="J603" s="200"/>
      <c r="K603" s="200"/>
      <c r="BK603" s="200"/>
    </row>
    <row r="604" spans="5:63" x14ac:dyDescent="0.2">
      <c r="E604" s="200"/>
      <c r="F604" s="200"/>
      <c r="G604" s="200"/>
      <c r="H604" s="200"/>
      <c r="I604" s="200"/>
      <c r="J604" s="200"/>
      <c r="K604" s="200"/>
      <c r="BK604" s="200"/>
    </row>
    <row r="605" spans="5:63" x14ac:dyDescent="0.2">
      <c r="E605" s="200"/>
      <c r="F605" s="200"/>
      <c r="G605" s="200"/>
      <c r="H605" s="200"/>
      <c r="I605" s="200"/>
      <c r="J605" s="200"/>
      <c r="K605" s="200"/>
      <c r="BK605" s="200"/>
    </row>
    <row r="606" spans="5:63" x14ac:dyDescent="0.2">
      <c r="E606" s="200"/>
      <c r="F606" s="200"/>
      <c r="G606" s="200"/>
      <c r="H606" s="200"/>
      <c r="I606" s="200"/>
      <c r="J606" s="200"/>
      <c r="K606" s="200"/>
      <c r="BK606" s="200"/>
    </row>
    <row r="607" spans="5:63" x14ac:dyDescent="0.2">
      <c r="E607" s="200"/>
      <c r="F607" s="200"/>
      <c r="G607" s="200"/>
      <c r="H607" s="200"/>
      <c r="I607" s="200"/>
      <c r="J607" s="200"/>
      <c r="K607" s="200"/>
      <c r="BK607" s="200"/>
    </row>
    <row r="608" spans="5:63" x14ac:dyDescent="0.2">
      <c r="E608" s="200"/>
      <c r="F608" s="200"/>
      <c r="G608" s="200"/>
      <c r="H608" s="200"/>
      <c r="I608" s="200"/>
      <c r="J608" s="200"/>
      <c r="K608" s="200"/>
      <c r="BK608" s="200"/>
    </row>
    <row r="609" spans="5:63" x14ac:dyDescent="0.2">
      <c r="E609" s="200"/>
      <c r="F609" s="200"/>
      <c r="G609" s="200"/>
      <c r="H609" s="200"/>
      <c r="I609" s="200"/>
      <c r="J609" s="200"/>
      <c r="K609" s="200"/>
      <c r="BK609" s="200"/>
    </row>
    <row r="610" spans="5:63" x14ac:dyDescent="0.2">
      <c r="E610" s="200"/>
      <c r="F610" s="200"/>
      <c r="G610" s="200"/>
      <c r="H610" s="200"/>
      <c r="I610" s="200"/>
      <c r="J610" s="200"/>
      <c r="K610" s="200"/>
      <c r="BK610" s="200"/>
    </row>
    <row r="611" spans="5:63" x14ac:dyDescent="0.2">
      <c r="E611" s="200"/>
      <c r="F611" s="200"/>
      <c r="G611" s="200"/>
      <c r="H611" s="200"/>
      <c r="I611" s="200"/>
      <c r="J611" s="200"/>
      <c r="K611" s="200"/>
      <c r="BK611" s="200"/>
    </row>
    <row r="612" spans="5:63" x14ac:dyDescent="0.2">
      <c r="E612" s="200"/>
      <c r="F612" s="200"/>
      <c r="G612" s="200"/>
      <c r="H612" s="200"/>
      <c r="I612" s="200"/>
      <c r="J612" s="200"/>
      <c r="K612" s="200"/>
      <c r="BK612" s="200"/>
    </row>
    <row r="613" spans="5:63" x14ac:dyDescent="0.2">
      <c r="E613" s="200"/>
      <c r="F613" s="200"/>
      <c r="G613" s="200"/>
      <c r="H613" s="200"/>
      <c r="I613" s="200"/>
      <c r="J613" s="200"/>
      <c r="K613" s="200"/>
      <c r="BK613" s="200"/>
    </row>
    <row r="614" spans="5:63" x14ac:dyDescent="0.2">
      <c r="E614" s="200"/>
      <c r="F614" s="200"/>
      <c r="G614" s="200"/>
      <c r="H614" s="200"/>
      <c r="I614" s="200"/>
      <c r="J614" s="200"/>
      <c r="K614" s="200"/>
      <c r="BK614" s="200"/>
    </row>
    <row r="615" spans="5:63" x14ac:dyDescent="0.2">
      <c r="E615" s="200"/>
      <c r="F615" s="200"/>
      <c r="G615" s="200"/>
      <c r="H615" s="200"/>
      <c r="I615" s="200"/>
      <c r="J615" s="200"/>
      <c r="K615" s="200"/>
      <c r="BK615" s="200"/>
    </row>
    <row r="616" spans="5:63" x14ac:dyDescent="0.2">
      <c r="E616" s="200"/>
      <c r="F616" s="200"/>
      <c r="G616" s="200"/>
      <c r="H616" s="200"/>
      <c r="I616" s="200"/>
      <c r="J616" s="200"/>
      <c r="K616" s="200"/>
      <c r="BK616" s="200"/>
    </row>
    <row r="617" spans="5:63" x14ac:dyDescent="0.2">
      <c r="E617" s="200"/>
      <c r="F617" s="200"/>
      <c r="G617" s="200"/>
      <c r="H617" s="200"/>
      <c r="I617" s="200"/>
      <c r="J617" s="200"/>
      <c r="K617" s="200"/>
      <c r="BK617" s="200"/>
    </row>
    <row r="618" spans="5:63" x14ac:dyDescent="0.2">
      <c r="E618" s="200"/>
      <c r="F618" s="200"/>
      <c r="G618" s="200"/>
      <c r="H618" s="200"/>
      <c r="I618" s="200"/>
      <c r="J618" s="200"/>
      <c r="K618" s="200"/>
      <c r="BK618" s="200"/>
    </row>
    <row r="619" spans="5:63" x14ac:dyDescent="0.2">
      <c r="E619" s="200"/>
      <c r="F619" s="200"/>
      <c r="G619" s="200"/>
      <c r="H619" s="200"/>
      <c r="I619" s="200"/>
      <c r="J619" s="200"/>
      <c r="K619" s="200"/>
      <c r="BK619" s="200"/>
    </row>
    <row r="620" spans="5:63" x14ac:dyDescent="0.2">
      <c r="E620" s="200"/>
      <c r="F620" s="200"/>
      <c r="G620" s="200"/>
      <c r="H620" s="200"/>
      <c r="I620" s="200"/>
      <c r="J620" s="200"/>
      <c r="K620" s="200"/>
      <c r="BK620" s="200"/>
    </row>
    <row r="621" spans="5:63" x14ac:dyDescent="0.2">
      <c r="E621" s="200"/>
      <c r="F621" s="200"/>
      <c r="G621" s="200"/>
      <c r="H621" s="200"/>
      <c r="I621" s="200"/>
      <c r="J621" s="200"/>
      <c r="K621" s="200"/>
      <c r="BK621" s="200"/>
    </row>
    <row r="622" spans="5:63" x14ac:dyDescent="0.2">
      <c r="E622" s="200"/>
      <c r="F622" s="200"/>
      <c r="G622" s="200"/>
      <c r="H622" s="200"/>
      <c r="I622" s="200"/>
      <c r="J622" s="200"/>
      <c r="K622" s="200"/>
      <c r="BK622" s="200"/>
    </row>
    <row r="623" spans="5:63" x14ac:dyDescent="0.2">
      <c r="E623" s="200"/>
      <c r="F623" s="200"/>
      <c r="G623" s="200"/>
      <c r="H623" s="200"/>
      <c r="I623" s="200"/>
      <c r="J623" s="200"/>
      <c r="K623" s="200"/>
      <c r="BK623" s="200"/>
    </row>
    <row r="624" spans="5:63" x14ac:dyDescent="0.2">
      <c r="E624" s="200"/>
      <c r="F624" s="200"/>
      <c r="G624" s="200"/>
      <c r="H624" s="200"/>
      <c r="I624" s="200"/>
      <c r="J624" s="200"/>
      <c r="K624" s="200"/>
      <c r="BK624" s="200"/>
    </row>
    <row r="625" spans="5:63" x14ac:dyDescent="0.2">
      <c r="E625" s="200"/>
      <c r="F625" s="200"/>
      <c r="G625" s="200"/>
      <c r="H625" s="200"/>
      <c r="I625" s="200"/>
      <c r="J625" s="200"/>
      <c r="K625" s="200"/>
      <c r="BK625" s="200"/>
    </row>
    <row r="626" spans="5:63" x14ac:dyDescent="0.2">
      <c r="E626" s="200"/>
      <c r="F626" s="200"/>
      <c r="G626" s="200"/>
      <c r="H626" s="200"/>
      <c r="I626" s="200"/>
      <c r="J626" s="200"/>
      <c r="K626" s="200"/>
      <c r="BK626" s="200"/>
    </row>
    <row r="627" spans="5:63" x14ac:dyDescent="0.2">
      <c r="E627" s="200"/>
      <c r="F627" s="200"/>
      <c r="G627" s="200"/>
      <c r="H627" s="200"/>
      <c r="I627" s="200"/>
      <c r="J627" s="200"/>
      <c r="K627" s="200"/>
      <c r="BK627" s="200"/>
    </row>
    <row r="628" spans="5:63" x14ac:dyDescent="0.2">
      <c r="E628" s="200"/>
      <c r="F628" s="200"/>
      <c r="G628" s="200"/>
      <c r="H628" s="200"/>
      <c r="I628" s="200"/>
      <c r="J628" s="200"/>
      <c r="K628" s="200"/>
      <c r="BK628" s="200"/>
    </row>
    <row r="629" spans="5:63" x14ac:dyDescent="0.2">
      <c r="E629" s="200"/>
      <c r="F629" s="200"/>
      <c r="G629" s="200"/>
      <c r="H629" s="200"/>
      <c r="I629" s="200"/>
      <c r="J629" s="200"/>
      <c r="K629" s="200"/>
      <c r="BK629" s="200"/>
    </row>
    <row r="630" spans="5:63" x14ac:dyDescent="0.2">
      <c r="E630" s="200"/>
      <c r="F630" s="200"/>
      <c r="G630" s="200"/>
      <c r="H630" s="200"/>
      <c r="I630" s="200"/>
      <c r="J630" s="200"/>
      <c r="K630" s="200"/>
      <c r="BK630" s="200"/>
    </row>
    <row r="631" spans="5:63" x14ac:dyDescent="0.2">
      <c r="E631" s="200"/>
      <c r="F631" s="200"/>
      <c r="G631" s="200"/>
      <c r="H631" s="200"/>
      <c r="I631" s="200"/>
      <c r="J631" s="200"/>
      <c r="K631" s="200"/>
      <c r="BK631" s="200"/>
    </row>
    <row r="632" spans="5:63" x14ac:dyDescent="0.2">
      <c r="E632" s="200"/>
      <c r="F632" s="200"/>
      <c r="G632" s="200"/>
      <c r="H632" s="200"/>
      <c r="I632" s="200"/>
      <c r="J632" s="200"/>
      <c r="K632" s="200"/>
      <c r="BK632" s="200"/>
    </row>
    <row r="633" spans="5:63" x14ac:dyDescent="0.2">
      <c r="E633" s="200"/>
      <c r="F633" s="200"/>
      <c r="G633" s="200"/>
      <c r="H633" s="200"/>
      <c r="I633" s="200"/>
      <c r="J633" s="200"/>
      <c r="K633" s="200"/>
      <c r="BK633" s="200"/>
    </row>
    <row r="634" spans="5:63" x14ac:dyDescent="0.2">
      <c r="E634" s="200"/>
      <c r="F634" s="200"/>
      <c r="G634" s="200"/>
      <c r="H634" s="200"/>
      <c r="I634" s="200"/>
      <c r="J634" s="200"/>
      <c r="K634" s="200"/>
      <c r="BK634" s="200"/>
    </row>
    <row r="635" spans="5:63" x14ac:dyDescent="0.2">
      <c r="E635" s="200"/>
      <c r="F635" s="200"/>
      <c r="G635" s="200"/>
      <c r="H635" s="200"/>
      <c r="I635" s="200"/>
      <c r="J635" s="200"/>
      <c r="K635" s="200"/>
      <c r="BK635" s="200"/>
    </row>
    <row r="636" spans="5:63" x14ac:dyDescent="0.2">
      <c r="E636" s="200"/>
      <c r="F636" s="200"/>
      <c r="G636" s="200"/>
      <c r="H636" s="200"/>
      <c r="I636" s="200"/>
      <c r="J636" s="200"/>
      <c r="K636" s="200"/>
      <c r="BK636" s="200"/>
    </row>
    <row r="637" spans="5:63" x14ac:dyDescent="0.2">
      <c r="E637" s="200"/>
      <c r="F637" s="200"/>
      <c r="G637" s="200"/>
      <c r="H637" s="200"/>
      <c r="I637" s="200"/>
      <c r="J637" s="200"/>
      <c r="K637" s="200"/>
      <c r="BK637" s="200"/>
    </row>
    <row r="638" spans="5:63" x14ac:dyDescent="0.2">
      <c r="E638" s="200"/>
      <c r="F638" s="200"/>
      <c r="G638" s="200"/>
      <c r="H638" s="200"/>
      <c r="I638" s="200"/>
      <c r="J638" s="200"/>
      <c r="K638" s="200"/>
      <c r="BK638" s="200"/>
    </row>
    <row r="639" spans="5:63" x14ac:dyDescent="0.2">
      <c r="E639" s="200"/>
      <c r="F639" s="200"/>
      <c r="G639" s="200"/>
      <c r="H639" s="200"/>
      <c r="I639" s="200"/>
      <c r="J639" s="200"/>
      <c r="K639" s="200"/>
      <c r="BK639" s="200"/>
    </row>
    <row r="640" spans="5:63" x14ac:dyDescent="0.2">
      <c r="E640" s="200"/>
      <c r="F640" s="200"/>
      <c r="G640" s="200"/>
      <c r="H640" s="200"/>
      <c r="I640" s="200"/>
      <c r="J640" s="200"/>
      <c r="K640" s="200"/>
      <c r="BK640" s="200"/>
    </row>
    <row r="641" spans="5:63" x14ac:dyDescent="0.2">
      <c r="E641" s="200"/>
      <c r="F641" s="200"/>
      <c r="G641" s="200"/>
      <c r="H641" s="200"/>
      <c r="I641" s="200"/>
      <c r="J641" s="200"/>
      <c r="K641" s="200"/>
      <c r="BK641" s="200"/>
    </row>
    <row r="642" spans="5:63" x14ac:dyDescent="0.2">
      <c r="E642" s="200"/>
      <c r="F642" s="200"/>
      <c r="G642" s="200"/>
      <c r="H642" s="200"/>
      <c r="I642" s="200"/>
      <c r="J642" s="200"/>
      <c r="K642" s="200"/>
      <c r="BK642" s="200"/>
    </row>
    <row r="643" spans="5:63" x14ac:dyDescent="0.2">
      <c r="E643" s="200"/>
      <c r="F643" s="200"/>
      <c r="G643" s="200"/>
      <c r="H643" s="200"/>
      <c r="I643" s="200"/>
      <c r="J643" s="200"/>
      <c r="K643" s="200"/>
      <c r="BK643" s="200"/>
    </row>
    <row r="644" spans="5:63" x14ac:dyDescent="0.2">
      <c r="E644" s="200"/>
      <c r="F644" s="200"/>
      <c r="G644" s="200"/>
      <c r="H644" s="200"/>
      <c r="I644" s="200"/>
      <c r="J644" s="200"/>
      <c r="K644" s="200"/>
      <c r="BK644" s="200"/>
    </row>
    <row r="645" spans="5:63" x14ac:dyDescent="0.2">
      <c r="E645" s="200"/>
      <c r="F645" s="200"/>
      <c r="G645" s="200"/>
      <c r="H645" s="200"/>
      <c r="I645" s="200"/>
      <c r="J645" s="200"/>
      <c r="K645" s="200"/>
      <c r="BK645" s="200"/>
    </row>
    <row r="646" spans="5:63" x14ac:dyDescent="0.2">
      <c r="E646" s="200"/>
      <c r="F646" s="200"/>
      <c r="G646" s="200"/>
      <c r="H646" s="200"/>
      <c r="I646" s="200"/>
      <c r="J646" s="200"/>
      <c r="K646" s="200"/>
      <c r="BK646" s="200"/>
    </row>
    <row r="647" spans="5:63" x14ac:dyDescent="0.2">
      <c r="E647" s="200"/>
      <c r="F647" s="200"/>
      <c r="G647" s="200"/>
      <c r="H647" s="200"/>
      <c r="I647" s="200"/>
      <c r="J647" s="200"/>
      <c r="K647" s="200"/>
      <c r="BK647" s="200"/>
    </row>
    <row r="648" spans="5:63" x14ac:dyDescent="0.2">
      <c r="E648" s="200"/>
      <c r="F648" s="200"/>
      <c r="G648" s="200"/>
      <c r="H648" s="200"/>
      <c r="I648" s="200"/>
      <c r="J648" s="200"/>
      <c r="K648" s="200"/>
      <c r="BK648" s="200"/>
    </row>
    <row r="649" spans="5:63" x14ac:dyDescent="0.2">
      <c r="E649" s="200"/>
      <c r="F649" s="200"/>
      <c r="G649" s="200"/>
      <c r="H649" s="200"/>
      <c r="I649" s="200"/>
      <c r="J649" s="200"/>
      <c r="K649" s="200"/>
      <c r="BK649" s="200"/>
    </row>
    <row r="650" spans="5:63" x14ac:dyDescent="0.2">
      <c r="E650" s="200"/>
      <c r="F650" s="200"/>
      <c r="G650" s="200"/>
      <c r="H650" s="200"/>
      <c r="I650" s="200"/>
      <c r="J650" s="200"/>
      <c r="K650" s="200"/>
      <c r="BK650" s="200"/>
    </row>
    <row r="651" spans="5:63" x14ac:dyDescent="0.2">
      <c r="E651" s="200"/>
      <c r="F651" s="200"/>
      <c r="G651" s="200"/>
      <c r="H651" s="200"/>
      <c r="I651" s="200"/>
      <c r="J651" s="200"/>
      <c r="K651" s="200"/>
      <c r="BK651" s="200"/>
    </row>
    <row r="652" spans="5:63" x14ac:dyDescent="0.2">
      <c r="E652" s="200"/>
      <c r="F652" s="200"/>
      <c r="G652" s="200"/>
      <c r="H652" s="200"/>
      <c r="I652" s="200"/>
      <c r="J652" s="200"/>
      <c r="K652" s="200"/>
      <c r="BK652" s="200"/>
    </row>
    <row r="653" spans="5:63" x14ac:dyDescent="0.2">
      <c r="E653" s="200"/>
      <c r="F653" s="200"/>
      <c r="G653" s="200"/>
      <c r="H653" s="200"/>
      <c r="I653" s="200"/>
      <c r="J653" s="200"/>
      <c r="K653" s="200"/>
      <c r="BK653" s="200"/>
    </row>
    <row r="654" spans="5:63" x14ac:dyDescent="0.2">
      <c r="E654" s="200"/>
      <c r="F654" s="200"/>
      <c r="G654" s="200"/>
      <c r="H654" s="200"/>
      <c r="I654" s="200"/>
      <c r="J654" s="200"/>
      <c r="K654" s="200"/>
      <c r="BK654" s="200"/>
    </row>
    <row r="655" spans="5:63" x14ac:dyDescent="0.2">
      <c r="E655" s="200"/>
      <c r="F655" s="200"/>
      <c r="G655" s="200"/>
      <c r="H655" s="200"/>
      <c r="I655" s="200"/>
      <c r="J655" s="200"/>
      <c r="K655" s="200"/>
      <c r="BK655" s="200"/>
    </row>
    <row r="656" spans="5:63" x14ac:dyDescent="0.2">
      <c r="E656" s="200"/>
      <c r="F656" s="200"/>
      <c r="G656" s="200"/>
      <c r="H656" s="200"/>
      <c r="I656" s="200"/>
      <c r="J656" s="200"/>
      <c r="K656" s="200"/>
      <c r="BK656" s="200"/>
    </row>
    <row r="657" spans="5:63" x14ac:dyDescent="0.2">
      <c r="E657" s="200"/>
      <c r="F657" s="200"/>
      <c r="G657" s="200"/>
      <c r="H657" s="200"/>
      <c r="I657" s="200"/>
      <c r="J657" s="200"/>
      <c r="K657" s="200"/>
      <c r="BK657" s="200"/>
    </row>
    <row r="658" spans="5:63" x14ac:dyDescent="0.2">
      <c r="E658" s="200"/>
      <c r="F658" s="200"/>
      <c r="G658" s="200"/>
      <c r="H658" s="200"/>
      <c r="I658" s="200"/>
      <c r="J658" s="200"/>
      <c r="K658" s="200"/>
      <c r="BK658" s="200"/>
    </row>
    <row r="659" spans="5:63" x14ac:dyDescent="0.2">
      <c r="E659" s="200"/>
      <c r="F659" s="200"/>
      <c r="G659" s="200"/>
      <c r="H659" s="200"/>
      <c r="I659" s="200"/>
      <c r="J659" s="200"/>
      <c r="K659" s="200"/>
      <c r="BK659" s="200"/>
    </row>
    <row r="660" spans="5:63" x14ac:dyDescent="0.2">
      <c r="E660" s="200"/>
      <c r="F660" s="200"/>
      <c r="G660" s="200"/>
      <c r="H660" s="200"/>
      <c r="I660" s="200"/>
      <c r="J660" s="200"/>
      <c r="K660" s="200"/>
      <c r="BK660" s="200"/>
    </row>
    <row r="661" spans="5:63" x14ac:dyDescent="0.2">
      <c r="E661" s="200"/>
      <c r="F661" s="200"/>
      <c r="G661" s="200"/>
      <c r="H661" s="200"/>
      <c r="I661" s="200"/>
      <c r="J661" s="200"/>
      <c r="K661" s="200"/>
      <c r="BK661" s="200"/>
    </row>
    <row r="662" spans="5:63" x14ac:dyDescent="0.2">
      <c r="E662" s="200"/>
      <c r="F662" s="200"/>
      <c r="G662" s="200"/>
      <c r="H662" s="200"/>
      <c r="I662" s="200"/>
      <c r="J662" s="200"/>
      <c r="K662" s="200"/>
      <c r="BK662" s="200"/>
    </row>
    <row r="663" spans="5:63" x14ac:dyDescent="0.2">
      <c r="E663" s="200"/>
      <c r="F663" s="200"/>
      <c r="G663" s="200"/>
      <c r="H663" s="200"/>
      <c r="I663" s="200"/>
      <c r="J663" s="200"/>
      <c r="K663" s="200"/>
      <c r="BK663" s="200"/>
    </row>
    <row r="664" spans="5:63" x14ac:dyDescent="0.2">
      <c r="E664" s="200"/>
      <c r="F664" s="200"/>
      <c r="G664" s="200"/>
      <c r="H664" s="200"/>
      <c r="I664" s="200"/>
      <c r="J664" s="200"/>
      <c r="K664" s="200"/>
      <c r="BK664" s="200"/>
    </row>
    <row r="665" spans="5:63" x14ac:dyDescent="0.2">
      <c r="E665" s="200"/>
      <c r="F665" s="200"/>
      <c r="G665" s="200"/>
      <c r="H665" s="200"/>
      <c r="I665" s="200"/>
      <c r="J665" s="200"/>
      <c r="K665" s="200"/>
      <c r="BK665" s="200"/>
    </row>
    <row r="666" spans="5:63" x14ac:dyDescent="0.2">
      <c r="E666" s="200"/>
      <c r="F666" s="200"/>
      <c r="G666" s="200"/>
      <c r="H666" s="200"/>
      <c r="I666" s="200"/>
      <c r="J666" s="200"/>
      <c r="K666" s="200"/>
      <c r="BK666" s="200"/>
    </row>
    <row r="667" spans="5:63" x14ac:dyDescent="0.2">
      <c r="E667" s="200"/>
      <c r="F667" s="200"/>
      <c r="G667" s="200"/>
      <c r="H667" s="200"/>
      <c r="I667" s="200"/>
      <c r="J667" s="200"/>
      <c r="K667" s="200"/>
      <c r="BK667" s="200"/>
    </row>
    <row r="668" spans="5:63" x14ac:dyDescent="0.2">
      <c r="E668" s="200"/>
      <c r="F668" s="200"/>
      <c r="G668" s="200"/>
      <c r="H668" s="200"/>
      <c r="I668" s="200"/>
      <c r="J668" s="200"/>
      <c r="K668" s="200"/>
      <c r="BK668" s="200"/>
    </row>
    <row r="669" spans="5:63" x14ac:dyDescent="0.2">
      <c r="E669" s="200"/>
      <c r="F669" s="200"/>
      <c r="G669" s="200"/>
      <c r="H669" s="200"/>
      <c r="I669" s="200"/>
      <c r="J669" s="200"/>
      <c r="K669" s="200"/>
      <c r="BK669" s="200"/>
    </row>
    <row r="670" spans="5:63" x14ac:dyDescent="0.2">
      <c r="E670" s="200"/>
      <c r="F670" s="200"/>
      <c r="G670" s="200"/>
      <c r="H670" s="200"/>
      <c r="I670" s="200"/>
      <c r="J670" s="200"/>
      <c r="K670" s="200"/>
      <c r="BK670" s="200"/>
    </row>
    <row r="671" spans="5:63" x14ac:dyDescent="0.2">
      <c r="E671" s="200"/>
      <c r="F671" s="200"/>
      <c r="G671" s="200"/>
      <c r="H671" s="200"/>
      <c r="I671" s="200"/>
      <c r="J671" s="200"/>
      <c r="K671" s="200"/>
      <c r="BK671" s="200"/>
    </row>
    <row r="672" spans="5:63" x14ac:dyDescent="0.2">
      <c r="E672" s="200"/>
      <c r="F672" s="200"/>
      <c r="G672" s="200"/>
      <c r="H672" s="200"/>
      <c r="I672" s="200"/>
      <c r="J672" s="200"/>
      <c r="K672" s="200"/>
      <c r="BK672" s="200"/>
    </row>
    <row r="673" spans="5:63" x14ac:dyDescent="0.2">
      <c r="E673" s="200"/>
      <c r="F673" s="200"/>
      <c r="G673" s="200"/>
      <c r="H673" s="200"/>
      <c r="I673" s="200"/>
      <c r="J673" s="200"/>
      <c r="K673" s="200"/>
      <c r="BK673" s="200"/>
    </row>
    <row r="674" spans="5:63" x14ac:dyDescent="0.2">
      <c r="E674" s="200"/>
      <c r="F674" s="200"/>
      <c r="G674" s="200"/>
      <c r="H674" s="200"/>
      <c r="I674" s="200"/>
      <c r="J674" s="200"/>
      <c r="K674" s="200"/>
      <c r="BK674" s="200"/>
    </row>
    <row r="675" spans="5:63" x14ac:dyDescent="0.2">
      <c r="E675" s="200"/>
      <c r="F675" s="200"/>
      <c r="G675" s="200"/>
      <c r="H675" s="200"/>
      <c r="I675" s="200"/>
      <c r="J675" s="200"/>
      <c r="K675" s="200"/>
      <c r="BK675" s="200"/>
    </row>
    <row r="676" spans="5:63" x14ac:dyDescent="0.2">
      <c r="E676" s="200"/>
      <c r="F676" s="200"/>
      <c r="G676" s="200"/>
      <c r="H676" s="200"/>
      <c r="I676" s="200"/>
      <c r="J676" s="200"/>
      <c r="K676" s="200"/>
      <c r="BK676" s="200"/>
    </row>
    <row r="677" spans="5:63" x14ac:dyDescent="0.2">
      <c r="E677" s="200"/>
      <c r="F677" s="200"/>
      <c r="G677" s="200"/>
      <c r="H677" s="200"/>
      <c r="I677" s="200"/>
      <c r="J677" s="200"/>
      <c r="K677" s="200"/>
      <c r="BK677" s="200"/>
    </row>
    <row r="678" spans="5:63" x14ac:dyDescent="0.2">
      <c r="E678" s="200"/>
      <c r="F678" s="200"/>
      <c r="G678" s="200"/>
      <c r="H678" s="200"/>
      <c r="I678" s="200"/>
      <c r="J678" s="200"/>
      <c r="K678" s="200"/>
      <c r="BK678" s="200"/>
    </row>
    <row r="679" spans="5:63" x14ac:dyDescent="0.2">
      <c r="E679" s="200"/>
      <c r="F679" s="200"/>
      <c r="G679" s="200"/>
      <c r="H679" s="200"/>
      <c r="I679" s="200"/>
      <c r="J679" s="200"/>
      <c r="K679" s="200"/>
      <c r="BK679" s="200"/>
    </row>
    <row r="680" spans="5:63" x14ac:dyDescent="0.2">
      <c r="E680" s="200"/>
      <c r="F680" s="200"/>
      <c r="G680" s="200"/>
      <c r="H680" s="200"/>
      <c r="I680" s="200"/>
      <c r="J680" s="200"/>
      <c r="K680" s="200"/>
      <c r="BK680" s="200"/>
    </row>
    <row r="681" spans="5:63" x14ac:dyDescent="0.2">
      <c r="E681" s="200"/>
      <c r="F681" s="200"/>
      <c r="G681" s="200"/>
      <c r="H681" s="200"/>
      <c r="I681" s="200"/>
      <c r="J681" s="200"/>
      <c r="K681" s="200"/>
      <c r="BK681" s="200"/>
    </row>
    <row r="682" spans="5:63" x14ac:dyDescent="0.2">
      <c r="E682" s="200"/>
      <c r="F682" s="200"/>
      <c r="G682" s="200"/>
      <c r="H682" s="200"/>
      <c r="I682" s="200"/>
      <c r="J682" s="200"/>
      <c r="K682" s="200"/>
      <c r="BK682" s="200"/>
    </row>
    <row r="683" spans="5:63" x14ac:dyDescent="0.2">
      <c r="E683" s="200"/>
      <c r="F683" s="200"/>
      <c r="G683" s="200"/>
      <c r="H683" s="200"/>
      <c r="I683" s="200"/>
      <c r="J683" s="200"/>
      <c r="K683" s="200"/>
      <c r="BK683" s="200"/>
    </row>
    <row r="684" spans="5:63" x14ac:dyDescent="0.2">
      <c r="E684" s="200"/>
      <c r="F684" s="200"/>
      <c r="G684" s="200"/>
      <c r="H684" s="200"/>
      <c r="I684" s="200"/>
      <c r="J684" s="200"/>
      <c r="K684" s="200"/>
      <c r="BK684" s="200"/>
    </row>
    <row r="685" spans="5:63" x14ac:dyDescent="0.2">
      <c r="E685" s="200"/>
      <c r="F685" s="200"/>
      <c r="G685" s="200"/>
      <c r="H685" s="200"/>
      <c r="I685" s="200"/>
      <c r="J685" s="200"/>
      <c r="K685" s="200"/>
      <c r="BK685" s="200"/>
    </row>
    <row r="686" spans="5:63" x14ac:dyDescent="0.2">
      <c r="E686" s="200"/>
      <c r="F686" s="200"/>
      <c r="G686" s="200"/>
      <c r="H686" s="200"/>
      <c r="I686" s="200"/>
      <c r="J686" s="200"/>
      <c r="K686" s="200"/>
      <c r="BK686" s="200"/>
    </row>
    <row r="687" spans="5:63" x14ac:dyDescent="0.2">
      <c r="E687" s="200"/>
      <c r="F687" s="200"/>
      <c r="G687" s="200"/>
      <c r="H687" s="200"/>
      <c r="I687" s="200"/>
      <c r="J687" s="200"/>
      <c r="K687" s="200"/>
      <c r="BK687" s="200"/>
    </row>
    <row r="688" spans="5:63" x14ac:dyDescent="0.2">
      <c r="E688" s="200"/>
      <c r="F688" s="200"/>
      <c r="G688" s="200"/>
      <c r="H688" s="200"/>
      <c r="I688" s="200"/>
      <c r="J688" s="200"/>
      <c r="K688" s="200"/>
      <c r="BK688" s="200"/>
    </row>
    <row r="689" spans="5:63" x14ac:dyDescent="0.2">
      <c r="E689" s="200"/>
      <c r="F689" s="200"/>
      <c r="G689" s="200"/>
      <c r="H689" s="200"/>
      <c r="I689" s="200"/>
      <c r="J689" s="200"/>
      <c r="K689" s="200"/>
      <c r="BK689" s="200"/>
    </row>
    <row r="690" spans="5:63" x14ac:dyDescent="0.2">
      <c r="E690" s="200"/>
      <c r="F690" s="200"/>
      <c r="G690" s="200"/>
      <c r="H690" s="200"/>
      <c r="I690" s="200"/>
      <c r="J690" s="200"/>
      <c r="K690" s="200"/>
      <c r="BK690" s="200"/>
    </row>
    <row r="691" spans="5:63" x14ac:dyDescent="0.2">
      <c r="E691" s="200"/>
      <c r="F691" s="200"/>
      <c r="G691" s="200"/>
      <c r="H691" s="200"/>
      <c r="I691" s="200"/>
      <c r="J691" s="200"/>
      <c r="K691" s="200"/>
      <c r="BK691" s="200"/>
    </row>
    <row r="692" spans="5:63" x14ac:dyDescent="0.2">
      <c r="E692" s="200"/>
      <c r="F692" s="200"/>
      <c r="G692" s="200"/>
      <c r="H692" s="200"/>
      <c r="I692" s="200"/>
      <c r="J692" s="200"/>
      <c r="K692" s="200"/>
      <c r="BK692" s="200"/>
    </row>
    <row r="693" spans="5:63" x14ac:dyDescent="0.2">
      <c r="E693" s="200"/>
      <c r="F693" s="200"/>
      <c r="G693" s="200"/>
      <c r="H693" s="200"/>
      <c r="I693" s="200"/>
      <c r="J693" s="200"/>
      <c r="K693" s="200"/>
      <c r="BK693" s="200"/>
    </row>
    <row r="694" spans="5:63" x14ac:dyDescent="0.2">
      <c r="E694" s="200"/>
      <c r="F694" s="200"/>
      <c r="G694" s="200"/>
      <c r="H694" s="200"/>
      <c r="I694" s="200"/>
      <c r="J694" s="200"/>
      <c r="K694" s="200"/>
      <c r="BK694" s="200"/>
    </row>
    <row r="695" spans="5:63" x14ac:dyDescent="0.2">
      <c r="E695" s="200"/>
      <c r="F695" s="200"/>
      <c r="G695" s="200"/>
      <c r="H695" s="200"/>
      <c r="I695" s="200"/>
      <c r="J695" s="200"/>
      <c r="K695" s="200"/>
      <c r="BK695" s="200"/>
    </row>
    <row r="696" spans="5:63" x14ac:dyDescent="0.2">
      <c r="E696" s="200"/>
      <c r="F696" s="200"/>
      <c r="G696" s="200"/>
      <c r="H696" s="200"/>
      <c r="I696" s="200"/>
      <c r="J696" s="200"/>
      <c r="K696" s="200"/>
      <c r="BK696" s="200"/>
    </row>
    <row r="697" spans="5:63" x14ac:dyDescent="0.2">
      <c r="E697" s="200"/>
      <c r="F697" s="200"/>
      <c r="G697" s="200"/>
      <c r="H697" s="200"/>
      <c r="I697" s="200"/>
      <c r="J697" s="200"/>
      <c r="K697" s="200"/>
      <c r="BK697" s="200"/>
    </row>
    <row r="698" spans="5:63" x14ac:dyDescent="0.2">
      <c r="E698" s="200"/>
      <c r="F698" s="200"/>
      <c r="G698" s="200"/>
      <c r="H698" s="200"/>
      <c r="I698" s="200"/>
      <c r="J698" s="200"/>
      <c r="K698" s="200"/>
      <c r="BK698" s="200"/>
    </row>
    <row r="699" spans="5:63" x14ac:dyDescent="0.2">
      <c r="E699" s="200"/>
      <c r="F699" s="200"/>
      <c r="G699" s="200"/>
      <c r="H699" s="200"/>
      <c r="I699" s="200"/>
      <c r="J699" s="200"/>
      <c r="K699" s="200"/>
      <c r="BK699" s="200"/>
    </row>
    <row r="700" spans="5:63" x14ac:dyDescent="0.2">
      <c r="E700" s="200"/>
      <c r="F700" s="200"/>
      <c r="G700" s="200"/>
      <c r="H700" s="200"/>
      <c r="I700" s="200"/>
      <c r="J700" s="200"/>
      <c r="K700" s="200"/>
      <c r="BK700" s="200"/>
    </row>
    <row r="701" spans="5:63" x14ac:dyDescent="0.2">
      <c r="E701" s="200"/>
      <c r="F701" s="200"/>
      <c r="G701" s="200"/>
      <c r="H701" s="200"/>
      <c r="I701" s="200"/>
      <c r="J701" s="200"/>
      <c r="K701" s="200"/>
      <c r="BK701" s="200"/>
    </row>
    <row r="702" spans="5:63" x14ac:dyDescent="0.2">
      <c r="E702" s="200"/>
      <c r="F702" s="200"/>
      <c r="G702" s="200"/>
      <c r="H702" s="200"/>
      <c r="I702" s="200"/>
      <c r="J702" s="200"/>
      <c r="K702" s="200"/>
      <c r="BK702" s="200"/>
    </row>
    <row r="703" spans="5:63" x14ac:dyDescent="0.2">
      <c r="E703" s="200"/>
      <c r="F703" s="200"/>
      <c r="G703" s="200"/>
      <c r="H703" s="200"/>
      <c r="I703" s="200"/>
      <c r="J703" s="200"/>
      <c r="K703" s="200"/>
      <c r="BK703" s="200"/>
    </row>
    <row r="704" spans="5:63" x14ac:dyDescent="0.2">
      <c r="E704" s="200"/>
      <c r="F704" s="200"/>
      <c r="G704" s="200"/>
      <c r="H704" s="200"/>
      <c r="I704" s="200"/>
      <c r="J704" s="200"/>
      <c r="K704" s="200"/>
      <c r="BK704" s="200"/>
    </row>
    <row r="705" spans="5:63" x14ac:dyDescent="0.2">
      <c r="E705" s="200"/>
      <c r="F705" s="200"/>
      <c r="G705" s="200"/>
      <c r="H705" s="200"/>
      <c r="I705" s="200"/>
      <c r="J705" s="200"/>
      <c r="K705" s="200"/>
      <c r="BK705" s="200"/>
    </row>
    <row r="706" spans="5:63" x14ac:dyDescent="0.2">
      <c r="E706" s="200"/>
      <c r="F706" s="200"/>
      <c r="G706" s="200"/>
      <c r="H706" s="200"/>
      <c r="I706" s="200"/>
      <c r="J706" s="200"/>
      <c r="K706" s="200"/>
      <c r="BK706" s="200"/>
    </row>
    <row r="707" spans="5:63" x14ac:dyDescent="0.2">
      <c r="E707" s="200"/>
      <c r="F707" s="200"/>
      <c r="G707" s="200"/>
      <c r="H707" s="200"/>
      <c r="I707" s="200"/>
      <c r="J707" s="200"/>
      <c r="K707" s="200"/>
      <c r="BK707" s="200"/>
    </row>
    <row r="708" spans="5:63" x14ac:dyDescent="0.2">
      <c r="E708" s="200"/>
      <c r="F708" s="200"/>
      <c r="G708" s="200"/>
      <c r="H708" s="200"/>
      <c r="I708" s="200"/>
      <c r="J708" s="200"/>
      <c r="K708" s="200"/>
      <c r="BK708" s="200"/>
    </row>
    <row r="709" spans="5:63" x14ac:dyDescent="0.2">
      <c r="E709" s="200"/>
      <c r="F709" s="200"/>
      <c r="G709" s="200"/>
      <c r="H709" s="200"/>
      <c r="I709" s="200"/>
      <c r="J709" s="200"/>
      <c r="K709" s="200"/>
      <c r="BK709" s="200"/>
    </row>
    <row r="710" spans="5:63" x14ac:dyDescent="0.2">
      <c r="E710" s="200"/>
      <c r="F710" s="200"/>
      <c r="G710" s="200"/>
      <c r="H710" s="200"/>
      <c r="I710" s="200"/>
      <c r="J710" s="200"/>
      <c r="K710" s="200"/>
      <c r="BK710" s="200"/>
    </row>
    <row r="711" spans="5:63" x14ac:dyDescent="0.2">
      <c r="E711" s="200"/>
      <c r="F711" s="200"/>
      <c r="G711" s="200"/>
      <c r="H711" s="200"/>
      <c r="I711" s="200"/>
      <c r="J711" s="200"/>
      <c r="K711" s="200"/>
      <c r="BK711" s="200"/>
    </row>
    <row r="712" spans="5:63" x14ac:dyDescent="0.2">
      <c r="E712" s="200"/>
      <c r="F712" s="200"/>
      <c r="G712" s="200"/>
      <c r="H712" s="200"/>
      <c r="I712" s="200"/>
      <c r="J712" s="200"/>
      <c r="K712" s="200"/>
      <c r="BK712" s="200"/>
    </row>
    <row r="713" spans="5:63" x14ac:dyDescent="0.2">
      <c r="E713" s="200"/>
      <c r="F713" s="200"/>
      <c r="G713" s="200"/>
      <c r="H713" s="200"/>
      <c r="I713" s="200"/>
      <c r="J713" s="200"/>
      <c r="K713" s="200"/>
      <c r="BK713" s="200"/>
    </row>
    <row r="714" spans="5:63" x14ac:dyDescent="0.2">
      <c r="E714" s="200"/>
      <c r="F714" s="200"/>
      <c r="G714" s="200"/>
      <c r="H714" s="200"/>
      <c r="I714" s="200"/>
      <c r="J714" s="200"/>
      <c r="K714" s="200"/>
      <c r="BK714" s="200"/>
    </row>
    <row r="715" spans="5:63" x14ac:dyDescent="0.2">
      <c r="E715" s="200"/>
      <c r="F715" s="200"/>
      <c r="G715" s="200"/>
      <c r="H715" s="200"/>
      <c r="I715" s="200"/>
      <c r="J715" s="200"/>
      <c r="K715" s="200"/>
      <c r="BK715" s="200"/>
    </row>
    <row r="716" spans="5:63" x14ac:dyDescent="0.2">
      <c r="E716" s="200"/>
      <c r="F716" s="200"/>
      <c r="G716" s="200"/>
      <c r="H716" s="200"/>
      <c r="I716" s="200"/>
      <c r="J716" s="200"/>
      <c r="K716" s="200"/>
      <c r="BK716" s="200"/>
    </row>
    <row r="717" spans="5:63" x14ac:dyDescent="0.2">
      <c r="E717" s="200"/>
      <c r="F717" s="200"/>
      <c r="G717" s="200"/>
      <c r="H717" s="200"/>
      <c r="I717" s="200"/>
      <c r="J717" s="200"/>
      <c r="K717" s="200"/>
      <c r="BK717" s="200"/>
    </row>
    <row r="718" spans="5:63" x14ac:dyDescent="0.2">
      <c r="E718" s="200"/>
      <c r="F718" s="200"/>
      <c r="G718" s="200"/>
      <c r="H718" s="200"/>
      <c r="I718" s="200"/>
      <c r="J718" s="200"/>
      <c r="K718" s="200"/>
      <c r="BK718" s="200"/>
    </row>
    <row r="719" spans="5:63" x14ac:dyDescent="0.2">
      <c r="E719" s="200"/>
      <c r="F719" s="200"/>
      <c r="G719" s="200"/>
      <c r="H719" s="200"/>
      <c r="I719" s="200"/>
      <c r="J719" s="200"/>
      <c r="K719" s="200"/>
      <c r="BK719" s="200"/>
    </row>
    <row r="720" spans="5:63" x14ac:dyDescent="0.2">
      <c r="E720" s="200"/>
      <c r="F720" s="200"/>
      <c r="G720" s="200"/>
      <c r="H720" s="200"/>
      <c r="I720" s="200"/>
      <c r="J720" s="200"/>
      <c r="K720" s="200"/>
      <c r="BK720" s="200"/>
    </row>
    <row r="721" spans="5:63" x14ac:dyDescent="0.2">
      <c r="E721" s="200"/>
      <c r="F721" s="200"/>
      <c r="G721" s="200"/>
      <c r="H721" s="200"/>
      <c r="I721" s="200"/>
      <c r="J721" s="200"/>
      <c r="K721" s="200"/>
      <c r="BK721" s="200"/>
    </row>
    <row r="722" spans="5:63" x14ac:dyDescent="0.2">
      <c r="E722" s="200"/>
      <c r="F722" s="200"/>
      <c r="G722" s="200"/>
      <c r="H722" s="200"/>
      <c r="I722" s="200"/>
      <c r="J722" s="200"/>
      <c r="K722" s="200"/>
      <c r="BK722" s="200"/>
    </row>
    <row r="723" spans="5:63" x14ac:dyDescent="0.2">
      <c r="E723" s="200"/>
      <c r="F723" s="200"/>
      <c r="G723" s="200"/>
      <c r="H723" s="200"/>
      <c r="I723" s="200"/>
      <c r="J723" s="200"/>
      <c r="K723" s="200"/>
      <c r="BK723" s="200"/>
    </row>
    <row r="724" spans="5:63" x14ac:dyDescent="0.2">
      <c r="E724" s="200"/>
      <c r="F724" s="200"/>
      <c r="G724" s="200"/>
      <c r="H724" s="200"/>
      <c r="I724" s="200"/>
      <c r="J724" s="200"/>
      <c r="K724" s="200"/>
      <c r="BK724" s="200"/>
    </row>
    <row r="725" spans="5:63" x14ac:dyDescent="0.2">
      <c r="E725" s="200"/>
      <c r="F725" s="200"/>
      <c r="G725" s="200"/>
      <c r="H725" s="200"/>
      <c r="I725" s="200"/>
      <c r="J725" s="200"/>
      <c r="K725" s="200"/>
      <c r="BK725" s="200"/>
    </row>
    <row r="726" spans="5:63" x14ac:dyDescent="0.2">
      <c r="E726" s="200"/>
      <c r="F726" s="200"/>
      <c r="G726" s="200"/>
      <c r="H726" s="200"/>
      <c r="I726" s="200"/>
      <c r="J726" s="200"/>
      <c r="K726" s="200"/>
      <c r="BK726" s="200"/>
    </row>
    <row r="727" spans="5:63" x14ac:dyDescent="0.2">
      <c r="E727" s="200"/>
      <c r="F727" s="200"/>
      <c r="G727" s="200"/>
      <c r="H727" s="200"/>
      <c r="I727" s="200"/>
      <c r="J727" s="200"/>
      <c r="K727" s="200"/>
      <c r="BK727" s="200"/>
    </row>
    <row r="728" spans="5:63" x14ac:dyDescent="0.2">
      <c r="E728" s="200"/>
      <c r="F728" s="200"/>
      <c r="G728" s="200"/>
      <c r="H728" s="200"/>
      <c r="I728" s="200"/>
      <c r="J728" s="200"/>
      <c r="K728" s="200"/>
      <c r="BK728" s="200"/>
    </row>
    <row r="729" spans="5:63" x14ac:dyDescent="0.2">
      <c r="E729" s="200"/>
      <c r="F729" s="200"/>
      <c r="G729" s="200"/>
      <c r="H729" s="200"/>
      <c r="I729" s="200"/>
      <c r="J729" s="200"/>
      <c r="K729" s="200"/>
      <c r="BK729" s="200"/>
    </row>
    <row r="730" spans="5:63" x14ac:dyDescent="0.2">
      <c r="E730" s="200"/>
      <c r="F730" s="200"/>
      <c r="G730" s="200"/>
      <c r="H730" s="200"/>
      <c r="I730" s="200"/>
      <c r="J730" s="200"/>
      <c r="K730" s="200"/>
      <c r="BK730" s="200"/>
    </row>
    <row r="731" spans="5:63" x14ac:dyDescent="0.2">
      <c r="E731" s="200"/>
      <c r="F731" s="200"/>
      <c r="G731" s="200"/>
      <c r="H731" s="200"/>
      <c r="I731" s="200"/>
      <c r="J731" s="200"/>
      <c r="K731" s="200"/>
      <c r="BK731" s="200"/>
    </row>
    <row r="732" spans="5:63" x14ac:dyDescent="0.2">
      <c r="E732" s="200"/>
      <c r="F732" s="200"/>
      <c r="G732" s="200"/>
      <c r="H732" s="200"/>
      <c r="I732" s="200"/>
      <c r="J732" s="200"/>
      <c r="K732" s="200"/>
      <c r="BK732" s="200"/>
    </row>
    <row r="733" spans="5:63" x14ac:dyDescent="0.2">
      <c r="E733" s="200"/>
      <c r="F733" s="200"/>
      <c r="G733" s="200"/>
      <c r="H733" s="200"/>
      <c r="I733" s="200"/>
      <c r="J733" s="200"/>
      <c r="K733" s="200"/>
      <c r="BK733" s="200"/>
    </row>
    <row r="734" spans="5:63" x14ac:dyDescent="0.2">
      <c r="E734" s="200"/>
      <c r="F734" s="200"/>
      <c r="G734" s="200"/>
      <c r="H734" s="200"/>
      <c r="I734" s="200"/>
      <c r="J734" s="200"/>
      <c r="K734" s="200"/>
      <c r="BK734" s="200"/>
    </row>
    <row r="735" spans="5:63" x14ac:dyDescent="0.2">
      <c r="E735" s="200"/>
      <c r="F735" s="200"/>
      <c r="G735" s="200"/>
      <c r="H735" s="200"/>
      <c r="I735" s="200"/>
      <c r="J735" s="200"/>
      <c r="K735" s="200"/>
      <c r="BK735" s="200"/>
    </row>
    <row r="736" spans="5:63" x14ac:dyDescent="0.2">
      <c r="E736" s="200"/>
      <c r="F736" s="200"/>
      <c r="G736" s="200"/>
      <c r="H736" s="200"/>
      <c r="I736" s="200"/>
      <c r="J736" s="200"/>
      <c r="K736" s="200"/>
      <c r="BK736" s="200"/>
    </row>
    <row r="737" spans="5:63" x14ac:dyDescent="0.2">
      <c r="E737" s="200"/>
      <c r="F737" s="200"/>
      <c r="G737" s="200"/>
      <c r="H737" s="200"/>
      <c r="I737" s="200"/>
      <c r="J737" s="200"/>
      <c r="K737" s="200"/>
      <c r="BK737" s="200"/>
    </row>
    <row r="738" spans="5:63" x14ac:dyDescent="0.2">
      <c r="E738" s="200"/>
      <c r="F738" s="200"/>
      <c r="G738" s="200"/>
      <c r="H738" s="200"/>
      <c r="I738" s="200"/>
      <c r="J738" s="200"/>
      <c r="K738" s="200"/>
      <c r="BK738" s="200"/>
    </row>
    <row r="739" spans="5:63" x14ac:dyDescent="0.2">
      <c r="E739" s="200"/>
      <c r="F739" s="200"/>
      <c r="G739" s="200"/>
      <c r="H739" s="200"/>
      <c r="I739" s="200"/>
      <c r="J739" s="200"/>
      <c r="K739" s="200"/>
      <c r="BK739" s="200"/>
    </row>
    <row r="740" spans="5:63" x14ac:dyDescent="0.2">
      <c r="E740" s="200"/>
      <c r="F740" s="200"/>
      <c r="G740" s="200"/>
      <c r="H740" s="200"/>
      <c r="I740" s="200"/>
      <c r="J740" s="200"/>
      <c r="K740" s="200"/>
      <c r="BK740" s="200"/>
    </row>
    <row r="741" spans="5:63" x14ac:dyDescent="0.2">
      <c r="E741" s="200"/>
      <c r="F741" s="200"/>
      <c r="G741" s="200"/>
      <c r="H741" s="200"/>
      <c r="I741" s="200"/>
      <c r="J741" s="200"/>
      <c r="K741" s="200"/>
      <c r="BK741" s="200"/>
    </row>
    <row r="742" spans="5:63" x14ac:dyDescent="0.2">
      <c r="E742" s="200"/>
      <c r="F742" s="200"/>
      <c r="G742" s="200"/>
      <c r="H742" s="200"/>
      <c r="I742" s="200"/>
      <c r="J742" s="200"/>
      <c r="K742" s="200"/>
      <c r="BK742" s="200"/>
    </row>
    <row r="743" spans="5:63" x14ac:dyDescent="0.2">
      <c r="E743" s="200"/>
      <c r="F743" s="200"/>
      <c r="G743" s="200"/>
      <c r="H743" s="200"/>
      <c r="I743" s="200"/>
      <c r="J743" s="200"/>
      <c r="K743" s="200"/>
      <c r="BK743" s="200"/>
    </row>
    <row r="744" spans="5:63" x14ac:dyDescent="0.2">
      <c r="E744" s="200"/>
      <c r="F744" s="200"/>
      <c r="G744" s="200"/>
      <c r="H744" s="200"/>
      <c r="I744" s="200"/>
      <c r="J744" s="200"/>
      <c r="K744" s="200"/>
      <c r="BK744" s="200"/>
    </row>
    <row r="745" spans="5:63" x14ac:dyDescent="0.2">
      <c r="E745" s="200"/>
      <c r="F745" s="200"/>
      <c r="G745" s="200"/>
      <c r="H745" s="200"/>
      <c r="I745" s="200"/>
      <c r="J745" s="200"/>
      <c r="K745" s="200"/>
      <c r="BK745" s="200"/>
    </row>
    <row r="746" spans="5:63" x14ac:dyDescent="0.2">
      <c r="E746" s="200"/>
      <c r="F746" s="200"/>
      <c r="G746" s="200"/>
      <c r="H746" s="200"/>
      <c r="I746" s="200"/>
      <c r="J746" s="200"/>
      <c r="K746" s="200"/>
      <c r="BK746" s="200"/>
    </row>
    <row r="747" spans="5:63" x14ac:dyDescent="0.2">
      <c r="E747" s="200"/>
      <c r="F747" s="200"/>
      <c r="G747" s="200"/>
      <c r="H747" s="200"/>
      <c r="I747" s="200"/>
      <c r="J747" s="200"/>
      <c r="K747" s="200"/>
      <c r="BK747" s="200"/>
    </row>
    <row r="748" spans="5:63" x14ac:dyDescent="0.2">
      <c r="E748" s="200"/>
      <c r="F748" s="200"/>
      <c r="G748" s="200"/>
      <c r="H748" s="200"/>
      <c r="I748" s="200"/>
      <c r="J748" s="200"/>
      <c r="K748" s="200"/>
      <c r="BK748" s="200"/>
    </row>
    <row r="749" spans="5:63" x14ac:dyDescent="0.2">
      <c r="E749" s="200"/>
      <c r="F749" s="200"/>
      <c r="G749" s="200"/>
      <c r="H749" s="200"/>
      <c r="I749" s="200"/>
      <c r="J749" s="200"/>
      <c r="K749" s="200"/>
      <c r="BK749" s="200"/>
    </row>
    <row r="750" spans="5:63" x14ac:dyDescent="0.2">
      <c r="E750" s="200"/>
      <c r="F750" s="200"/>
      <c r="G750" s="200"/>
      <c r="H750" s="200"/>
      <c r="I750" s="200"/>
      <c r="J750" s="200"/>
      <c r="K750" s="200"/>
      <c r="BK750" s="200"/>
    </row>
    <row r="751" spans="5:63" x14ac:dyDescent="0.2">
      <c r="E751" s="200"/>
      <c r="F751" s="200"/>
      <c r="G751" s="200"/>
      <c r="H751" s="200"/>
      <c r="I751" s="200"/>
      <c r="J751" s="200"/>
      <c r="K751" s="200"/>
      <c r="BK751" s="200"/>
    </row>
    <row r="752" spans="5:63" x14ac:dyDescent="0.2">
      <c r="E752" s="200"/>
      <c r="F752" s="200"/>
      <c r="G752" s="200"/>
      <c r="H752" s="200"/>
      <c r="I752" s="200"/>
      <c r="J752" s="200"/>
      <c r="K752" s="200"/>
      <c r="BK752" s="200"/>
    </row>
    <row r="753" spans="5:63" x14ac:dyDescent="0.2">
      <c r="E753" s="200"/>
      <c r="F753" s="200"/>
      <c r="G753" s="200"/>
      <c r="H753" s="200"/>
      <c r="I753" s="200"/>
      <c r="J753" s="200"/>
      <c r="K753" s="200"/>
      <c r="BK753" s="200"/>
    </row>
    <row r="754" spans="5:63" x14ac:dyDescent="0.2">
      <c r="E754" s="200"/>
      <c r="F754" s="200"/>
      <c r="G754" s="200"/>
      <c r="H754" s="200"/>
      <c r="I754" s="200"/>
      <c r="J754" s="200"/>
      <c r="K754" s="200"/>
      <c r="BK754" s="200"/>
    </row>
    <row r="755" spans="5:63" x14ac:dyDescent="0.2">
      <c r="E755" s="200"/>
      <c r="F755" s="200"/>
      <c r="G755" s="200"/>
      <c r="H755" s="200"/>
      <c r="I755" s="200"/>
      <c r="J755" s="200"/>
      <c r="K755" s="200"/>
      <c r="BK755" s="200"/>
    </row>
    <row r="756" spans="5:63" x14ac:dyDescent="0.2">
      <c r="E756" s="200"/>
      <c r="F756" s="200"/>
      <c r="G756" s="200"/>
      <c r="H756" s="200"/>
      <c r="I756" s="200"/>
      <c r="J756" s="200"/>
      <c r="K756" s="200"/>
      <c r="BK756" s="200"/>
    </row>
    <row r="757" spans="5:63" x14ac:dyDescent="0.2">
      <c r="E757" s="200"/>
      <c r="F757" s="200"/>
      <c r="G757" s="200"/>
      <c r="H757" s="200"/>
      <c r="I757" s="200"/>
      <c r="J757" s="200"/>
      <c r="K757" s="200"/>
      <c r="BK757" s="200"/>
    </row>
    <row r="758" spans="5:63" x14ac:dyDescent="0.2">
      <c r="E758" s="200"/>
      <c r="F758" s="200"/>
      <c r="G758" s="200"/>
      <c r="H758" s="200"/>
      <c r="I758" s="200"/>
      <c r="J758" s="200"/>
      <c r="K758" s="200"/>
      <c r="BK758" s="200"/>
    </row>
    <row r="759" spans="5:63" x14ac:dyDescent="0.2">
      <c r="E759" s="200"/>
      <c r="F759" s="200"/>
      <c r="G759" s="200"/>
      <c r="H759" s="200"/>
      <c r="I759" s="200"/>
      <c r="J759" s="200"/>
      <c r="K759" s="200"/>
      <c r="BK759" s="200"/>
    </row>
    <row r="760" spans="5:63" x14ac:dyDescent="0.2">
      <c r="E760" s="200"/>
      <c r="F760" s="200"/>
      <c r="G760" s="200"/>
      <c r="H760" s="200"/>
      <c r="I760" s="200"/>
      <c r="J760" s="200"/>
      <c r="K760" s="200"/>
      <c r="BK760" s="200"/>
    </row>
    <row r="761" spans="5:63" x14ac:dyDescent="0.2">
      <c r="E761" s="200"/>
      <c r="F761" s="200"/>
      <c r="G761" s="200"/>
      <c r="H761" s="200"/>
      <c r="I761" s="200"/>
      <c r="J761" s="200"/>
      <c r="K761" s="200"/>
      <c r="BK761" s="200"/>
    </row>
    <row r="762" spans="5:63" x14ac:dyDescent="0.2">
      <c r="E762" s="200"/>
      <c r="F762" s="200"/>
      <c r="G762" s="200"/>
      <c r="H762" s="200"/>
      <c r="I762" s="200"/>
      <c r="J762" s="200"/>
      <c r="K762" s="200"/>
      <c r="BK762" s="200"/>
    </row>
    <row r="763" spans="5:63" x14ac:dyDescent="0.2">
      <c r="E763" s="200"/>
      <c r="F763" s="200"/>
      <c r="G763" s="200"/>
      <c r="H763" s="200"/>
      <c r="I763" s="200"/>
      <c r="J763" s="200"/>
      <c r="K763" s="200"/>
      <c r="BK763" s="200"/>
    </row>
    <row r="764" spans="5:63" x14ac:dyDescent="0.2">
      <c r="E764" s="200"/>
      <c r="F764" s="200"/>
      <c r="G764" s="200"/>
      <c r="H764" s="200"/>
      <c r="I764" s="200"/>
      <c r="J764" s="200"/>
      <c r="K764" s="200"/>
      <c r="BK764" s="200"/>
    </row>
    <row r="765" spans="5:63" x14ac:dyDescent="0.2">
      <c r="E765" s="200"/>
      <c r="F765" s="200"/>
      <c r="G765" s="200"/>
      <c r="H765" s="200"/>
      <c r="I765" s="200"/>
      <c r="J765" s="200"/>
      <c r="K765" s="200"/>
      <c r="BK765" s="200"/>
    </row>
    <row r="766" spans="5:63" x14ac:dyDescent="0.2">
      <c r="E766" s="200"/>
      <c r="F766" s="200"/>
      <c r="G766" s="200"/>
      <c r="H766" s="200"/>
      <c r="I766" s="200"/>
      <c r="J766" s="200"/>
      <c r="K766" s="200"/>
      <c r="BK766" s="200"/>
    </row>
    <row r="767" spans="5:63" x14ac:dyDescent="0.2">
      <c r="E767" s="200"/>
      <c r="F767" s="200"/>
      <c r="G767" s="200"/>
      <c r="H767" s="200"/>
      <c r="I767" s="200"/>
      <c r="J767" s="200"/>
      <c r="K767" s="200"/>
      <c r="BK767" s="200"/>
    </row>
    <row r="768" spans="5:63" x14ac:dyDescent="0.2">
      <c r="E768" s="200"/>
      <c r="F768" s="200"/>
      <c r="G768" s="200"/>
      <c r="H768" s="200"/>
      <c r="I768" s="200"/>
      <c r="J768" s="200"/>
      <c r="K768" s="200"/>
      <c r="BK768" s="200"/>
    </row>
    <row r="769" spans="5:63" x14ac:dyDescent="0.2">
      <c r="E769" s="200"/>
      <c r="F769" s="200"/>
      <c r="G769" s="200"/>
      <c r="H769" s="200"/>
      <c r="I769" s="200"/>
      <c r="J769" s="200"/>
      <c r="K769" s="200"/>
      <c r="BK769" s="200"/>
    </row>
    <row r="770" spans="5:63" x14ac:dyDescent="0.2">
      <c r="E770" s="200"/>
      <c r="F770" s="200"/>
      <c r="G770" s="200"/>
      <c r="H770" s="200"/>
      <c r="I770" s="200"/>
      <c r="J770" s="200"/>
      <c r="K770" s="200"/>
      <c r="BK770" s="200"/>
    </row>
    <row r="771" spans="5:63" x14ac:dyDescent="0.2">
      <c r="E771" s="200"/>
      <c r="F771" s="200"/>
      <c r="G771" s="200"/>
      <c r="H771" s="200"/>
      <c r="I771" s="200"/>
      <c r="J771" s="200"/>
      <c r="K771" s="200"/>
      <c r="BK771" s="200"/>
    </row>
    <row r="772" spans="5:63" x14ac:dyDescent="0.2">
      <c r="E772" s="200"/>
      <c r="F772" s="200"/>
      <c r="G772" s="200"/>
      <c r="H772" s="200"/>
      <c r="I772" s="200"/>
      <c r="J772" s="200"/>
      <c r="K772" s="200"/>
      <c r="BK772" s="200"/>
    </row>
    <row r="773" spans="5:63" x14ac:dyDescent="0.2">
      <c r="E773" s="200"/>
      <c r="F773" s="200"/>
      <c r="G773" s="200"/>
      <c r="H773" s="200"/>
      <c r="I773" s="200"/>
      <c r="J773" s="200"/>
      <c r="K773" s="200"/>
      <c r="BK773" s="200"/>
    </row>
    <row r="774" spans="5:63" x14ac:dyDescent="0.2">
      <c r="E774" s="200"/>
      <c r="F774" s="200"/>
      <c r="G774" s="200"/>
      <c r="H774" s="200"/>
      <c r="I774" s="200"/>
      <c r="J774" s="200"/>
      <c r="K774" s="200"/>
      <c r="BK774" s="200"/>
    </row>
    <row r="775" spans="5:63" x14ac:dyDescent="0.2">
      <c r="E775" s="200"/>
      <c r="F775" s="200"/>
      <c r="G775" s="200"/>
      <c r="H775" s="200"/>
      <c r="I775" s="200"/>
      <c r="J775" s="200"/>
      <c r="K775" s="200"/>
      <c r="BK775" s="200"/>
    </row>
    <row r="776" spans="5:63" x14ac:dyDescent="0.2">
      <c r="E776" s="200"/>
      <c r="F776" s="200"/>
      <c r="G776" s="200"/>
      <c r="H776" s="200"/>
      <c r="I776" s="200"/>
      <c r="J776" s="200"/>
      <c r="K776" s="200"/>
      <c r="BK776" s="200"/>
    </row>
    <row r="777" spans="5:63" x14ac:dyDescent="0.2">
      <c r="E777" s="200"/>
      <c r="F777" s="200"/>
      <c r="G777" s="200"/>
      <c r="H777" s="200"/>
      <c r="I777" s="200"/>
      <c r="J777" s="200"/>
      <c r="K777" s="200"/>
      <c r="BK777" s="200"/>
    </row>
    <row r="778" spans="5:63" x14ac:dyDescent="0.2">
      <c r="E778" s="200"/>
      <c r="F778" s="200"/>
      <c r="G778" s="200"/>
      <c r="H778" s="200"/>
      <c r="I778" s="200"/>
      <c r="J778" s="200"/>
      <c r="K778" s="200"/>
      <c r="BK778" s="200"/>
    </row>
    <row r="779" spans="5:63" x14ac:dyDescent="0.2">
      <c r="E779" s="200"/>
      <c r="F779" s="200"/>
      <c r="G779" s="200"/>
      <c r="H779" s="200"/>
      <c r="I779" s="200"/>
      <c r="J779" s="200"/>
      <c r="K779" s="200"/>
      <c r="BK779" s="200"/>
    </row>
    <row r="780" spans="5:63" x14ac:dyDescent="0.2">
      <c r="E780" s="200"/>
      <c r="F780" s="200"/>
      <c r="G780" s="200"/>
      <c r="H780" s="200"/>
      <c r="I780" s="200"/>
      <c r="J780" s="200"/>
      <c r="K780" s="200"/>
      <c r="BK780" s="200"/>
    </row>
    <row r="781" spans="5:63" x14ac:dyDescent="0.2">
      <c r="E781" s="200"/>
      <c r="F781" s="200"/>
      <c r="G781" s="200"/>
      <c r="H781" s="200"/>
      <c r="I781" s="200"/>
      <c r="J781" s="200"/>
      <c r="K781" s="200"/>
      <c r="BK781" s="200"/>
    </row>
    <row r="782" spans="5:63" x14ac:dyDescent="0.2">
      <c r="E782" s="200"/>
      <c r="F782" s="200"/>
      <c r="G782" s="200"/>
      <c r="H782" s="200"/>
      <c r="I782" s="200"/>
      <c r="J782" s="200"/>
      <c r="K782" s="200"/>
      <c r="BK782" s="200"/>
    </row>
    <row r="783" spans="5:63" x14ac:dyDescent="0.2">
      <c r="E783" s="200"/>
      <c r="F783" s="200"/>
      <c r="G783" s="200"/>
      <c r="H783" s="200"/>
      <c r="I783" s="200"/>
      <c r="J783" s="200"/>
      <c r="K783" s="200"/>
      <c r="BK783" s="200"/>
    </row>
    <row r="784" spans="5:63" x14ac:dyDescent="0.2">
      <c r="E784" s="200"/>
      <c r="F784" s="200"/>
      <c r="G784" s="200"/>
      <c r="H784" s="200"/>
      <c r="I784" s="200"/>
      <c r="J784" s="200"/>
      <c r="K784" s="200"/>
      <c r="BK784" s="200"/>
    </row>
    <row r="785" spans="5:63" x14ac:dyDescent="0.2">
      <c r="E785" s="200"/>
      <c r="F785" s="200"/>
      <c r="G785" s="200"/>
      <c r="H785" s="200"/>
      <c r="I785" s="200"/>
      <c r="J785" s="200"/>
      <c r="K785" s="200"/>
      <c r="BK785" s="200"/>
    </row>
    <row r="786" spans="5:63" x14ac:dyDescent="0.2">
      <c r="E786" s="200"/>
      <c r="F786" s="200"/>
      <c r="G786" s="200"/>
      <c r="H786" s="200"/>
      <c r="I786" s="200"/>
      <c r="J786" s="200"/>
      <c r="K786" s="200"/>
      <c r="BK786" s="200"/>
    </row>
    <row r="787" spans="5:63" x14ac:dyDescent="0.2">
      <c r="E787" s="200"/>
      <c r="F787" s="200"/>
      <c r="G787" s="200"/>
      <c r="H787" s="200"/>
      <c r="I787" s="200"/>
      <c r="J787" s="200"/>
      <c r="K787" s="200"/>
      <c r="BK787" s="200"/>
    </row>
    <row r="788" spans="5:63" x14ac:dyDescent="0.2">
      <c r="E788" s="200"/>
      <c r="F788" s="200"/>
      <c r="G788" s="200"/>
      <c r="H788" s="200"/>
      <c r="I788" s="200"/>
      <c r="J788" s="200"/>
      <c r="K788" s="200"/>
      <c r="BK788" s="200"/>
    </row>
    <row r="789" spans="5:63" x14ac:dyDescent="0.2">
      <c r="E789" s="200"/>
      <c r="F789" s="200"/>
      <c r="G789" s="200"/>
      <c r="H789" s="200"/>
      <c r="I789" s="200"/>
      <c r="J789" s="200"/>
      <c r="K789" s="200"/>
      <c r="BK789" s="200"/>
    </row>
    <row r="790" spans="5:63" x14ac:dyDescent="0.2">
      <c r="E790" s="200"/>
      <c r="F790" s="200"/>
      <c r="G790" s="200"/>
      <c r="H790" s="200"/>
      <c r="I790" s="200"/>
      <c r="J790" s="200"/>
      <c r="K790" s="200"/>
      <c r="BK790" s="200"/>
    </row>
    <row r="791" spans="5:63" x14ac:dyDescent="0.2">
      <c r="E791" s="200"/>
      <c r="F791" s="200"/>
      <c r="G791" s="200"/>
      <c r="H791" s="200"/>
      <c r="I791" s="200"/>
      <c r="J791" s="200"/>
      <c r="K791" s="200"/>
      <c r="BK791" s="200"/>
    </row>
    <row r="792" spans="5:63" x14ac:dyDescent="0.2">
      <c r="E792" s="200"/>
      <c r="F792" s="200"/>
      <c r="G792" s="200"/>
      <c r="H792" s="200"/>
      <c r="I792" s="200"/>
      <c r="J792" s="200"/>
      <c r="K792" s="200"/>
      <c r="BK792" s="200"/>
    </row>
    <row r="793" spans="5:63" x14ac:dyDescent="0.2">
      <c r="E793" s="200"/>
      <c r="F793" s="200"/>
      <c r="G793" s="200"/>
      <c r="H793" s="200"/>
      <c r="I793" s="200"/>
      <c r="J793" s="200"/>
      <c r="K793" s="200"/>
      <c r="BK793" s="200"/>
    </row>
    <row r="794" spans="5:63" x14ac:dyDescent="0.2">
      <c r="E794" s="200"/>
      <c r="F794" s="200"/>
      <c r="G794" s="200"/>
      <c r="H794" s="200"/>
      <c r="I794" s="200"/>
      <c r="J794" s="200"/>
      <c r="K794" s="200"/>
      <c r="BK794" s="200"/>
    </row>
    <row r="795" spans="5:63" x14ac:dyDescent="0.2">
      <c r="E795" s="200"/>
      <c r="F795" s="200"/>
      <c r="G795" s="200"/>
      <c r="H795" s="200"/>
      <c r="I795" s="200"/>
      <c r="J795" s="200"/>
      <c r="K795" s="200"/>
      <c r="BK795" s="200"/>
    </row>
    <row r="796" spans="5:63" x14ac:dyDescent="0.2">
      <c r="E796" s="200"/>
      <c r="F796" s="200"/>
      <c r="G796" s="200"/>
      <c r="H796" s="200"/>
      <c r="I796" s="200"/>
      <c r="J796" s="200"/>
      <c r="K796" s="200"/>
      <c r="BK796" s="200"/>
    </row>
    <row r="797" spans="5:63" x14ac:dyDescent="0.2">
      <c r="E797" s="200"/>
      <c r="F797" s="200"/>
      <c r="G797" s="200"/>
      <c r="H797" s="200"/>
      <c r="I797" s="200"/>
      <c r="J797" s="200"/>
      <c r="K797" s="200"/>
      <c r="BK797" s="200"/>
    </row>
    <row r="798" spans="5:63" x14ac:dyDescent="0.2">
      <c r="E798" s="200"/>
      <c r="F798" s="200"/>
      <c r="G798" s="200"/>
      <c r="H798" s="200"/>
      <c r="I798" s="200"/>
      <c r="J798" s="200"/>
      <c r="K798" s="200"/>
      <c r="BK798" s="200"/>
    </row>
    <row r="799" spans="5:63" x14ac:dyDescent="0.2">
      <c r="E799" s="200"/>
      <c r="F799" s="200"/>
      <c r="G799" s="200"/>
      <c r="H799" s="200"/>
      <c r="I799" s="200"/>
      <c r="J799" s="200"/>
      <c r="K799" s="200"/>
      <c r="BK799" s="200"/>
    </row>
    <row r="800" spans="5:63" x14ac:dyDescent="0.2">
      <c r="E800" s="200"/>
      <c r="F800" s="200"/>
      <c r="G800" s="200"/>
      <c r="H800" s="200"/>
      <c r="I800" s="200"/>
      <c r="J800" s="200"/>
      <c r="K800" s="200"/>
      <c r="BK800" s="200"/>
    </row>
    <row r="801" spans="5:63" x14ac:dyDescent="0.2">
      <c r="E801" s="200"/>
      <c r="F801" s="200"/>
      <c r="G801" s="200"/>
      <c r="H801" s="200"/>
      <c r="I801" s="200"/>
      <c r="J801" s="200"/>
      <c r="K801" s="200"/>
      <c r="BK801" s="200"/>
    </row>
    <row r="802" spans="5:63" x14ac:dyDescent="0.2">
      <c r="E802" s="200"/>
      <c r="F802" s="200"/>
      <c r="G802" s="200"/>
      <c r="H802" s="200"/>
      <c r="I802" s="200"/>
      <c r="J802" s="200"/>
      <c r="K802" s="200"/>
      <c r="BK802" s="200"/>
    </row>
    <row r="803" spans="5:63" x14ac:dyDescent="0.2">
      <c r="E803" s="200"/>
      <c r="F803" s="200"/>
      <c r="G803" s="200"/>
      <c r="H803" s="200"/>
      <c r="I803" s="200"/>
      <c r="J803" s="200"/>
      <c r="K803" s="200"/>
      <c r="BK803" s="200"/>
    </row>
    <row r="804" spans="5:63" x14ac:dyDescent="0.2">
      <c r="E804" s="200"/>
      <c r="F804" s="200"/>
      <c r="G804" s="200"/>
      <c r="H804" s="200"/>
      <c r="I804" s="200"/>
      <c r="J804" s="200"/>
      <c r="K804" s="200"/>
      <c r="BK804" s="200"/>
    </row>
    <row r="805" spans="5:63" x14ac:dyDescent="0.2">
      <c r="E805" s="200"/>
      <c r="F805" s="200"/>
      <c r="G805" s="200"/>
      <c r="H805" s="200"/>
      <c r="I805" s="200"/>
      <c r="J805" s="200"/>
      <c r="K805" s="200"/>
      <c r="BK805" s="200"/>
    </row>
    <row r="806" spans="5:63" x14ac:dyDescent="0.2">
      <c r="E806" s="200"/>
      <c r="F806" s="200"/>
      <c r="G806" s="200"/>
      <c r="H806" s="200"/>
      <c r="I806" s="200"/>
      <c r="J806" s="200"/>
      <c r="K806" s="200"/>
      <c r="BK806" s="200"/>
    </row>
    <row r="807" spans="5:63" x14ac:dyDescent="0.2">
      <c r="E807" s="200"/>
      <c r="F807" s="200"/>
      <c r="G807" s="200"/>
      <c r="H807" s="200"/>
      <c r="I807" s="200"/>
      <c r="J807" s="200"/>
      <c r="K807" s="200"/>
      <c r="BK807" s="200"/>
    </row>
    <row r="808" spans="5:63" x14ac:dyDescent="0.2">
      <c r="E808" s="200"/>
      <c r="F808" s="200"/>
      <c r="G808" s="200"/>
      <c r="H808" s="200"/>
      <c r="I808" s="200"/>
      <c r="J808" s="200"/>
      <c r="K808" s="200"/>
      <c r="BK808" s="200"/>
    </row>
    <row r="809" spans="5:63" x14ac:dyDescent="0.2">
      <c r="E809" s="200"/>
      <c r="F809" s="200"/>
      <c r="G809" s="200"/>
      <c r="H809" s="200"/>
      <c r="I809" s="200"/>
      <c r="J809" s="200"/>
      <c r="K809" s="200"/>
      <c r="BK809" s="200"/>
    </row>
    <row r="810" spans="5:63" x14ac:dyDescent="0.2">
      <c r="E810" s="200"/>
      <c r="F810" s="200"/>
      <c r="G810" s="200"/>
      <c r="H810" s="200"/>
      <c r="I810" s="200"/>
      <c r="J810" s="200"/>
      <c r="K810" s="200"/>
      <c r="BK810" s="200"/>
    </row>
    <row r="811" spans="5:63" x14ac:dyDescent="0.2">
      <c r="E811" s="200"/>
      <c r="F811" s="200"/>
      <c r="G811" s="200"/>
      <c r="H811" s="200"/>
      <c r="I811" s="200"/>
      <c r="J811" s="200"/>
      <c r="K811" s="200"/>
      <c r="BK811" s="200"/>
    </row>
    <row r="812" spans="5:63" x14ac:dyDescent="0.2">
      <c r="E812" s="200"/>
      <c r="F812" s="200"/>
      <c r="G812" s="200"/>
      <c r="H812" s="200"/>
      <c r="I812" s="200"/>
      <c r="J812" s="200"/>
      <c r="K812" s="200"/>
      <c r="BK812" s="200"/>
    </row>
    <row r="813" spans="5:63" x14ac:dyDescent="0.2">
      <c r="E813" s="200"/>
      <c r="F813" s="200"/>
      <c r="G813" s="200"/>
      <c r="H813" s="200"/>
      <c r="I813" s="200"/>
      <c r="J813" s="200"/>
      <c r="K813" s="200"/>
      <c r="BK813" s="200"/>
    </row>
    <row r="814" spans="5:63" x14ac:dyDescent="0.2">
      <c r="E814" s="200"/>
      <c r="F814" s="200"/>
      <c r="G814" s="200"/>
      <c r="H814" s="200"/>
      <c r="I814" s="200"/>
      <c r="J814" s="200"/>
      <c r="K814" s="200"/>
      <c r="BK814" s="200"/>
    </row>
    <row r="815" spans="5:63" x14ac:dyDescent="0.2">
      <c r="E815" s="200"/>
      <c r="F815" s="200"/>
      <c r="G815" s="200"/>
      <c r="H815" s="200"/>
      <c r="I815" s="200"/>
      <c r="J815" s="200"/>
      <c r="K815" s="200"/>
      <c r="BK815" s="200"/>
    </row>
    <row r="816" spans="5:63" x14ac:dyDescent="0.2">
      <c r="E816" s="200"/>
      <c r="F816" s="200"/>
      <c r="G816" s="200"/>
      <c r="H816" s="200"/>
      <c r="I816" s="200"/>
      <c r="J816" s="200"/>
      <c r="K816" s="200"/>
      <c r="BK816" s="200"/>
    </row>
    <row r="817" spans="5:63" x14ac:dyDescent="0.2">
      <c r="E817" s="200"/>
      <c r="F817" s="200"/>
      <c r="G817" s="200"/>
      <c r="H817" s="200"/>
      <c r="I817" s="200"/>
      <c r="J817" s="200"/>
      <c r="K817" s="200"/>
      <c r="BK817" s="200"/>
    </row>
    <row r="818" spans="5:63" x14ac:dyDescent="0.2">
      <c r="E818" s="200"/>
      <c r="F818" s="200"/>
      <c r="G818" s="200"/>
      <c r="H818" s="200"/>
      <c r="I818" s="200"/>
      <c r="J818" s="200"/>
      <c r="K818" s="200"/>
      <c r="BK818" s="200"/>
    </row>
    <row r="819" spans="5:63" x14ac:dyDescent="0.2">
      <c r="E819" s="200"/>
      <c r="F819" s="200"/>
      <c r="G819" s="200"/>
      <c r="H819" s="200"/>
      <c r="I819" s="200"/>
      <c r="J819" s="200"/>
      <c r="K819" s="200"/>
      <c r="BK819" s="200"/>
    </row>
    <row r="820" spans="5:63" x14ac:dyDescent="0.2">
      <c r="E820" s="200"/>
      <c r="F820" s="200"/>
      <c r="G820" s="200"/>
      <c r="H820" s="200"/>
      <c r="I820" s="200"/>
      <c r="J820" s="200"/>
      <c r="K820" s="200"/>
      <c r="BK820" s="200"/>
    </row>
    <row r="821" spans="5:63" x14ac:dyDescent="0.2">
      <c r="E821" s="200"/>
      <c r="F821" s="200"/>
      <c r="G821" s="200"/>
      <c r="H821" s="200"/>
      <c r="I821" s="200"/>
      <c r="J821" s="200"/>
      <c r="K821" s="200"/>
      <c r="BK821" s="200"/>
    </row>
    <row r="822" spans="5:63" x14ac:dyDescent="0.2">
      <c r="E822" s="200"/>
      <c r="F822" s="200"/>
      <c r="G822" s="200"/>
      <c r="H822" s="200"/>
      <c r="I822" s="200"/>
      <c r="J822" s="200"/>
      <c r="K822" s="200"/>
      <c r="BK822" s="200"/>
    </row>
    <row r="823" spans="5:63" x14ac:dyDescent="0.2">
      <c r="E823" s="200"/>
      <c r="F823" s="200"/>
      <c r="G823" s="200"/>
      <c r="H823" s="200"/>
      <c r="I823" s="200"/>
      <c r="J823" s="200"/>
      <c r="K823" s="200"/>
      <c r="BK823" s="200"/>
    </row>
    <row r="824" spans="5:63" x14ac:dyDescent="0.2">
      <c r="E824" s="200"/>
      <c r="F824" s="200"/>
      <c r="G824" s="200"/>
      <c r="H824" s="200"/>
      <c r="I824" s="200"/>
      <c r="J824" s="200"/>
      <c r="K824" s="200"/>
      <c r="BK824" s="200"/>
    </row>
    <row r="825" spans="5:63" x14ac:dyDescent="0.2">
      <c r="E825" s="200"/>
      <c r="F825" s="200"/>
      <c r="G825" s="200"/>
      <c r="H825" s="200"/>
      <c r="I825" s="200"/>
      <c r="J825" s="200"/>
      <c r="K825" s="200"/>
      <c r="BK825" s="200"/>
    </row>
    <row r="826" spans="5:63" x14ac:dyDescent="0.2">
      <c r="E826" s="200"/>
      <c r="F826" s="200"/>
      <c r="G826" s="200"/>
      <c r="H826" s="200"/>
      <c r="I826" s="200"/>
      <c r="J826" s="200"/>
      <c r="K826" s="200"/>
      <c r="BK826" s="200"/>
    </row>
    <row r="827" spans="5:63" x14ac:dyDescent="0.2">
      <c r="E827" s="200"/>
      <c r="F827" s="200"/>
      <c r="G827" s="200"/>
      <c r="H827" s="200"/>
      <c r="I827" s="200"/>
      <c r="J827" s="200"/>
      <c r="K827" s="200"/>
      <c r="BK827" s="200"/>
    </row>
    <row r="828" spans="5:63" x14ac:dyDescent="0.2">
      <c r="E828" s="200"/>
      <c r="F828" s="200"/>
      <c r="G828" s="200"/>
      <c r="H828" s="200"/>
      <c r="I828" s="200"/>
      <c r="J828" s="200"/>
      <c r="K828" s="200"/>
      <c r="BK828" s="200"/>
    </row>
    <row r="829" spans="5:63" x14ac:dyDescent="0.2">
      <c r="E829" s="200"/>
      <c r="F829" s="200"/>
      <c r="G829" s="200"/>
      <c r="H829" s="200"/>
      <c r="I829" s="200"/>
      <c r="J829" s="200"/>
      <c r="K829" s="200"/>
      <c r="BK829" s="200"/>
    </row>
    <row r="830" spans="5:63" x14ac:dyDescent="0.2">
      <c r="E830" s="200"/>
      <c r="F830" s="200"/>
      <c r="G830" s="200"/>
      <c r="H830" s="200"/>
      <c r="I830" s="200"/>
      <c r="J830" s="200"/>
      <c r="K830" s="200"/>
      <c r="BK830" s="200"/>
    </row>
    <row r="831" spans="5:63" x14ac:dyDescent="0.2">
      <c r="E831" s="200"/>
      <c r="F831" s="200"/>
      <c r="G831" s="200"/>
      <c r="H831" s="200"/>
      <c r="I831" s="200"/>
      <c r="J831" s="200"/>
      <c r="K831" s="200"/>
      <c r="BK831" s="200"/>
    </row>
    <row r="832" spans="5:63" x14ac:dyDescent="0.2">
      <c r="E832" s="200"/>
      <c r="F832" s="200"/>
      <c r="G832" s="200"/>
      <c r="H832" s="200"/>
      <c r="I832" s="200"/>
      <c r="J832" s="200"/>
      <c r="K832" s="200"/>
      <c r="BK832" s="200"/>
    </row>
    <row r="833" spans="5:63" x14ac:dyDescent="0.2">
      <c r="E833" s="200"/>
      <c r="F833" s="200"/>
      <c r="G833" s="200"/>
      <c r="H833" s="200"/>
      <c r="I833" s="200"/>
      <c r="J833" s="200"/>
      <c r="K833" s="200"/>
      <c r="BK833" s="200"/>
    </row>
    <row r="834" spans="5:63" x14ac:dyDescent="0.2">
      <c r="E834" s="200"/>
      <c r="F834" s="200"/>
      <c r="G834" s="200"/>
      <c r="H834" s="200"/>
      <c r="I834" s="200"/>
      <c r="J834" s="200"/>
      <c r="K834" s="200"/>
      <c r="BK834" s="200"/>
    </row>
    <row r="835" spans="5:63" x14ac:dyDescent="0.2">
      <c r="E835" s="200"/>
      <c r="F835" s="200"/>
      <c r="G835" s="200"/>
      <c r="H835" s="200"/>
      <c r="I835" s="200"/>
      <c r="J835" s="200"/>
      <c r="K835" s="200"/>
      <c r="BK835" s="200"/>
    </row>
    <row r="836" spans="5:63" x14ac:dyDescent="0.2">
      <c r="E836" s="200"/>
      <c r="F836" s="200"/>
      <c r="G836" s="200"/>
      <c r="H836" s="200"/>
      <c r="I836" s="200"/>
      <c r="J836" s="200"/>
      <c r="K836" s="200"/>
      <c r="BK836" s="200"/>
    </row>
    <row r="837" spans="5:63" x14ac:dyDescent="0.2">
      <c r="E837" s="200"/>
      <c r="F837" s="200"/>
      <c r="G837" s="200"/>
      <c r="H837" s="200"/>
      <c r="I837" s="200"/>
      <c r="J837" s="200"/>
      <c r="K837" s="200"/>
      <c r="BK837" s="200"/>
    </row>
    <row r="838" spans="5:63" x14ac:dyDescent="0.2">
      <c r="E838" s="200"/>
      <c r="F838" s="200"/>
      <c r="G838" s="200"/>
      <c r="H838" s="200"/>
      <c r="I838" s="200"/>
      <c r="J838" s="200"/>
      <c r="K838" s="200"/>
      <c r="BK838" s="200"/>
    </row>
    <row r="839" spans="5:63" x14ac:dyDescent="0.2">
      <c r="E839" s="200"/>
      <c r="F839" s="200"/>
      <c r="G839" s="200"/>
      <c r="H839" s="200"/>
      <c r="I839" s="200"/>
      <c r="J839" s="200"/>
      <c r="K839" s="200"/>
      <c r="BK839" s="200"/>
    </row>
    <row r="840" spans="5:63" x14ac:dyDescent="0.2">
      <c r="E840" s="200"/>
      <c r="F840" s="200"/>
      <c r="G840" s="200"/>
      <c r="H840" s="200"/>
      <c r="I840" s="200"/>
      <c r="J840" s="200"/>
      <c r="K840" s="200"/>
      <c r="BK840" s="200"/>
    </row>
    <row r="841" spans="5:63" x14ac:dyDescent="0.2">
      <c r="E841" s="200"/>
      <c r="F841" s="200"/>
      <c r="G841" s="200"/>
      <c r="H841" s="200"/>
      <c r="I841" s="200"/>
      <c r="J841" s="200"/>
      <c r="K841" s="200"/>
      <c r="BK841" s="200"/>
    </row>
    <row r="842" spans="5:63" x14ac:dyDescent="0.2">
      <c r="E842" s="200"/>
      <c r="F842" s="200"/>
      <c r="G842" s="200"/>
      <c r="H842" s="200"/>
      <c r="I842" s="200"/>
      <c r="J842" s="200"/>
      <c r="K842" s="200"/>
      <c r="BK842" s="200"/>
    </row>
    <row r="843" spans="5:63" x14ac:dyDescent="0.2">
      <c r="E843" s="200"/>
      <c r="F843" s="200"/>
      <c r="G843" s="200"/>
      <c r="H843" s="200"/>
      <c r="I843" s="200"/>
      <c r="J843" s="200"/>
      <c r="K843" s="200"/>
      <c r="BK843" s="200"/>
    </row>
    <row r="844" spans="5:63" x14ac:dyDescent="0.2">
      <c r="E844" s="200"/>
      <c r="F844" s="200"/>
      <c r="G844" s="200"/>
      <c r="H844" s="200"/>
      <c r="I844" s="200"/>
      <c r="J844" s="200"/>
      <c r="K844" s="200"/>
      <c r="BK844" s="200"/>
    </row>
    <row r="845" spans="5:63" x14ac:dyDescent="0.2">
      <c r="E845" s="200"/>
      <c r="F845" s="200"/>
      <c r="G845" s="200"/>
      <c r="H845" s="200"/>
      <c r="I845" s="200"/>
      <c r="J845" s="200"/>
      <c r="K845" s="200"/>
      <c r="BK845" s="200"/>
    </row>
    <row r="846" spans="5:63" x14ac:dyDescent="0.2">
      <c r="E846" s="200"/>
      <c r="F846" s="200"/>
      <c r="G846" s="200"/>
      <c r="H846" s="200"/>
      <c r="I846" s="200"/>
      <c r="J846" s="200"/>
      <c r="K846" s="200"/>
      <c r="BK846" s="200"/>
    </row>
    <row r="847" spans="5:63" x14ac:dyDescent="0.2">
      <c r="E847" s="200"/>
      <c r="F847" s="200"/>
      <c r="G847" s="200"/>
      <c r="H847" s="200"/>
      <c r="I847" s="200"/>
      <c r="J847" s="200"/>
      <c r="K847" s="200"/>
      <c r="BK847" s="200"/>
    </row>
    <row r="848" spans="5:63" x14ac:dyDescent="0.2">
      <c r="E848" s="200"/>
      <c r="F848" s="200"/>
      <c r="G848" s="200"/>
      <c r="H848" s="200"/>
      <c r="I848" s="200"/>
      <c r="J848" s="200"/>
      <c r="K848" s="200"/>
      <c r="BK848" s="200"/>
    </row>
    <row r="849" spans="5:63" x14ac:dyDescent="0.2">
      <c r="E849" s="200"/>
      <c r="F849" s="200"/>
      <c r="G849" s="200"/>
      <c r="H849" s="200"/>
      <c r="I849" s="200"/>
      <c r="J849" s="200"/>
      <c r="K849" s="200"/>
      <c r="BK849" s="200"/>
    </row>
    <row r="850" spans="5:63" x14ac:dyDescent="0.2">
      <c r="E850" s="200"/>
      <c r="F850" s="200"/>
      <c r="G850" s="200"/>
      <c r="H850" s="200"/>
      <c r="I850" s="200"/>
      <c r="J850" s="200"/>
      <c r="K850" s="200"/>
      <c r="BK850" s="200"/>
    </row>
    <row r="851" spans="5:63" x14ac:dyDescent="0.2">
      <c r="E851" s="200"/>
      <c r="F851" s="200"/>
      <c r="G851" s="200"/>
      <c r="H851" s="200"/>
      <c r="I851" s="200"/>
      <c r="J851" s="200"/>
      <c r="K851" s="200"/>
      <c r="BK851" s="200"/>
    </row>
    <row r="852" spans="5:63" x14ac:dyDescent="0.2">
      <c r="E852" s="200"/>
      <c r="F852" s="200"/>
      <c r="G852" s="200"/>
      <c r="H852" s="200"/>
      <c r="I852" s="200"/>
      <c r="J852" s="200"/>
      <c r="K852" s="200"/>
      <c r="BK852" s="200"/>
    </row>
    <row r="853" spans="5:63" x14ac:dyDescent="0.2">
      <c r="E853" s="200"/>
      <c r="F853" s="200"/>
      <c r="G853" s="200"/>
      <c r="H853" s="200"/>
      <c r="I853" s="200"/>
      <c r="J853" s="200"/>
      <c r="K853" s="200"/>
      <c r="BK853" s="200"/>
    </row>
    <row r="854" spans="5:63" x14ac:dyDescent="0.2">
      <c r="E854" s="200"/>
      <c r="F854" s="200"/>
      <c r="G854" s="200"/>
      <c r="H854" s="200"/>
      <c r="I854" s="200"/>
      <c r="J854" s="200"/>
      <c r="K854" s="200"/>
      <c r="BK854" s="200"/>
    </row>
    <row r="855" spans="5:63" x14ac:dyDescent="0.2">
      <c r="E855" s="200"/>
      <c r="F855" s="200"/>
      <c r="G855" s="200"/>
      <c r="H855" s="200"/>
      <c r="I855" s="200"/>
      <c r="J855" s="200"/>
      <c r="K855" s="200"/>
      <c r="BK855" s="200"/>
    </row>
    <row r="856" spans="5:63" x14ac:dyDescent="0.2">
      <c r="E856" s="200"/>
      <c r="F856" s="200"/>
      <c r="G856" s="200"/>
      <c r="H856" s="200"/>
      <c r="I856" s="200"/>
      <c r="J856" s="200"/>
      <c r="K856" s="200"/>
      <c r="BK856" s="200"/>
    </row>
    <row r="857" spans="5:63" x14ac:dyDescent="0.2">
      <c r="E857" s="200"/>
      <c r="F857" s="200"/>
      <c r="G857" s="200"/>
      <c r="H857" s="200"/>
      <c r="I857" s="200"/>
      <c r="J857" s="200"/>
      <c r="K857" s="200"/>
      <c r="BK857" s="200"/>
    </row>
    <row r="858" spans="5:63" x14ac:dyDescent="0.2">
      <c r="E858" s="200"/>
      <c r="F858" s="200"/>
      <c r="G858" s="200"/>
      <c r="H858" s="200"/>
      <c r="I858" s="200"/>
      <c r="J858" s="200"/>
      <c r="K858" s="200"/>
      <c r="BK858" s="200"/>
    </row>
    <row r="859" spans="5:63" x14ac:dyDescent="0.2">
      <c r="E859" s="200"/>
      <c r="F859" s="200"/>
      <c r="G859" s="200"/>
      <c r="H859" s="200"/>
      <c r="I859" s="200"/>
      <c r="J859" s="200"/>
      <c r="K859" s="200"/>
      <c r="BK859" s="200"/>
    </row>
    <row r="860" spans="5:63" x14ac:dyDescent="0.2">
      <c r="E860" s="200"/>
      <c r="F860" s="200"/>
      <c r="G860" s="200"/>
      <c r="H860" s="200"/>
      <c r="I860" s="200"/>
      <c r="J860" s="200"/>
      <c r="K860" s="200"/>
      <c r="BK860" s="200"/>
    </row>
    <row r="861" spans="5:63" x14ac:dyDescent="0.2">
      <c r="E861" s="200"/>
      <c r="F861" s="200"/>
      <c r="G861" s="200"/>
      <c r="H861" s="200"/>
      <c r="I861" s="200"/>
      <c r="J861" s="200"/>
      <c r="K861" s="200"/>
      <c r="BK861" s="200"/>
    </row>
    <row r="862" spans="5:63" x14ac:dyDescent="0.2">
      <c r="E862" s="200"/>
      <c r="F862" s="200"/>
      <c r="G862" s="200"/>
      <c r="H862" s="200"/>
      <c r="I862" s="200"/>
      <c r="J862" s="200"/>
      <c r="K862" s="200"/>
      <c r="BK862" s="200"/>
    </row>
    <row r="863" spans="5:63" x14ac:dyDescent="0.2">
      <c r="E863" s="200"/>
      <c r="F863" s="200"/>
      <c r="G863" s="200"/>
      <c r="H863" s="200"/>
      <c r="I863" s="200"/>
      <c r="J863" s="200"/>
      <c r="K863" s="200"/>
      <c r="BK863" s="200"/>
    </row>
    <row r="864" spans="5:63" x14ac:dyDescent="0.2">
      <c r="E864" s="200"/>
      <c r="F864" s="200"/>
      <c r="G864" s="200"/>
      <c r="H864" s="200"/>
      <c r="I864" s="200"/>
      <c r="J864" s="200"/>
      <c r="K864" s="200"/>
      <c r="BK864" s="200"/>
    </row>
    <row r="865" spans="5:63" x14ac:dyDescent="0.2">
      <c r="E865" s="200"/>
      <c r="F865" s="200"/>
      <c r="G865" s="200"/>
      <c r="H865" s="200"/>
      <c r="I865" s="200"/>
      <c r="J865" s="200"/>
      <c r="K865" s="200"/>
      <c r="BK865" s="200"/>
    </row>
    <row r="866" spans="5:63" x14ac:dyDescent="0.2">
      <c r="E866" s="200"/>
      <c r="F866" s="200"/>
      <c r="G866" s="200"/>
      <c r="H866" s="200"/>
      <c r="I866" s="200"/>
      <c r="J866" s="200"/>
      <c r="K866" s="200"/>
      <c r="BK866" s="200"/>
    </row>
    <row r="867" spans="5:63" x14ac:dyDescent="0.2">
      <c r="E867" s="200"/>
      <c r="F867" s="200"/>
      <c r="G867" s="200"/>
      <c r="H867" s="200"/>
      <c r="I867" s="200"/>
      <c r="J867" s="200"/>
      <c r="K867" s="200"/>
      <c r="BK867" s="200"/>
    </row>
    <row r="868" spans="5:63" x14ac:dyDescent="0.2">
      <c r="E868" s="200"/>
      <c r="F868" s="200"/>
      <c r="G868" s="200"/>
      <c r="H868" s="200"/>
      <c r="I868" s="200"/>
      <c r="J868" s="200"/>
      <c r="K868" s="200"/>
      <c r="BK868" s="200"/>
    </row>
    <row r="869" spans="5:63" x14ac:dyDescent="0.2">
      <c r="E869" s="200"/>
      <c r="F869" s="200"/>
      <c r="G869" s="200"/>
      <c r="H869" s="200"/>
      <c r="I869" s="200"/>
      <c r="J869" s="200"/>
      <c r="K869" s="200"/>
      <c r="BK869" s="200"/>
    </row>
    <row r="870" spans="5:63" x14ac:dyDescent="0.2">
      <c r="E870" s="200"/>
      <c r="F870" s="200"/>
      <c r="G870" s="200"/>
      <c r="H870" s="200"/>
      <c r="I870" s="200"/>
      <c r="J870" s="200"/>
      <c r="K870" s="200"/>
      <c r="BK870" s="200"/>
    </row>
    <row r="871" spans="5:63" x14ac:dyDescent="0.2">
      <c r="E871" s="200"/>
      <c r="F871" s="200"/>
      <c r="G871" s="200"/>
      <c r="H871" s="200"/>
      <c r="I871" s="200"/>
      <c r="J871" s="200"/>
      <c r="K871" s="200"/>
      <c r="BK871" s="200"/>
    </row>
    <row r="872" spans="5:63" x14ac:dyDescent="0.2">
      <c r="E872" s="200"/>
      <c r="F872" s="200"/>
      <c r="G872" s="200"/>
      <c r="H872" s="200"/>
      <c r="I872" s="200"/>
      <c r="J872" s="200"/>
      <c r="K872" s="200"/>
      <c r="BK872" s="200"/>
    </row>
    <row r="873" spans="5:63" x14ac:dyDescent="0.2">
      <c r="E873" s="200"/>
      <c r="F873" s="200"/>
      <c r="G873" s="200"/>
      <c r="H873" s="200"/>
      <c r="I873" s="200"/>
      <c r="J873" s="200"/>
      <c r="K873" s="200"/>
      <c r="BK873" s="200"/>
    </row>
    <row r="874" spans="5:63" x14ac:dyDescent="0.2">
      <c r="E874" s="200"/>
      <c r="F874" s="200"/>
      <c r="G874" s="200"/>
      <c r="H874" s="200"/>
      <c r="I874" s="200"/>
      <c r="J874" s="200"/>
      <c r="K874" s="200"/>
      <c r="BK874" s="200"/>
    </row>
    <row r="875" spans="5:63" x14ac:dyDescent="0.2">
      <c r="E875" s="200"/>
      <c r="F875" s="200"/>
      <c r="G875" s="200"/>
      <c r="H875" s="200"/>
      <c r="I875" s="200"/>
      <c r="J875" s="200"/>
      <c r="K875" s="200"/>
      <c r="BK875" s="200"/>
    </row>
    <row r="876" spans="5:63" x14ac:dyDescent="0.2">
      <c r="E876" s="200"/>
      <c r="F876" s="200"/>
      <c r="G876" s="200"/>
      <c r="H876" s="200"/>
      <c r="I876" s="200"/>
      <c r="J876" s="200"/>
      <c r="K876" s="200"/>
      <c r="BK876" s="200"/>
    </row>
    <row r="877" spans="5:63" x14ac:dyDescent="0.2">
      <c r="E877" s="200"/>
      <c r="F877" s="200"/>
      <c r="G877" s="200"/>
      <c r="H877" s="200"/>
      <c r="I877" s="200"/>
      <c r="J877" s="200"/>
      <c r="K877" s="200"/>
      <c r="BK877" s="200"/>
    </row>
    <row r="878" spans="5:63" x14ac:dyDescent="0.2">
      <c r="E878" s="200"/>
      <c r="F878" s="200"/>
      <c r="G878" s="200"/>
      <c r="H878" s="200"/>
      <c r="I878" s="200"/>
      <c r="J878" s="200"/>
      <c r="K878" s="200"/>
      <c r="BK878" s="200"/>
    </row>
    <row r="879" spans="5:63" x14ac:dyDescent="0.2">
      <c r="E879" s="200"/>
      <c r="F879" s="200"/>
      <c r="G879" s="200"/>
      <c r="H879" s="200"/>
      <c r="I879" s="200"/>
      <c r="J879" s="200"/>
      <c r="K879" s="200"/>
      <c r="BK879" s="200"/>
    </row>
    <row r="880" spans="5:63" x14ac:dyDescent="0.2">
      <c r="E880" s="200"/>
      <c r="F880" s="200"/>
      <c r="G880" s="200"/>
      <c r="H880" s="200"/>
      <c r="I880" s="200"/>
      <c r="J880" s="200"/>
      <c r="K880" s="200"/>
      <c r="BK880" s="200"/>
    </row>
    <row r="881" spans="5:63" x14ac:dyDescent="0.2">
      <c r="E881" s="200"/>
      <c r="F881" s="200"/>
      <c r="G881" s="200"/>
      <c r="H881" s="200"/>
      <c r="I881" s="200"/>
      <c r="J881" s="200"/>
      <c r="K881" s="200"/>
      <c r="BK881" s="200"/>
    </row>
    <row r="882" spans="5:63" x14ac:dyDescent="0.2">
      <c r="E882" s="200"/>
      <c r="F882" s="200"/>
      <c r="G882" s="200"/>
      <c r="H882" s="200"/>
      <c r="I882" s="200"/>
      <c r="J882" s="200"/>
      <c r="K882" s="200"/>
      <c r="BK882" s="200"/>
    </row>
    <row r="883" spans="5:63" x14ac:dyDescent="0.2">
      <c r="E883" s="200"/>
      <c r="F883" s="200"/>
      <c r="G883" s="200"/>
      <c r="H883" s="200"/>
      <c r="I883" s="200"/>
      <c r="J883" s="200"/>
      <c r="K883" s="200"/>
      <c r="BK883" s="200"/>
    </row>
    <row r="884" spans="5:63" x14ac:dyDescent="0.2">
      <c r="E884" s="200"/>
      <c r="F884" s="200"/>
      <c r="G884" s="200"/>
      <c r="H884" s="200"/>
      <c r="I884" s="200"/>
      <c r="J884" s="200"/>
      <c r="K884" s="200"/>
      <c r="BK884" s="200"/>
    </row>
    <row r="885" spans="5:63" x14ac:dyDescent="0.2">
      <c r="E885" s="200"/>
      <c r="F885" s="200"/>
      <c r="G885" s="200"/>
      <c r="H885" s="200"/>
      <c r="I885" s="200"/>
      <c r="J885" s="200"/>
      <c r="K885" s="200"/>
      <c r="BK885" s="200"/>
    </row>
    <row r="886" spans="5:63" x14ac:dyDescent="0.2">
      <c r="E886" s="200"/>
      <c r="F886" s="200"/>
      <c r="G886" s="200"/>
      <c r="H886" s="200"/>
      <c r="I886" s="200"/>
      <c r="J886" s="200"/>
      <c r="K886" s="200"/>
      <c r="BK886" s="200"/>
    </row>
    <row r="887" spans="5:63" x14ac:dyDescent="0.2">
      <c r="E887" s="200"/>
      <c r="F887" s="200"/>
      <c r="G887" s="200"/>
      <c r="H887" s="200"/>
      <c r="I887" s="200"/>
      <c r="J887" s="200"/>
      <c r="K887" s="200"/>
      <c r="BK887" s="200"/>
    </row>
    <row r="888" spans="5:63" x14ac:dyDescent="0.2">
      <c r="E888" s="200"/>
      <c r="F888" s="200"/>
      <c r="G888" s="200"/>
      <c r="H888" s="200"/>
      <c r="I888" s="200"/>
      <c r="J888" s="200"/>
      <c r="K888" s="200"/>
      <c r="BK888" s="200"/>
    </row>
    <row r="889" spans="5:63" x14ac:dyDescent="0.2">
      <c r="E889" s="200"/>
      <c r="F889" s="200"/>
      <c r="G889" s="200"/>
      <c r="H889" s="200"/>
      <c r="I889" s="200"/>
      <c r="J889" s="200"/>
      <c r="K889" s="200"/>
      <c r="BK889" s="200"/>
    </row>
    <row r="890" spans="5:63" x14ac:dyDescent="0.2">
      <c r="E890" s="200"/>
      <c r="F890" s="200"/>
      <c r="G890" s="200"/>
      <c r="H890" s="200"/>
      <c r="I890" s="200"/>
      <c r="J890" s="200"/>
      <c r="K890" s="200"/>
      <c r="BK890" s="200"/>
    </row>
    <row r="891" spans="5:63" x14ac:dyDescent="0.2">
      <c r="E891" s="200"/>
      <c r="F891" s="200"/>
      <c r="G891" s="200"/>
      <c r="H891" s="200"/>
      <c r="I891" s="200"/>
      <c r="J891" s="200"/>
      <c r="K891" s="200"/>
      <c r="BK891" s="200"/>
    </row>
    <row r="892" spans="5:63" x14ac:dyDescent="0.2">
      <c r="E892" s="200"/>
      <c r="F892" s="200"/>
      <c r="G892" s="200"/>
      <c r="H892" s="200"/>
      <c r="I892" s="200"/>
      <c r="J892" s="200"/>
      <c r="K892" s="200"/>
      <c r="BK892" s="200"/>
    </row>
    <row r="893" spans="5:63" x14ac:dyDescent="0.2">
      <c r="E893" s="200"/>
      <c r="F893" s="200"/>
      <c r="G893" s="200"/>
      <c r="H893" s="200"/>
      <c r="I893" s="200"/>
      <c r="J893" s="200"/>
      <c r="K893" s="200"/>
      <c r="BK893" s="200"/>
    </row>
    <row r="894" spans="5:63" x14ac:dyDescent="0.2">
      <c r="E894" s="200"/>
      <c r="F894" s="200"/>
      <c r="G894" s="200"/>
      <c r="H894" s="200"/>
      <c r="I894" s="200"/>
      <c r="J894" s="200"/>
      <c r="K894" s="200"/>
      <c r="BK894" s="200"/>
    </row>
  </sheetData>
  <mergeCells count="66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R114:BS114"/>
    <mergeCell ref="BR3:BS3"/>
    <mergeCell ref="BM3:BQ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L172"/>
  <sheetViews>
    <sheetView zoomScaleNormal="100" workbookViewId="0">
      <pane xSplit="4" ySplit="4" topLeftCell="BI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3" width="8.85546875" customWidth="1"/>
    <col min="64" max="69" width="9.28515625" customWidth="1"/>
    <col min="70" max="70" width="8.85546875" customWidth="1"/>
    <col min="71" max="71" width="9.5703125" customWidth="1"/>
    <col min="72" max="90" width="11.42578125" style="296"/>
  </cols>
  <sheetData>
    <row r="1" spans="2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2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2:82" ht="13.5" customHeight="1" x14ac:dyDescent="0.25">
      <c r="C3" s="16"/>
      <c r="D3" s="667" t="str">
        <f>+entero!D3</f>
        <v>V   A   R   I   A   B   L   E   S     b/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2:82" ht="23.25" customHeight="1" thickBot="1" x14ac:dyDescent="0.25">
      <c r="C4" s="21"/>
      <c r="D4" s="677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2:82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6"/>
      <c r="AZ5" s="565"/>
      <c r="BA5" s="566"/>
      <c r="BB5" s="568"/>
      <c r="BC5" s="570"/>
      <c r="BD5" s="571"/>
      <c r="BE5" s="574"/>
      <c r="BF5" s="576"/>
      <c r="BG5" s="577"/>
      <c r="BH5" s="584"/>
      <c r="BI5" s="585"/>
      <c r="BJ5" s="605"/>
      <c r="BK5" s="530"/>
      <c r="BL5" s="532"/>
      <c r="BM5" s="81"/>
      <c r="BN5" s="81"/>
      <c r="BO5" s="81"/>
      <c r="BP5" s="81"/>
      <c r="BQ5" s="81"/>
      <c r="BR5" s="96"/>
      <c r="BS5" s="97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2:82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14513.865551760002</v>
      </c>
      <c r="BL6" s="62">
        <f>+entero!BL7</f>
        <v>14722.583671969998</v>
      </c>
      <c r="BM6" s="62">
        <f>+entero!BM7</f>
        <v>14697.106725530002</v>
      </c>
      <c r="BN6" s="62">
        <f>+entero!BN7</f>
        <v>14683.298982150001</v>
      </c>
      <c r="BO6" s="62">
        <f>+entero!BO7</f>
        <v>14695.639777230001</v>
      </c>
      <c r="BP6" s="62">
        <f>+entero!BP7</f>
        <v>14750.304478400001</v>
      </c>
      <c r="BQ6" s="62">
        <f>+entero!BQ7</f>
        <v>14856.261056970003</v>
      </c>
      <c r="BR6" s="84">
        <f>+entero!BR7</f>
        <v>133.67738500000451</v>
      </c>
      <c r="BS6" s="138">
        <f>+entero!BS7</f>
        <v>9.0797504010460273E-3</v>
      </c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2:82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12440.986870250001</v>
      </c>
      <c r="BL7" s="62">
        <f>+entero!BL8</f>
        <v>12693.836391319999</v>
      </c>
      <c r="BM7" s="62">
        <f>+entero!BM8</f>
        <v>12692.853369750001</v>
      </c>
      <c r="BN7" s="62">
        <f>+entero!BN8</f>
        <v>12672.712255900002</v>
      </c>
      <c r="BO7" s="62">
        <f>+entero!BO8</f>
        <v>12673.91328038</v>
      </c>
      <c r="BP7" s="62">
        <f>+entero!BP8</f>
        <v>12729.752041200001</v>
      </c>
      <c r="BQ7" s="62">
        <f>+entero!BQ8</f>
        <v>12782.14043786</v>
      </c>
      <c r="BR7" s="84">
        <f>+entero!BR8</f>
        <v>88.304046540000854</v>
      </c>
      <c r="BS7" s="138">
        <f>+entero!BS8</f>
        <v>6.9564506598165377E-3</v>
      </c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2:82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254.61846456000001</v>
      </c>
      <c r="BL8" s="62">
        <f>+entero!BL9</f>
        <v>253.57126467000001</v>
      </c>
      <c r="BM8" s="62">
        <f>+entero!BM9</f>
        <v>253.84257711000001</v>
      </c>
      <c r="BN8" s="62">
        <f>+entero!BN9</f>
        <v>253.84257711000001</v>
      </c>
      <c r="BO8" s="62">
        <f>+entero!BO9</f>
        <v>253.11797435</v>
      </c>
      <c r="BP8" s="62">
        <f>+entero!BP9</f>
        <v>253.76978596999999</v>
      </c>
      <c r="BQ8" s="62">
        <f>+entero!BQ9</f>
        <v>254.43483235000002</v>
      </c>
      <c r="BR8" s="84">
        <f>+entero!BR9</f>
        <v>0.86356768000001694</v>
      </c>
      <c r="BS8" s="138">
        <f>+entero!BS9</f>
        <v>3.4056212210160641E-3</v>
      </c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2:82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1804.6007932</v>
      </c>
      <c r="BL9" s="62">
        <f>+entero!BL10</f>
        <v>1761.5727709800001</v>
      </c>
      <c r="BM9" s="62">
        <f>+entero!BM10</f>
        <v>1736.7929786700001</v>
      </c>
      <c r="BN9" s="62">
        <f>+entero!BN10</f>
        <v>1743.12634914</v>
      </c>
      <c r="BO9" s="62">
        <f>+entero!BO10</f>
        <v>1755.029595</v>
      </c>
      <c r="BP9" s="62">
        <f>+entero!BP10</f>
        <v>1753.1687562299999</v>
      </c>
      <c r="BQ9" s="62">
        <f>+entero!BQ10</f>
        <v>1806.03621426</v>
      </c>
      <c r="BR9" s="84">
        <f>+entero!BR10</f>
        <v>44.463443279999865</v>
      </c>
      <c r="BS9" s="138">
        <f>+entero!BS10</f>
        <v>2.5240764396729398E-2</v>
      </c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2:82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13.65942375</v>
      </c>
      <c r="BL10" s="62">
        <f>+entero!BL11</f>
        <v>13.603245000000001</v>
      </c>
      <c r="BM10" s="62">
        <f>+entero!BM11</f>
        <v>13.617799999999999</v>
      </c>
      <c r="BN10" s="62">
        <f>+entero!BN11</f>
        <v>13.617799999999999</v>
      </c>
      <c r="BO10" s="62">
        <f>+entero!BO11</f>
        <v>13.578927499999999</v>
      </c>
      <c r="BP10" s="62">
        <f>+entero!BP11</f>
        <v>13.613895000000001</v>
      </c>
      <c r="BQ10" s="62">
        <f>+entero!BQ11</f>
        <v>13.6495725</v>
      </c>
      <c r="BR10" s="84">
        <f>+entero!BR11</f>
        <v>4.6327499999998523E-2</v>
      </c>
      <c r="BS10" s="138">
        <f>+entero!BS11</f>
        <v>3.4056212322868262E-3</v>
      </c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2:82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14514.137313180001</v>
      </c>
      <c r="BL11" s="62">
        <f>+entero!BL12</f>
        <v>14723.204644459998</v>
      </c>
      <c r="BM11" s="84">
        <f>+entero!BM12</f>
        <v>14697.028171220003</v>
      </c>
      <c r="BN11" s="84">
        <f>+entero!BN12</f>
        <v>14683.962217360002</v>
      </c>
      <c r="BO11" s="84">
        <f>+entero!BO12</f>
        <v>14695.73715409</v>
      </c>
      <c r="BP11" s="84">
        <f>+entero!BP12</f>
        <v>14750.914468610003</v>
      </c>
      <c r="BQ11" s="84">
        <f>+entero!BQ12</f>
        <v>14856.603716180003</v>
      </c>
      <c r="BR11" s="84">
        <f>+entero!BR12</f>
        <v>133.39907172000494</v>
      </c>
      <c r="BS11" s="138">
        <f>+entero!BS12</f>
        <v>9.0604644125624745E-3</v>
      </c>
      <c r="BT11" s="298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2:82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1378.6612535108327</v>
      </c>
      <c r="BL12" s="65">
        <f>+entero!BL13</f>
        <v>1408.0798145064596</v>
      </c>
      <c r="BM12" s="84">
        <f>+entero!BM13</f>
        <v>1383.3258794729325</v>
      </c>
      <c r="BN12" s="84">
        <f>+entero!BN13</f>
        <v>1424.7366752222038</v>
      </c>
      <c r="BO12" s="84">
        <f>+entero!BO13</f>
        <v>1413.7800328869262</v>
      </c>
      <c r="BP12" s="84">
        <f>+entero!BP13</f>
        <v>1401.5532943563135</v>
      </c>
      <c r="BQ12" s="84">
        <f>+entero!BQ13</f>
        <v>1411.932836195964</v>
      </c>
      <c r="BR12" s="84">
        <f>+entero!BR13</f>
        <v>3.8530216895044305</v>
      </c>
      <c r="BS12" s="138">
        <f>+entero!BS13</f>
        <v>2.7363659714523259E-3</v>
      </c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2:82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193.04653286297375</v>
      </c>
      <c r="BL13" s="65">
        <f>+entero!BL14</f>
        <v>192.02576084402338</v>
      </c>
      <c r="BM13" s="84">
        <f>+entero!BM14</f>
        <v>191.68175060204081</v>
      </c>
      <c r="BN13" s="84">
        <f>+entero!BN14</f>
        <v>191.67480956997082</v>
      </c>
      <c r="BO13" s="84">
        <f>+entero!BO14</f>
        <v>191.47995156122448</v>
      </c>
      <c r="BP13" s="84">
        <f>+entero!BP14</f>
        <v>191.59983793440239</v>
      </c>
      <c r="BQ13" s="84">
        <f>+entero!BQ14</f>
        <v>191.62918926530611</v>
      </c>
      <c r="BR13" s="84">
        <f>+entero!BR14</f>
        <v>-0.39657157871727122</v>
      </c>
      <c r="BS13" s="138">
        <f>+entero!BS14</f>
        <v>-2.0651998824230411E-3</v>
      </c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2:82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16085.845099553808</v>
      </c>
      <c r="BL14" s="65">
        <f>+entero!BL15</f>
        <v>16323.310219810483</v>
      </c>
      <c r="BM14" s="84">
        <f>+entero!BM15</f>
        <v>16272.035801294976</v>
      </c>
      <c r="BN14" s="84">
        <f>+entero!BN15</f>
        <v>16300.373702152177</v>
      </c>
      <c r="BO14" s="84">
        <f>+entero!BO15</f>
        <v>16300.99713853815</v>
      </c>
      <c r="BP14" s="84">
        <f>+entero!BP15</f>
        <v>16344.067600900718</v>
      </c>
      <c r="BQ14" s="84">
        <f>+entero!BQ15</f>
        <v>16460.165741641271</v>
      </c>
      <c r="BR14" s="84">
        <f>+entero!BR15</f>
        <v>136.85552183078835</v>
      </c>
      <c r="BS14" s="138">
        <f>+entero!BS15</f>
        <v>8.3840544588007493E-3</v>
      </c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2:82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0.9</v>
      </c>
      <c r="BL15" s="70">
        <f>+entero!BL16</f>
        <v>5.0999999999999996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0</v>
      </c>
      <c r="BQ15" s="84">
        <f>+entero!BQ16</f>
        <v>0</v>
      </c>
      <c r="BR15" s="84">
        <f>+entero!BR16</f>
        <v>-5.0999999999999996</v>
      </c>
      <c r="BS15" s="138">
        <f>+entero!BS16</f>
        <v>-1</v>
      </c>
      <c r="BU15" s="299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2:82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>
        <f>+entero!BK17</f>
        <v>0</v>
      </c>
      <c r="BL16" s="70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0.9</v>
      </c>
      <c r="BP16" s="84">
        <f>+entero!BP17</f>
        <v>0.3</v>
      </c>
      <c r="BQ16" s="84">
        <f>+entero!BQ17</f>
        <v>0</v>
      </c>
      <c r="BR16" s="84">
        <f>+entero!BR17</f>
        <v>1.2</v>
      </c>
      <c r="BS16" s="138">
        <f>+entero!BS17</f>
        <v>0</v>
      </c>
      <c r="BU16" s="299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0</v>
      </c>
      <c r="BL17" s="70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1.5</v>
      </c>
      <c r="BR17" s="84">
        <f>+entero!BR18</f>
        <v>1.5</v>
      </c>
      <c r="BS17" s="138">
        <f>+entero!BS18</f>
        <v>0</v>
      </c>
      <c r="BU17" s="299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 t="str">
        <f>+entero!BR19</f>
        <v xml:space="preserve"> </v>
      </c>
      <c r="BS18" s="138" t="str">
        <f>+entero!BS19</f>
        <v xml:space="preserve"> </v>
      </c>
      <c r="BU18" s="299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 t="str">
        <f>+entero!BR20</f>
        <v xml:space="preserve"> </v>
      </c>
      <c r="BS19" s="139" t="str">
        <f>+entero!BS20</f>
        <v xml:space="preserve"> </v>
      </c>
      <c r="BU19" s="299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>
        <f ca="1">NOW()</f>
        <v>41570.592600694443</v>
      </c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50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4"/>
      <c r="BS24" s="50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4.25" x14ac:dyDescent="0.25">
      <c r="C27" s="6">
        <v>3</v>
      </c>
      <c r="D27" s="567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</sheetData>
  <mergeCells count="63">
    <mergeCell ref="AZ3:AZ4"/>
    <mergeCell ref="AS3:AS4"/>
    <mergeCell ref="BF3:BF4"/>
    <mergeCell ref="S3:S4"/>
    <mergeCell ref="BL3:BL4"/>
    <mergeCell ref="X3:X4"/>
    <mergeCell ref="BG3:BG4"/>
    <mergeCell ref="U3:U4"/>
    <mergeCell ref="BH3:BH4"/>
    <mergeCell ref="W3:W4"/>
    <mergeCell ref="AU3:AU4"/>
    <mergeCell ref="AR3:AR4"/>
    <mergeCell ref="BJ3:BJ4"/>
    <mergeCell ref="AW3:AW4"/>
    <mergeCell ref="BK3:BK4"/>
    <mergeCell ref="AV3:AV4"/>
    <mergeCell ref="AY3:AY4"/>
    <mergeCell ref="R3:R4"/>
    <mergeCell ref="BA3:BA4"/>
    <mergeCell ref="BR3:BS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M3:BQ3"/>
    <mergeCell ref="AM3:AM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Q3:AQ4"/>
    <mergeCell ref="BD3:BD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M17:BS19 I17:AR19 AS17 AT17:AT18 AT6:AT15 AS6:AS15 I6:AR15 BM6:BS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F179"/>
  <sheetViews>
    <sheetView zoomScale="75" workbookViewId="0">
      <pane xSplit="4" ySplit="4" topLeftCell="BC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2" width="9.42578125" customWidth="1"/>
    <col min="63" max="63" width="9.140625" customWidth="1"/>
    <col min="64" max="69" width="9.42578125" customWidth="1"/>
    <col min="70" max="70" width="9.28515625" customWidth="1"/>
    <col min="71" max="71" width="8.85546875" customWidth="1"/>
    <col min="72" max="84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6.2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457"/>
      <c r="BN5" s="41"/>
      <c r="BO5" s="41"/>
      <c r="BP5" s="41"/>
      <c r="BQ5" s="458"/>
      <c r="BR5" s="83"/>
      <c r="BS5" s="42"/>
      <c r="BT5" s="300"/>
      <c r="BU5" s="301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66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45816.535963829461</v>
      </c>
      <c r="BL6" s="63">
        <f>+entero!BL22</f>
        <v>46433.560471490375</v>
      </c>
      <c r="BM6" s="13">
        <f>+entero!BM22</f>
        <v>46282.412199054306</v>
      </c>
      <c r="BN6" s="9">
        <f>+entero!BN22</f>
        <v>45932.684325026814</v>
      </c>
      <c r="BO6" s="9">
        <f>+entero!BO22</f>
        <v>45897.300276753122</v>
      </c>
      <c r="BP6" s="9">
        <f>+entero!BP22</f>
        <v>45781.53727712344</v>
      </c>
      <c r="BQ6" s="455">
        <f>+entero!BQ22</f>
        <v>45378.50117319775</v>
      </c>
      <c r="BR6" s="13">
        <f>+entero!BR22</f>
        <v>-1055.0592982926246</v>
      </c>
      <c r="BS6" s="109">
        <f>+entero!BS22</f>
        <v>-2.2721912504220287E-2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66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32688.094990270001</v>
      </c>
      <c r="BL7" s="63">
        <f>+entero!BL23</f>
        <v>32963.703002850001</v>
      </c>
      <c r="BM7" s="13">
        <f>+entero!BM23</f>
        <v>32978.238660629999</v>
      </c>
      <c r="BN7" s="9">
        <f>+entero!BN23</f>
        <v>32931.232583739999</v>
      </c>
      <c r="BO7" s="9">
        <f>+entero!BO23</f>
        <v>32954.24155341</v>
      </c>
      <c r="BP7" s="9">
        <f>+entero!BP23</f>
        <v>32898.24174618</v>
      </c>
      <c r="BQ7" s="455">
        <f>+entero!BQ23</f>
        <v>32785.465320399999</v>
      </c>
      <c r="BR7" s="13">
        <f>+entero!BR23</f>
        <v>-178.23768245000247</v>
      </c>
      <c r="BS7" s="109">
        <f>+entero!BS23</f>
        <v>-5.4070891985221747E-3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66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-66878.886977565155</v>
      </c>
      <c r="BL8" s="63">
        <f>+entero!BL24</f>
        <v>-68037.480857647417</v>
      </c>
      <c r="BM8" s="13">
        <f>+entero!BM24</f>
        <v>-67843.37459366738</v>
      </c>
      <c r="BN8" s="9">
        <f>+entero!BN24</f>
        <v>-67800.748227050441</v>
      </c>
      <c r="BO8" s="9">
        <f>+entero!BO24</f>
        <v>-67858.515323288564</v>
      </c>
      <c r="BP8" s="9">
        <f>+entero!BP24</f>
        <v>-68293.031508051703</v>
      </c>
      <c r="BQ8" s="455">
        <f>+entero!BQ24</f>
        <v>-69130.836171982053</v>
      </c>
      <c r="BR8" s="13">
        <f>+entero!BR24</f>
        <v>-1093.3553143346362</v>
      </c>
      <c r="BS8" s="109">
        <f>+entero!BS24</f>
        <v>1.6069897070737138E-2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66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-39892.086254344336</v>
      </c>
      <c r="BL9" s="63">
        <f>+entero!BL25</f>
        <v>-40822.646792804415</v>
      </c>
      <c r="BM9" s="13">
        <f>+entero!BM25</f>
        <v>-40950.581363205361</v>
      </c>
      <c r="BN9" s="9">
        <f>+entero!BN25</f>
        <v>-41113.459451708732</v>
      </c>
      <c r="BO9" s="9">
        <f>+entero!BO25</f>
        <v>-41201.843992383103</v>
      </c>
      <c r="BP9" s="9">
        <f>+entero!BP25</f>
        <v>-41671.826487476304</v>
      </c>
      <c r="BQ9" s="455">
        <f>+entero!BQ25</f>
        <v>-42095.336964582704</v>
      </c>
      <c r="BR9" s="13">
        <f>+entero!BR25</f>
        <v>-1272.6901717782894</v>
      </c>
      <c r="BS9" s="109">
        <f>+entero!BS25</f>
        <v>3.1176081703810921E-2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66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-21681.088274977657</v>
      </c>
      <c r="BL10" s="63">
        <f>+entero!BL26</f>
        <v>-22299.183565814372</v>
      </c>
      <c r="BM10" s="13">
        <f>+entero!BM26</f>
        <v>-22138.451747205905</v>
      </c>
      <c r="BN10" s="9">
        <f>+entero!BN26</f>
        <v>-21844.335864730419</v>
      </c>
      <c r="BO10" s="9">
        <f>+entero!BO26</f>
        <v>-21781.965052160725</v>
      </c>
      <c r="BP10" s="9">
        <f>+entero!BP26</f>
        <v>-21715.849124504242</v>
      </c>
      <c r="BQ10" s="455">
        <f>+entero!BQ26</f>
        <v>-21606.568347137752</v>
      </c>
      <c r="BR10" s="13">
        <f>+entero!BR26</f>
        <v>692.61521867661941</v>
      </c>
      <c r="BS10" s="109">
        <f>+entero!BS26</f>
        <v>-3.1060115570259228E-2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662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459"/>
      <c r="BN11" s="135"/>
      <c r="BO11" s="135"/>
      <c r="BP11" s="135"/>
      <c r="BQ11" s="460"/>
      <c r="BR11" s="13"/>
      <c r="BS11" s="109"/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662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50807.452754968232</v>
      </c>
      <c r="BL12" s="63">
        <f>+entero!BL28</f>
        <v>51219.251196968238</v>
      </c>
      <c r="BM12" s="14">
        <f>+entero!BM28</f>
        <v>51107.284840348228</v>
      </c>
      <c r="BN12" s="10">
        <f>+entero!BN28</f>
        <v>51105.526709848222</v>
      </c>
      <c r="BO12" s="10">
        <f>+entero!BO28</f>
        <v>50914.549580558218</v>
      </c>
      <c r="BP12" s="10">
        <f>+entero!BP28</f>
        <v>50765.692666848227</v>
      </c>
      <c r="BQ12" s="461">
        <f>+entero!BQ28</f>
        <v>50907.827047048224</v>
      </c>
      <c r="BR12" s="13">
        <f>+entero!BR28</f>
        <v>-311.42414992001432</v>
      </c>
      <c r="BS12" s="109">
        <f>+entero!BS28</f>
        <v>-6.0802167669808949E-3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662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85002.101420670762</v>
      </c>
      <c r="BL13" s="63">
        <f>+entero!BL29</f>
        <v>85843.192035170781</v>
      </c>
      <c r="BM13" s="14">
        <f>+entero!BM29</f>
        <v>85406.119382390767</v>
      </c>
      <c r="BN13" s="10">
        <f>+entero!BN29</f>
        <v>85423.196260580764</v>
      </c>
      <c r="BO13" s="10">
        <f>+entero!BO29</f>
        <v>85149.517836110754</v>
      </c>
      <c r="BP13" s="10">
        <f>+entero!BP29</f>
        <v>84824.769194650769</v>
      </c>
      <c r="BQ13" s="461">
        <f>+entero!BQ29</f>
        <v>85107.938908770768</v>
      </c>
      <c r="BR13" s="13">
        <f>+entero!BR29</f>
        <v>-735.25312640001357</v>
      </c>
      <c r="BS13" s="109">
        <f>+entero!BS29</f>
        <v>-8.5650720688341675E-3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662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127103.93562753584</v>
      </c>
      <c r="BL14" s="63">
        <f>+entero!BL30</f>
        <v>127793.26053864587</v>
      </c>
      <c r="BM14" s="14">
        <f>+entero!BM30</f>
        <v>127299.38225801586</v>
      </c>
      <c r="BN14" s="10">
        <f>+entero!BN30</f>
        <v>127339.31647869584</v>
      </c>
      <c r="BO14" s="10">
        <f>+entero!BO30</f>
        <v>127064.27664024587</v>
      </c>
      <c r="BP14" s="10">
        <f>+entero!BP30</f>
        <v>126773.78543141585</v>
      </c>
      <c r="BQ14" s="461">
        <f>+entero!BQ30</f>
        <v>127044.52313791586</v>
      </c>
      <c r="BR14" s="13">
        <f>+entero!BR30</f>
        <v>-748.73740073000954</v>
      </c>
      <c r="BS14" s="109">
        <f>+entero!BS30</f>
        <v>-5.8589740771469723E-3</v>
      </c>
      <c r="BT14" s="300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66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462"/>
      <c r="BN15" s="150"/>
      <c r="BO15" s="150"/>
      <c r="BP15" s="150"/>
      <c r="BQ15" s="463"/>
      <c r="BR15" s="13"/>
      <c r="BS15" s="109"/>
      <c r="BT15" s="300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662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0.85268173663343516</v>
      </c>
      <c r="BL16" s="115">
        <f>+entero!BL32</f>
        <v>0.85360840915447544</v>
      </c>
      <c r="BM16" s="464">
        <f>+entero!BM32</f>
        <v>0.85497484179986794</v>
      </c>
      <c r="BN16" s="102">
        <f>+entero!BN32</f>
        <v>0.8519519576949649</v>
      </c>
      <c r="BO16" s="102">
        <f>+entero!BO32</f>
        <v>0.8509991109567322</v>
      </c>
      <c r="BP16" s="102">
        <f>+entero!BP32</f>
        <v>0.85224715871612688</v>
      </c>
      <c r="BQ16" s="465">
        <f>+entero!BQ32</f>
        <v>0.85295190119090403</v>
      </c>
      <c r="BR16" s="116"/>
      <c r="BS16" s="109"/>
      <c r="BT16" s="30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662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0.79714706736409746</v>
      </c>
      <c r="BL17" s="115">
        <f>+entero!BL33</f>
        <v>0.79846892321688745</v>
      </c>
      <c r="BM17" s="464">
        <f>+entero!BM33</f>
        <v>0.79888473545352334</v>
      </c>
      <c r="BN17" s="102">
        <f>+entero!BN33</f>
        <v>0.79697397709408113</v>
      </c>
      <c r="BO17" s="102">
        <f>+entero!BO33</f>
        <v>0.79597647074027211</v>
      </c>
      <c r="BP17" s="102">
        <f>+entero!BP33</f>
        <v>0.79616788368629221</v>
      </c>
      <c r="BQ17" s="465">
        <f>+entero!BQ33</f>
        <v>0.79641230149351128</v>
      </c>
      <c r="BR17" s="116"/>
      <c r="BS17" s="109"/>
      <c r="BT17" s="30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662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0.81168669110228064</v>
      </c>
      <c r="BL18" s="115">
        <f>+entero!BL34</f>
        <v>0.8124350381057428</v>
      </c>
      <c r="BM18" s="464">
        <f>+entero!BM34</f>
        <v>0.81282562631474486</v>
      </c>
      <c r="BN18" s="102">
        <f>+entero!BN34</f>
        <v>0.81164650246613579</v>
      </c>
      <c r="BO18" s="102">
        <f>+entero!BO34</f>
        <v>0.81116518218367462</v>
      </c>
      <c r="BP18" s="102">
        <f>+entero!BP34</f>
        <v>0.81130801076942483</v>
      </c>
      <c r="BQ18" s="465">
        <f>+entero!BQ34</f>
        <v>0.81142941474811059</v>
      </c>
      <c r="BR18" s="116"/>
      <c r="BS18" s="109"/>
      <c r="BT18" s="30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662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0.75187792617069571</v>
      </c>
      <c r="BL19" s="118">
        <f>+entero!BL35</f>
        <v>0.75233250556875009</v>
      </c>
      <c r="BM19" s="466">
        <f>+entero!BM35</f>
        <v>0.75271578583031806</v>
      </c>
      <c r="BN19" s="151">
        <f>+entero!BN35</f>
        <v>0.75141214445344517</v>
      </c>
      <c r="BO19" s="151">
        <f>+entero!BO35</f>
        <v>0.75090714823339555</v>
      </c>
      <c r="BP19" s="151">
        <f>+entero!BP35</f>
        <v>0.75093526909561159</v>
      </c>
      <c r="BQ19" s="467">
        <f>+entero!BQ35</f>
        <v>0.75114299309207355</v>
      </c>
      <c r="BR19" s="119"/>
      <c r="BS19" s="121"/>
      <c r="BT19" s="300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50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4"/>
      <c r="BS23" s="4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1" t="s">
        <v>7</v>
      </c>
      <c r="BN24" s="4"/>
      <c r="BO24" s="4"/>
      <c r="BP24" s="4"/>
      <c r="BQ24" s="4"/>
      <c r="BR24" s="4"/>
      <c r="BS24" s="4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1" t="s">
        <v>8</v>
      </c>
      <c r="BN25" s="4"/>
      <c r="BO25" s="4"/>
      <c r="BP25" s="4"/>
      <c r="BQ25" s="4"/>
      <c r="BR25" s="4"/>
      <c r="BS25" s="4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1" t="s">
        <v>10</v>
      </c>
      <c r="BN26" s="4"/>
      <c r="BO26" s="4"/>
      <c r="BP26" s="4"/>
      <c r="BQ26" s="4"/>
      <c r="BR26" s="4"/>
      <c r="BS26" s="4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1" t="s">
        <v>9</v>
      </c>
      <c r="BN27" s="4"/>
      <c r="BO27" s="4"/>
      <c r="BP27" s="4"/>
      <c r="BQ27" s="4"/>
      <c r="BR27" s="4"/>
      <c r="BS27" s="4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1" t="s">
        <v>23</v>
      </c>
      <c r="BN28" s="4"/>
      <c r="BO28" s="4"/>
      <c r="BP28" s="4"/>
      <c r="BQ28" s="4"/>
      <c r="BR28" s="4"/>
      <c r="BS28" s="4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1" t="s">
        <v>11</v>
      </c>
      <c r="BN29" s="4"/>
      <c r="BO29" s="4"/>
      <c r="BP29" s="4"/>
      <c r="BQ29" s="4"/>
      <c r="BR29" s="4"/>
      <c r="BS29" s="4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60"/>
      <c r="BL30" s="60"/>
      <c r="BM30" s="4"/>
      <c r="BN30" s="4"/>
      <c r="BO30" s="4"/>
      <c r="BP30" s="4"/>
      <c r="BQ30" s="4"/>
      <c r="BR30" s="4"/>
      <c r="BS30" s="4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61"/>
      <c r="BL31" s="61"/>
      <c r="BM31" s="4"/>
      <c r="BN31" s="4"/>
      <c r="BO31" s="4"/>
      <c r="BP31" s="4"/>
      <c r="BQ31" s="4"/>
      <c r="BR31" s="5"/>
      <c r="BS31" s="5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59"/>
      <c r="BL32" s="59"/>
      <c r="BM32" s="5"/>
      <c r="BN32" s="5"/>
      <c r="BO32" s="5"/>
      <c r="BP32" s="5"/>
      <c r="BQ32" s="5"/>
      <c r="BR32" s="5"/>
      <c r="BS32" s="5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</row>
    <row r="164" spans="3:71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</row>
    <row r="165" spans="3:71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</row>
    <row r="166" spans="3:71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</row>
    <row r="167" spans="3:71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</row>
    <row r="168" spans="3:71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</row>
    <row r="169" spans="3:71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</sheetData>
  <mergeCells count="64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R3:BS3"/>
    <mergeCell ref="BB3:BB4"/>
    <mergeCell ref="AY3:AY4"/>
    <mergeCell ref="BC3:BC4"/>
    <mergeCell ref="BA3:BA4"/>
    <mergeCell ref="BD3:BD4"/>
    <mergeCell ref="BE3:BE4"/>
    <mergeCell ref="AI3:AI4"/>
    <mergeCell ref="BM3:BQ3"/>
    <mergeCell ref="BL3:BL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K3:BK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M6:BS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D169"/>
  <sheetViews>
    <sheetView zoomScale="75" workbookViewId="0">
      <pane xSplit="4" ySplit="4" topLeftCell="BB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2" width="8.85546875" customWidth="1"/>
    <col min="63" max="64" width="9.7109375" customWidth="1"/>
    <col min="65" max="69" width="9.42578125" customWidth="1"/>
    <col min="70" max="70" width="8.28515625" customWidth="1"/>
    <col min="71" max="71" width="10.140625" customWidth="1"/>
    <col min="73" max="82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8.7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18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442"/>
      <c r="BN5" s="37"/>
      <c r="BO5" s="37"/>
      <c r="BP5" s="37"/>
      <c r="BQ5" s="443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2762.72999271137</v>
      </c>
      <c r="BL6" s="64">
        <f>+entero!BL37</f>
        <v>2807.197207725947</v>
      </c>
      <c r="BM6" s="35">
        <f>+entero!BM37</f>
        <v>2807.197207725947</v>
      </c>
      <c r="BN6" s="36">
        <f>+entero!BN37</f>
        <v>2807.197207725947</v>
      </c>
      <c r="BO6" s="36">
        <f>+entero!BO37</f>
        <v>2807.197207725947</v>
      </c>
      <c r="BP6" s="36">
        <f>+entero!BP37</f>
        <v>2807.197207725947</v>
      </c>
      <c r="BQ6" s="454">
        <f>+entero!BQ37</f>
        <v>2838.3149985422738</v>
      </c>
      <c r="BR6" s="35">
        <f>+entero!BR37</f>
        <v>31.11779081632676</v>
      </c>
      <c r="BS6" s="140">
        <f>+entero!BS37</f>
        <v>1.1085003479871069E-2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1032.8378206997088</v>
      </c>
      <c r="BL7" s="62">
        <f>+entero!BL38</f>
        <v>1035.0079511661811</v>
      </c>
      <c r="BM7" s="13">
        <f>+entero!BM38</f>
        <v>1035.0079511661811</v>
      </c>
      <c r="BN7" s="9">
        <f>+entero!BN38</f>
        <v>1035.0079511661811</v>
      </c>
      <c r="BO7" s="9">
        <f>+entero!BO38</f>
        <v>1035.0079511661811</v>
      </c>
      <c r="BP7" s="9">
        <f>+entero!BP38</f>
        <v>1035.0079511661811</v>
      </c>
      <c r="BQ7" s="455">
        <f>+entero!BQ38</f>
        <v>1037.4460043731781</v>
      </c>
      <c r="BR7" s="13">
        <f>+entero!BR38</f>
        <v>2.4380532069969831</v>
      </c>
      <c r="BS7" s="109">
        <f>+entero!BS38</f>
        <v>2.3555888669744007E-3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7085.2674500000021</v>
      </c>
      <c r="BL8" s="62">
        <f>+entero!BL39</f>
        <v>7100.1545450000021</v>
      </c>
      <c r="BM8" s="13">
        <f>+entero!BM39</f>
        <v>7100.1545450000021</v>
      </c>
      <c r="BN8" s="9">
        <f>+entero!BN39</f>
        <v>7100.1545450000021</v>
      </c>
      <c r="BO8" s="9">
        <f>+entero!BO39</f>
        <v>7100.1545450000021</v>
      </c>
      <c r="BP8" s="9">
        <f>+entero!BP39</f>
        <v>7100.1545450000021</v>
      </c>
      <c r="BQ8" s="455">
        <f>+entero!BQ39</f>
        <v>7116.8795900000023</v>
      </c>
      <c r="BR8" s="13">
        <f>+entero!BR39</f>
        <v>16.725045000000136</v>
      </c>
      <c r="BS8" s="109">
        <f>+entero!BS39</f>
        <v>2.3555888669744007E-3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13">
        <f>+entero!BM40</f>
        <v>1.0047518372857667E-14</v>
      </c>
      <c r="BN9" s="9">
        <f>+entero!BN40</f>
        <v>1.0047518372857667E-14</v>
      </c>
      <c r="BO9" s="9">
        <f>+entero!BO40</f>
        <v>1.0047518372857667E-14</v>
      </c>
      <c r="BP9" s="9">
        <f>+entero!BP40</f>
        <v>1.0047518372857667E-14</v>
      </c>
      <c r="BQ9" s="455">
        <f>+entero!BQ40</f>
        <v>1.0047518372857667E-14</v>
      </c>
      <c r="BR9" s="13" t="str">
        <f>+entero!BR40</f>
        <v xml:space="preserve"> </v>
      </c>
      <c r="BS9" s="109" t="str">
        <f>+entero!BS40</f>
        <v xml:space="preserve"> </v>
      </c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1729.8921720116614</v>
      </c>
      <c r="BL10" s="62">
        <f>+entero!BL41</f>
        <v>1772.1892565597661</v>
      </c>
      <c r="BM10" s="13">
        <f>+entero!BM41</f>
        <v>1772.1892565597661</v>
      </c>
      <c r="BN10" s="9">
        <f>+entero!BN41</f>
        <v>1772.1892565597661</v>
      </c>
      <c r="BO10" s="9">
        <f>+entero!BO41</f>
        <v>1772.1892565597661</v>
      </c>
      <c r="BP10" s="9">
        <f>+entero!BP41</f>
        <v>1772.1892565597661</v>
      </c>
      <c r="BQ10" s="455">
        <f>+entero!BQ41</f>
        <v>1800.8689941690957</v>
      </c>
      <c r="BR10" s="13">
        <f>+entero!BR41</f>
        <v>28.67973760932955</v>
      </c>
      <c r="BS10" s="109">
        <f>+entero!BS41</f>
        <v>1.6183225072136764E-2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11867.060299999997</v>
      </c>
      <c r="BL11" s="62">
        <f>+entero!BL42</f>
        <v>12157.218299999997</v>
      </c>
      <c r="BM11" s="13">
        <f>+entero!BM42</f>
        <v>12157.218299999997</v>
      </c>
      <c r="BN11" s="9">
        <f>+entero!BN42</f>
        <v>12157.218299999997</v>
      </c>
      <c r="BO11" s="9">
        <f>+entero!BO42</f>
        <v>12157.218299999997</v>
      </c>
      <c r="BP11" s="9">
        <f>+entero!BP42</f>
        <v>12157.218299999997</v>
      </c>
      <c r="BQ11" s="455">
        <f>+entero!BQ42</f>
        <v>12353.961299999997</v>
      </c>
      <c r="BR11" s="13">
        <f>+entero!BR42</f>
        <v>196.74300000000039</v>
      </c>
      <c r="BS11" s="109">
        <f>+entero!BS42</f>
        <v>1.6183225072136764E-2</v>
      </c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13">
        <f>+entero!BM44</f>
        <v>-1.50712775592865E-14</v>
      </c>
      <c r="BN12" s="9">
        <f>+entero!BN44</f>
        <v>-1.50712775592865E-14</v>
      </c>
      <c r="BO12" s="9">
        <f>+entero!BO44</f>
        <v>-1.50712775592865E-14</v>
      </c>
      <c r="BP12" s="9">
        <f>+entero!BP44</f>
        <v>-1.50712775592865E-14</v>
      </c>
      <c r="BQ12" s="455">
        <f>+entero!BQ44</f>
        <v>-1.50712775592865E-14</v>
      </c>
      <c r="BR12" s="13" t="str">
        <f>+entero!BR44</f>
        <v xml:space="preserve"> </v>
      </c>
      <c r="BS12" s="109" t="str">
        <f>+entero!BS44</f>
        <v xml:space="preserve"> </v>
      </c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0.15</v>
      </c>
      <c r="BL13" s="62">
        <f>+entero!BL45</f>
        <v>0</v>
      </c>
      <c r="BM13" s="13">
        <f>+entero!BM45</f>
        <v>0</v>
      </c>
      <c r="BN13" s="9">
        <f>+entero!BN45</f>
        <v>0</v>
      </c>
      <c r="BO13" s="9">
        <f>+entero!BO45</f>
        <v>0</v>
      </c>
      <c r="BP13" s="9">
        <f>+entero!BP45</f>
        <v>0</v>
      </c>
      <c r="BQ13" s="455">
        <f>+entero!BQ45</f>
        <v>0</v>
      </c>
      <c r="BR13" s="13" t="str">
        <f>+entero!BR45</f>
        <v xml:space="preserve">  </v>
      </c>
      <c r="BS13" s="109" t="str">
        <f>+entero!BS45</f>
        <v xml:space="preserve"> 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0.15</v>
      </c>
      <c r="BL14" s="62">
        <f>+entero!BL46</f>
        <v>0</v>
      </c>
      <c r="BM14" s="13">
        <f>+entero!BM46</f>
        <v>0</v>
      </c>
      <c r="BN14" s="9">
        <f>+entero!BN46</f>
        <v>0</v>
      </c>
      <c r="BO14" s="9">
        <f>+entero!BO46</f>
        <v>0</v>
      </c>
      <c r="BP14" s="9">
        <f>+entero!BP46</f>
        <v>0</v>
      </c>
      <c r="BQ14" s="455">
        <f>+entero!BQ46</f>
        <v>0</v>
      </c>
      <c r="BR14" s="13" t="str">
        <f>+entero!BR46</f>
        <v xml:space="preserve"> </v>
      </c>
      <c r="BS14" s="109" t="str">
        <f>+entero!BS46</f>
        <v xml:space="preserve"> </v>
      </c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13">
        <f>+entero!BM47</f>
        <v>0</v>
      </c>
      <c r="BN15" s="9">
        <f>+entero!BN47</f>
        <v>0</v>
      </c>
      <c r="BO15" s="9">
        <f>+entero!BO47</f>
        <v>0</v>
      </c>
      <c r="BP15" s="9">
        <f>+entero!BP47</f>
        <v>0</v>
      </c>
      <c r="BQ15" s="455">
        <f>+entero!BQ47</f>
        <v>0</v>
      </c>
      <c r="BR15" s="13" t="str">
        <f>+entero!BR47</f>
        <v xml:space="preserve"> </v>
      </c>
      <c r="BS15" s="109" t="str">
        <f>+entero!BS47</f>
        <v xml:space="preserve"> </v>
      </c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0.15</v>
      </c>
      <c r="BL16" s="62">
        <f>+entero!BL48</f>
        <v>0</v>
      </c>
      <c r="BM16" s="13">
        <f>+entero!BM48</f>
        <v>0</v>
      </c>
      <c r="BN16" s="9">
        <f>+entero!BN48</f>
        <v>0</v>
      </c>
      <c r="BO16" s="9">
        <f>+entero!BO48</f>
        <v>0</v>
      </c>
      <c r="BP16" s="9">
        <f>+entero!BP48</f>
        <v>0</v>
      </c>
      <c r="BQ16" s="455">
        <f>+entero!BQ48</f>
        <v>0</v>
      </c>
      <c r="BR16" s="13" t="str">
        <f>+entero!BR48</f>
        <v xml:space="preserve"> </v>
      </c>
      <c r="BS16" s="109" t="str">
        <f>+entero!BS48</f>
        <v xml:space="preserve"> 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0</v>
      </c>
      <c r="BM17" s="13">
        <f>+entero!BM49</f>
        <v>0</v>
      </c>
      <c r="BN17" s="9">
        <f>+entero!BN49</f>
        <v>0</v>
      </c>
      <c r="BO17" s="9">
        <f>+entero!BO49</f>
        <v>0</v>
      </c>
      <c r="BP17" s="9">
        <f>+entero!BP49</f>
        <v>0</v>
      </c>
      <c r="BQ17" s="455">
        <f>+entero!BQ49</f>
        <v>0</v>
      </c>
      <c r="BR17" s="13" t="str">
        <f>+entero!BR49</f>
        <v xml:space="preserve"> </v>
      </c>
      <c r="BS17" s="109" t="str">
        <f>+entero!BS49</f>
        <v xml:space="preserve"> </v>
      </c>
      <c r="BT17" s="3" t="s">
        <v>3</v>
      </c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0</v>
      </c>
      <c r="BM18" s="13">
        <f>+entero!BM50</f>
        <v>0</v>
      </c>
      <c r="BN18" s="9">
        <f>+entero!BN50</f>
        <v>0</v>
      </c>
      <c r="BO18" s="9">
        <f>+entero!BO50</f>
        <v>0</v>
      </c>
      <c r="BP18" s="9">
        <f>+entero!BP50</f>
        <v>0</v>
      </c>
      <c r="BQ18" s="455">
        <f>+entero!BQ50</f>
        <v>0</v>
      </c>
      <c r="BR18" s="13" t="str">
        <f>+entero!BR50</f>
        <v xml:space="preserve"> </v>
      </c>
      <c r="BS18" s="109" t="str">
        <f>+entero!BS50</f>
        <v xml:space="preserve"> </v>
      </c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31">
        <f>+entero!BM51</f>
        <v>0</v>
      </c>
      <c r="BN19" s="55">
        <f>+entero!BN51</f>
        <v>0</v>
      </c>
      <c r="BO19" s="55">
        <f>+entero!BO51</f>
        <v>0</v>
      </c>
      <c r="BP19" s="55">
        <f>+entero!BP51</f>
        <v>0</v>
      </c>
      <c r="BQ19" s="456">
        <f>+entero!BQ51</f>
        <v>0</v>
      </c>
      <c r="BR19" s="31" t="str">
        <f>+entero!BR51</f>
        <v xml:space="preserve"> </v>
      </c>
      <c r="BS19" s="121" t="str">
        <f>+entero!BS51</f>
        <v xml:space="preserve"> 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4"/>
      <c r="BS21" s="50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4"/>
      <c r="BS22" s="4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</sheetData>
  <mergeCells count="63">
    <mergeCell ref="BR3:BS3"/>
    <mergeCell ref="AZ3:AZ4"/>
    <mergeCell ref="AK3:AK4"/>
    <mergeCell ref="AY3:AY4"/>
    <mergeCell ref="BM3:BQ3"/>
    <mergeCell ref="BK3:BK4"/>
    <mergeCell ref="BL3:BL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V3:V4"/>
    <mergeCell ref="W3:W4"/>
    <mergeCell ref="U3:U4"/>
    <mergeCell ref="T3:T4"/>
    <mergeCell ref="AV3:AV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AH3:AH4"/>
    <mergeCell ref="AE3:AE4"/>
    <mergeCell ref="BJ3:BJ4"/>
    <mergeCell ref="BI3:BI4"/>
    <mergeCell ref="BH3:BH4"/>
    <mergeCell ref="BF3:BF4"/>
    <mergeCell ref="BG3:BG4"/>
    <mergeCell ref="BA3:BA4"/>
    <mergeCell ref="AO3:AO4"/>
    <mergeCell ref="AP3:AP4"/>
    <mergeCell ref="AQ3:AQ4"/>
    <mergeCell ref="AM3:AM4"/>
    <mergeCell ref="AU3:AU4"/>
    <mergeCell ref="AN3:AN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M6:BS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E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62" width="9.140625" customWidth="1"/>
    <col min="63" max="63" width="9.85546875" customWidth="1"/>
    <col min="64" max="64" width="9.7109375" customWidth="1"/>
    <col min="65" max="69" width="9.5703125" customWidth="1"/>
    <col min="70" max="70" width="9" customWidth="1"/>
    <col min="71" max="71" width="10" customWidth="1"/>
    <col min="73" max="83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449"/>
      <c r="BN5" s="57"/>
      <c r="BO5" s="57"/>
      <c r="BP5" s="57"/>
      <c r="BQ5" s="450"/>
      <c r="BR5" s="100"/>
      <c r="BS5" s="58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14309.866131044586</v>
      </c>
      <c r="BL6" s="78">
        <f>+entero!BL53</f>
        <v>14390.438361315722</v>
      </c>
      <c r="BM6" s="75">
        <f>+entero!BM53</f>
        <v>14330.095133872575</v>
      </c>
      <c r="BN6" s="68">
        <f>+entero!BN53</f>
        <v>14352.273776655369</v>
      </c>
      <c r="BO6" s="68">
        <f>+entero!BO53</f>
        <v>14326.805213876949</v>
      </c>
      <c r="BP6" s="68">
        <f>+entero!BP53</f>
        <v>14286.864395314265</v>
      </c>
      <c r="BQ6" s="444">
        <f>+entero!BQ53</f>
        <v>14322.694469352165</v>
      </c>
      <c r="BR6" s="75">
        <f>+entero!BR53</f>
        <v>-67.743891963556962</v>
      </c>
      <c r="BS6" s="106">
        <f>+entero!BS53</f>
        <v>-4.7075627762435124E-3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11867.389479710766</v>
      </c>
      <c r="BL7" s="78">
        <f>+entero!BL54</f>
        <v>11975.328030489192</v>
      </c>
      <c r="BM7" s="75">
        <f>+entero!BM54</f>
        <v>11915.73906595275</v>
      </c>
      <c r="BN7" s="68">
        <f>+entero!BN54</f>
        <v>11943.291690251579</v>
      </c>
      <c r="BO7" s="68">
        <f>+entero!BO54</f>
        <v>11916.094438366745</v>
      </c>
      <c r="BP7" s="68">
        <f>+entero!BP54</f>
        <v>11875.043234856539</v>
      </c>
      <c r="BQ7" s="444">
        <f>+entero!BQ54</f>
        <v>11908.018717118928</v>
      </c>
      <c r="BR7" s="75">
        <f>+entero!BR54</f>
        <v>-67.309313370264135</v>
      </c>
      <c r="BS7" s="106">
        <f>+entero!BS54</f>
        <v>-5.6206655215534918E-3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0.75056527693145658</v>
      </c>
      <c r="BL8" s="123">
        <f>+entero!BL55</f>
        <v>0.75169663344441529</v>
      </c>
      <c r="BM8" s="451">
        <f>+entero!BM55</f>
        <v>0.75217094751398383</v>
      </c>
      <c r="BN8" s="124">
        <f>+entero!BN55</f>
        <v>0.75060707197860299</v>
      </c>
      <c r="BO8" s="124">
        <f>+entero!BO55</f>
        <v>0.74995252379872412</v>
      </c>
      <c r="BP8" s="124">
        <f>+entero!BP55</f>
        <v>0.7499279318027614</v>
      </c>
      <c r="BQ8" s="452">
        <f>+entero!BQ55</f>
        <v>0.75006842583625211</v>
      </c>
      <c r="BR8" s="75"/>
      <c r="BS8" s="106"/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5"/>
      <c r="BN9" s="68"/>
      <c r="BO9" s="68"/>
      <c r="BP9" s="68"/>
      <c r="BQ9" s="444"/>
      <c r="BR9" s="75"/>
      <c r="BS9" s="106"/>
      <c r="BT9" s="3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3134.0835098189827</v>
      </c>
      <c r="BL10" s="78">
        <f>+entero!BL56</f>
        <v>3181.2356679618401</v>
      </c>
      <c r="BM10" s="75">
        <f>+entero!BM56</f>
        <v>3174.2641128627151</v>
      </c>
      <c r="BN10" s="68">
        <f>+entero!BN56</f>
        <v>3193.5552900944922</v>
      </c>
      <c r="BO10" s="68">
        <f>+entero!BO56</f>
        <v>3178.0838282854552</v>
      </c>
      <c r="BP10" s="68">
        <f>+entero!BP56</f>
        <v>3158.4043872985749</v>
      </c>
      <c r="BQ10" s="444">
        <f>+entero!BQ56</f>
        <v>3176.6197035259797</v>
      </c>
      <c r="BR10" s="75">
        <f>+entero!BR56</f>
        <v>-4.6159644358604055</v>
      </c>
      <c r="BS10" s="106">
        <f>+entero!BS56</f>
        <v>-1.4509973223133521E-3</v>
      </c>
      <c r="BT10" s="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0.64113194786240113</v>
      </c>
      <c r="BL11" s="123">
        <f>+entero!BL57</f>
        <v>0.64451936899335982</v>
      </c>
      <c r="BM11" s="451">
        <f>+entero!BM57</f>
        <v>0.64816713539845572</v>
      </c>
      <c r="BN11" s="124">
        <f>+entero!BN57</f>
        <v>0.64264925323601341</v>
      </c>
      <c r="BO11" s="124">
        <f>+entero!BO57</f>
        <v>0.63977912904151291</v>
      </c>
      <c r="BP11" s="124">
        <f>+entero!BP57</f>
        <v>0.64188381597020039</v>
      </c>
      <c r="BQ11" s="452">
        <f>+entero!BQ57</f>
        <v>0.64465890483658628</v>
      </c>
      <c r="BR11" s="75"/>
      <c r="BS11" s="106"/>
      <c r="BT11" s="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5"/>
      <c r="BN12" s="68"/>
      <c r="BO12" s="68"/>
      <c r="BP12" s="68"/>
      <c r="BQ12" s="444"/>
      <c r="BR12" s="75"/>
      <c r="BS12" s="106"/>
      <c r="BT12" s="3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4022.1446685834599</v>
      </c>
      <c r="BL13" s="78">
        <f>+entero!BL58</f>
        <v>4090.8288936738395</v>
      </c>
      <c r="BM13" s="75">
        <f>+entero!BM58</f>
        <v>4046.1013161344813</v>
      </c>
      <c r="BN13" s="68">
        <f>+entero!BN58</f>
        <v>4049.9680263633431</v>
      </c>
      <c r="BO13" s="68">
        <f>+entero!BO58</f>
        <v>4038.6695467481841</v>
      </c>
      <c r="BP13" s="68">
        <f>+entero!BP58</f>
        <v>4012.486739618445</v>
      </c>
      <c r="BQ13" s="444">
        <f>+entero!BQ58</f>
        <v>4029.4749983648003</v>
      </c>
      <c r="BR13" s="75">
        <f>+entero!BR58</f>
        <v>-61.353895309039217</v>
      </c>
      <c r="BS13" s="106">
        <f>+entero!BS58</f>
        <v>-1.4997912868934371E-2</v>
      </c>
      <c r="BT13" s="3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0.69019795934139971</v>
      </c>
      <c r="BL14" s="123">
        <f>+entero!BL59</f>
        <v>0.69294883591201828</v>
      </c>
      <c r="BM14" s="451">
        <f>+entero!BM59</f>
        <v>0.69058032758366528</v>
      </c>
      <c r="BN14" s="124">
        <f>+entero!BN59</f>
        <v>0.69007292321219249</v>
      </c>
      <c r="BO14" s="124">
        <f>+entero!BO59</f>
        <v>0.68902202853757333</v>
      </c>
      <c r="BP14" s="124">
        <f>+entero!BP59</f>
        <v>0.68651923568753936</v>
      </c>
      <c r="BQ14" s="452">
        <f>+entero!BQ59</f>
        <v>0.68574846326463912</v>
      </c>
      <c r="BR14" s="75"/>
      <c r="BS14" s="106"/>
      <c r="BT14" s="3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5"/>
      <c r="BN15" s="68"/>
      <c r="BO15" s="68"/>
      <c r="BP15" s="68"/>
      <c r="BQ15" s="444"/>
      <c r="BR15" s="75"/>
      <c r="BS15" s="106"/>
      <c r="BT15" s="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4338.4163381661701</v>
      </c>
      <c r="BL16" s="78">
        <f>+entero!BL60</f>
        <v>4342.4989415889104</v>
      </c>
      <c r="BM16" s="75">
        <f>+entero!BM60</f>
        <v>4337.5861165043625</v>
      </c>
      <c r="BN16" s="68">
        <f>+entero!BN60</f>
        <v>4343.1016481909501</v>
      </c>
      <c r="BO16" s="68">
        <f>+entero!BO60</f>
        <v>4341.1783560233134</v>
      </c>
      <c r="BP16" s="68">
        <f>+entero!BP60</f>
        <v>4342.9219068848288</v>
      </c>
      <c r="BQ16" s="444">
        <f>+entero!BQ60</f>
        <v>4342.594906225936</v>
      </c>
      <c r="BR16" s="75">
        <f>+entero!BR60</f>
        <v>9.5964637025645061E-2</v>
      </c>
      <c r="BS16" s="106">
        <f>+entero!BS60</f>
        <v>2.2098943100790081E-5</v>
      </c>
      <c r="BT16" s="3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0.87793674055381887</v>
      </c>
      <c r="BL17" s="123">
        <f>+entero!BL61</f>
        <v>0.87891665946202813</v>
      </c>
      <c r="BM17" s="451">
        <f>+entero!BM61</f>
        <v>0.87884470773544521</v>
      </c>
      <c r="BN17" s="124">
        <f>+entero!BN61</f>
        <v>0.87913094264563607</v>
      </c>
      <c r="BO17" s="124">
        <f>+entero!BO61</f>
        <v>0.87985118812921714</v>
      </c>
      <c r="BP17" s="124">
        <f>+entero!BP61</f>
        <v>0.87983528161036872</v>
      </c>
      <c r="BQ17" s="452">
        <f>+entero!BQ61</f>
        <v>0.87999712153394938</v>
      </c>
      <c r="BR17" s="75"/>
      <c r="BS17" s="106"/>
      <c r="BT17" s="3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5"/>
      <c r="BN18" s="68"/>
      <c r="BO18" s="68"/>
      <c r="BP18" s="68"/>
      <c r="BQ18" s="444"/>
      <c r="BR18" s="75"/>
      <c r="BS18" s="106"/>
      <c r="BT18" s="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372.74496314215338</v>
      </c>
      <c r="BL19" s="78">
        <f>+entero!BL62</f>
        <v>360.76452726460241</v>
      </c>
      <c r="BM19" s="75">
        <f>+entero!BM62</f>
        <v>357.7875204511912</v>
      </c>
      <c r="BN19" s="68">
        <f>+entero!BN62</f>
        <v>356.66672560279466</v>
      </c>
      <c r="BO19" s="68">
        <f>+entero!BO62</f>
        <v>358.16270730979187</v>
      </c>
      <c r="BP19" s="68">
        <f>+entero!BP62</f>
        <v>361.23020105468987</v>
      </c>
      <c r="BQ19" s="444">
        <f>+entero!BQ62</f>
        <v>359.32910900221174</v>
      </c>
      <c r="BR19" s="75">
        <f>+entero!BR62</f>
        <v>-1.4354182623906695</v>
      </c>
      <c r="BS19" s="106">
        <f>+entero!BS62</f>
        <v>-3.978823176641888E-3</v>
      </c>
      <c r="BT19" s="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0.70448018442357685</v>
      </c>
      <c r="BL20" s="123">
        <f>+entero!BL63</f>
        <v>0.69385764421907004</v>
      </c>
      <c r="BM20" s="451">
        <f>+entero!BM63</f>
        <v>0.69801823330928037</v>
      </c>
      <c r="BN20" s="124">
        <f>+entero!BN63</f>
        <v>0.69827615506699148</v>
      </c>
      <c r="BO20" s="124">
        <f>+entero!BO63</f>
        <v>0.6978718544447392</v>
      </c>
      <c r="BP20" s="124">
        <f>+entero!BP63</f>
        <v>0.69665180028807938</v>
      </c>
      <c r="BQ20" s="452">
        <f>+entero!BQ63</f>
        <v>0.69355359694291852</v>
      </c>
      <c r="BR20" s="75"/>
      <c r="BS20" s="106"/>
      <c r="BT20" s="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5"/>
      <c r="BN21" s="68"/>
      <c r="BO21" s="68"/>
      <c r="BP21" s="68"/>
      <c r="BQ21" s="444"/>
      <c r="BR21" s="75"/>
      <c r="BS21" s="106"/>
      <c r="BT21" s="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2442.4766513338195</v>
      </c>
      <c r="BL22" s="78">
        <f>+entero!BL64</f>
        <v>2415.1103308265306</v>
      </c>
      <c r="BM22" s="75">
        <f>+entero!BM64</f>
        <v>2414.3560679198249</v>
      </c>
      <c r="BN22" s="68">
        <f>+entero!BN64</f>
        <v>2408.9820864037897</v>
      </c>
      <c r="BO22" s="68">
        <f>+entero!BO64</f>
        <v>2410.7107755102038</v>
      </c>
      <c r="BP22" s="68">
        <f>+entero!BP64</f>
        <v>2411.8211604577264</v>
      </c>
      <c r="BQ22" s="444">
        <f>+entero!BQ64</f>
        <v>2414.6757522332364</v>
      </c>
      <c r="BR22" s="75">
        <f>+entero!BR64</f>
        <v>-0.4345785932941908</v>
      </c>
      <c r="BS22" s="106">
        <f>+entero!BS64</f>
        <v>-1.7994150732880687E-4</v>
      </c>
      <c r="BT22" s="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0.75968987639691199</v>
      </c>
      <c r="BL23" s="123">
        <f>+entero!BL65</f>
        <v>0.75707941016428038</v>
      </c>
      <c r="BM23" s="451">
        <f>+entero!BM65</f>
        <v>0.75702429687278916</v>
      </c>
      <c r="BN23" s="124">
        <f>+entero!BN65</f>
        <v>0.75685855919679002</v>
      </c>
      <c r="BO23" s="124">
        <f>+entero!BO65</f>
        <v>0.75704646382179563</v>
      </c>
      <c r="BP23" s="124">
        <f>+entero!BP65</f>
        <v>0.75730196736124655</v>
      </c>
      <c r="BQ23" s="452">
        <f>+entero!BQ65</f>
        <v>0.75782751676391402</v>
      </c>
      <c r="BR23" s="75"/>
      <c r="BS23" s="106"/>
      <c r="BT23" s="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5"/>
      <c r="BN24" s="68"/>
      <c r="BO24" s="68"/>
      <c r="BP24" s="68"/>
      <c r="BQ24" s="444"/>
      <c r="BR24" s="75"/>
      <c r="BS24" s="106"/>
      <c r="BT24" s="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2697.4844309037899</v>
      </c>
      <c r="BL25" s="78">
        <f>+entero!BL67</f>
        <v>2743.4840233236146</v>
      </c>
      <c r="BM25" s="75">
        <f>+entero!BM67</f>
        <v>2719.7139941690962</v>
      </c>
      <c r="BN25" s="68">
        <f>+entero!BN67</f>
        <v>2687.0950437317783</v>
      </c>
      <c r="BO25" s="68">
        <f>+entero!BO67</f>
        <v>2679.0075801749267</v>
      </c>
      <c r="BP25" s="68">
        <f>+entero!BP67</f>
        <v>2670.4336734693875</v>
      </c>
      <c r="BQ25" s="444">
        <f>+entero!BQ67</f>
        <v>2628.5744897959185</v>
      </c>
      <c r="BR25" s="75">
        <f>+entero!BR67</f>
        <v>-114.90953352769611</v>
      </c>
      <c r="BS25" s="106">
        <f>+entero!BS67</f>
        <v>-4.1884528049296987E-2</v>
      </c>
      <c r="BT25" s="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735.38746355685112</v>
      </c>
      <c r="BL26" s="78">
        <f>+entero!BL68</f>
        <v>759.33338192419808</v>
      </c>
      <c r="BM26" s="75">
        <f>+entero!BM68</f>
        <v>738.68061224489782</v>
      </c>
      <c r="BN26" s="68">
        <f>+entero!BN68</f>
        <v>719.01574344023322</v>
      </c>
      <c r="BO26" s="68">
        <f>+entero!BO68</f>
        <v>703.35204081632639</v>
      </c>
      <c r="BP26" s="68">
        <f>+entero!BP68</f>
        <v>694.96049562682219</v>
      </c>
      <c r="BQ26" s="444">
        <f>+entero!BQ68</f>
        <v>654.73177842565599</v>
      </c>
      <c r="BR26" s="75">
        <f>+entero!BR68</f>
        <v>-104.60160349854209</v>
      </c>
      <c r="BS26" s="106">
        <f>+entero!BS68</f>
        <v>-0.13775451730236743</v>
      </c>
      <c r="BT26" s="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394.52772536443149</v>
      </c>
      <c r="BL27" s="78">
        <f>+entero!BL69</f>
        <v>400.52877551020401</v>
      </c>
      <c r="BM27" s="75">
        <f>+entero!BM69</f>
        <v>400.58367346938775</v>
      </c>
      <c r="BN27" s="68">
        <f>+entero!BN69</f>
        <v>403.65962099125363</v>
      </c>
      <c r="BO27" s="68">
        <f>+entero!BO69</f>
        <v>403.6774052478134</v>
      </c>
      <c r="BP27" s="68">
        <f>+entero!BP69</f>
        <v>403.6967930029154</v>
      </c>
      <c r="BQ27" s="444">
        <f>+entero!BQ69</f>
        <v>403.71501457725941</v>
      </c>
      <c r="BR27" s="75">
        <f>+entero!BR69</f>
        <v>3.1862390670553964</v>
      </c>
      <c r="BS27" s="106">
        <f>+entero!BS69</f>
        <v>7.9550815368925054E-3</v>
      </c>
      <c r="BT27" s="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685.82988338192411</v>
      </c>
      <c r="BL28" s="78">
        <f>+entero!BL70</f>
        <v>706.20612244897961</v>
      </c>
      <c r="BM28" s="75">
        <f>+entero!BM70</f>
        <v>703.01253644314863</v>
      </c>
      <c r="BN28" s="68">
        <f>+entero!BN70</f>
        <v>675.38644314868804</v>
      </c>
      <c r="BO28" s="68">
        <f>+entero!BO70</f>
        <v>682.96851311953344</v>
      </c>
      <c r="BP28" s="68">
        <f>+entero!BP70</f>
        <v>682.83629737609317</v>
      </c>
      <c r="BQ28" s="444">
        <f>+entero!BQ70</f>
        <v>681.1249271137026</v>
      </c>
      <c r="BR28" s="75">
        <f>+entero!BR70</f>
        <v>-25.081195335277016</v>
      </c>
      <c r="BS28" s="106">
        <f>+entero!BS70</f>
        <v>-3.5515403418339808E-2</v>
      </c>
      <c r="BT28" s="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881.73935860058305</v>
      </c>
      <c r="BL29" s="78">
        <f>+entero!BL71</f>
        <v>877.4157434402332</v>
      </c>
      <c r="BM29" s="75">
        <f>+entero!BM71</f>
        <v>877.4371720116618</v>
      </c>
      <c r="BN29" s="68">
        <f>+entero!BN71</f>
        <v>889.03323615160343</v>
      </c>
      <c r="BO29" s="68">
        <f>+entero!BO71</f>
        <v>889.00962099125354</v>
      </c>
      <c r="BP29" s="68">
        <f>+entero!BP71</f>
        <v>888.94008746355678</v>
      </c>
      <c r="BQ29" s="444">
        <f>+entero!BQ71</f>
        <v>889.00276967930029</v>
      </c>
      <c r="BR29" s="75">
        <f>+entero!BR71</f>
        <v>11.587026239067086</v>
      </c>
      <c r="BS29" s="106">
        <f>+entero!BS71</f>
        <v>1.320585631805038E-2</v>
      </c>
      <c r="BT29" s="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748.58152040816321</v>
      </c>
      <c r="BL30" s="78">
        <f>+entero!BL72</f>
        <v>822.9793002915452</v>
      </c>
      <c r="BM30" s="75">
        <f>+entero!BM72</f>
        <v>795.77973760932946</v>
      </c>
      <c r="BN30" s="68">
        <f>+entero!BN72</f>
        <v>753.6024781341107</v>
      </c>
      <c r="BO30" s="68">
        <f>+entero!BO72</f>
        <v>730.16326530612218</v>
      </c>
      <c r="BP30" s="68">
        <f>+entero!BP72</f>
        <v>714.53061224489784</v>
      </c>
      <c r="BQ30" s="444">
        <f>+entero!BQ72</f>
        <v>693.52306122448988</v>
      </c>
      <c r="BR30" s="75">
        <f>+entero!BR72</f>
        <v>-129.45623906705532</v>
      </c>
      <c r="BS30" s="106">
        <f>+entero!BS72</f>
        <v>-0.15730193823975247</v>
      </c>
      <c r="BT30" s="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546.61180758017485</v>
      </c>
      <c r="BL31" s="78">
        <f>+entero!BL73</f>
        <v>601.04052478134111</v>
      </c>
      <c r="BM31" s="75">
        <f>+entero!BM73</f>
        <v>577.89518950437309</v>
      </c>
      <c r="BN31" s="68">
        <f>+entero!BN73</f>
        <v>562.26647230320691</v>
      </c>
      <c r="BO31" s="68">
        <f>+entero!BO73</f>
        <v>531.75728862973745</v>
      </c>
      <c r="BP31" s="68">
        <f>+entero!BP73</f>
        <v>517.61137026239066</v>
      </c>
      <c r="BQ31" s="444">
        <f>+entero!BQ73</f>
        <v>498.03857142857146</v>
      </c>
      <c r="BR31" s="75">
        <f>+entero!BR73</f>
        <v>-103.00195335276965</v>
      </c>
      <c r="BS31" s="106">
        <f>+entero!BS73</f>
        <v>-0.17137272630700207</v>
      </c>
      <c r="BT31" s="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201.96971282798836</v>
      </c>
      <c r="BL32" s="78">
        <f>+entero!BL74</f>
        <v>221.93877551020412</v>
      </c>
      <c r="BM32" s="75">
        <f>+entero!BM74</f>
        <v>217.88454810495634</v>
      </c>
      <c r="BN32" s="68">
        <f>+entero!BN74</f>
        <v>191.33600583090379</v>
      </c>
      <c r="BO32" s="68">
        <f>+entero!BO74</f>
        <v>198.40597667638477</v>
      </c>
      <c r="BP32" s="68">
        <f>+entero!BP74</f>
        <v>196.9192419825072</v>
      </c>
      <c r="BQ32" s="444">
        <f>+entero!BQ74</f>
        <v>195.48448979591842</v>
      </c>
      <c r="BR32" s="75">
        <f>+entero!BR74</f>
        <v>-26.454285714285703</v>
      </c>
      <c r="BS32" s="106">
        <f>+entero!BS74</f>
        <v>-0.11919632183908035</v>
      </c>
      <c r="BT32" s="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453">
        <f>+entero!BM75</f>
        <v>0</v>
      </c>
      <c r="BN33" s="107">
        <f>+entero!BN75</f>
        <v>0</v>
      </c>
      <c r="BO33" s="107">
        <f>+entero!BO75</f>
        <v>0</v>
      </c>
      <c r="BP33" s="107">
        <f>+entero!BP75</f>
        <v>0</v>
      </c>
      <c r="BQ33" s="106">
        <f>+entero!BQ75</f>
        <v>0</v>
      </c>
      <c r="BR33" s="75"/>
      <c r="BS33" s="106"/>
      <c r="BT33" s="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11898.138286358017</v>
      </c>
      <c r="BL34" s="78">
        <f>+entero!BL76</f>
        <v>11880.100810343445</v>
      </c>
      <c r="BM34" s="75">
        <f>+entero!BM76</f>
        <v>11870.187958400291</v>
      </c>
      <c r="BN34" s="68">
        <f>+entero!BN76</f>
        <v>11862.799804809916</v>
      </c>
      <c r="BO34" s="68">
        <f>+entero!BO76</f>
        <v>11861.46331641341</v>
      </c>
      <c r="BP34" s="68">
        <f>+entero!BP76</f>
        <v>11875.077520932366</v>
      </c>
      <c r="BQ34" s="444">
        <f>+entero!BQ76</f>
        <v>11884.850802442565</v>
      </c>
      <c r="BR34" s="75">
        <f>+entero!BR76</f>
        <v>4.7499920991194813</v>
      </c>
      <c r="BS34" s="106">
        <f>+entero!BS76</f>
        <v>3.9982759194967521E-4</v>
      </c>
      <c r="BT34" s="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0.84042777938644686</v>
      </c>
      <c r="BL35" s="123">
        <f>+entero!BL77</f>
        <v>0.84153860710149886</v>
      </c>
      <c r="BM35" s="451">
        <f>+entero!BM77</f>
        <v>0.84168511133170876</v>
      </c>
      <c r="BN35" s="124">
        <f>+entero!BN77</f>
        <v>0.84203940476154582</v>
      </c>
      <c r="BO35" s="124">
        <f>+entero!BO77</f>
        <v>0.84242761881339856</v>
      </c>
      <c r="BP35" s="124">
        <f>+entero!BP77</f>
        <v>0.84271873825676535</v>
      </c>
      <c r="BQ35" s="452">
        <f>+entero!BQ77</f>
        <v>0.84282451743451414</v>
      </c>
      <c r="BR35" s="75"/>
      <c r="BS35" s="106"/>
      <c r="BT35" s="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0.85913124444216815</v>
      </c>
      <c r="BL36" s="123">
        <f>+entero!BL78</f>
        <v>0.86029597340773389</v>
      </c>
      <c r="BM36" s="451">
        <f>+entero!BM78</f>
        <v>0.86046177558512127</v>
      </c>
      <c r="BN36" s="124">
        <f>+entero!BN78</f>
        <v>0.86083596872914381</v>
      </c>
      <c r="BO36" s="124">
        <f>+entero!BO78</f>
        <v>0.86123505310623838</v>
      </c>
      <c r="BP36" s="124">
        <f>+entero!BP78</f>
        <v>0.86151064794624466</v>
      </c>
      <c r="BQ36" s="452">
        <f>+entero!BQ78</f>
        <v>0.86160299526175299</v>
      </c>
      <c r="BR36" s="75"/>
      <c r="BS36" s="106"/>
      <c r="BT36" s="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9493.2825352690961</v>
      </c>
      <c r="BL37" s="78">
        <f>+entero!BL79</f>
        <v>9485.9869641014629</v>
      </c>
      <c r="BM37" s="75">
        <f>+entero!BM79</f>
        <v>9476.077178611662</v>
      </c>
      <c r="BN37" s="68">
        <f>+entero!BN79</f>
        <v>9470.4771273842598</v>
      </c>
      <c r="BO37" s="68">
        <f>+entero!BO79</f>
        <v>9468.2252513638487</v>
      </c>
      <c r="BP37" s="68">
        <f>+entero!BP79</f>
        <v>9479.0231695635612</v>
      </c>
      <c r="BQ37" s="444">
        <f>+entero!BQ79</f>
        <v>9486.5240152705519</v>
      </c>
      <c r="BR37" s="75">
        <f>+entero!BR79</f>
        <v>0.53705116908895434</v>
      </c>
      <c r="BS37" s="106">
        <f>+entero!BS79</f>
        <v>5.6615212641775159E-5</v>
      </c>
      <c r="BT37" s="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2404.8557510889209</v>
      </c>
      <c r="BL38" s="82">
        <f>+entero!BL80</f>
        <v>2394.1138462419822</v>
      </c>
      <c r="BM38" s="125">
        <f>+entero!BM80</f>
        <v>2394.1107797886289</v>
      </c>
      <c r="BN38" s="126">
        <f>+entero!BN80</f>
        <v>2392.3226774256559</v>
      </c>
      <c r="BO38" s="126">
        <f>+entero!BO80</f>
        <v>2393.2380650495616</v>
      </c>
      <c r="BP38" s="126">
        <f>+entero!BP80</f>
        <v>2396.0543513688044</v>
      </c>
      <c r="BQ38" s="445">
        <f>+entero!BQ80</f>
        <v>2398.3267871720118</v>
      </c>
      <c r="BR38" s="125">
        <f>+entero!BR80</f>
        <v>4.2129409300296174</v>
      </c>
      <c r="BS38" s="141">
        <f>+entero!BS80</f>
        <v>1.7597078504192343E-3</v>
      </c>
      <c r="BT38" s="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4"/>
      <c r="BN39" s="4"/>
      <c r="BO39" s="4"/>
      <c r="BP39" s="4"/>
      <c r="BQ39" s="4"/>
      <c r="BR39" s="4"/>
      <c r="BS39" s="4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4"/>
      <c r="BS40" s="5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4"/>
      <c r="BS41" s="50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4"/>
      <c r="BS42" s="4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4"/>
      <c r="BS43" s="4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3"/>
      <c r="BU84" s="293"/>
      <c r="BV84" s="293"/>
      <c r="BW84" s="293"/>
      <c r="BX84" s="293"/>
      <c r="BY84" s="293"/>
      <c r="BZ84" s="293"/>
      <c r="CA84" s="293"/>
      <c r="CB84" s="293"/>
      <c r="CC84" s="293"/>
      <c r="CD84" s="293"/>
    </row>
    <row r="85" spans="1:82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3"/>
      <c r="BU85" s="293"/>
      <c r="BV85" s="293"/>
      <c r="BW85" s="293"/>
      <c r="BX85" s="293"/>
      <c r="BY85" s="293"/>
      <c r="BZ85" s="293"/>
      <c r="CA85" s="293"/>
      <c r="CB85" s="293"/>
      <c r="CC85" s="293"/>
      <c r="CD85" s="293"/>
    </row>
    <row r="86" spans="1:82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3"/>
      <c r="BU86" s="293"/>
      <c r="BV86" s="293"/>
      <c r="BW86" s="293"/>
      <c r="BX86" s="293"/>
      <c r="BY86" s="293"/>
      <c r="BZ86" s="293"/>
      <c r="CA86" s="293"/>
      <c r="CB86" s="293"/>
      <c r="CC86" s="293"/>
      <c r="CD86" s="293"/>
    </row>
    <row r="87" spans="1:82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3"/>
      <c r="BU87" s="293"/>
      <c r="BV87" s="293"/>
      <c r="BW87" s="293"/>
      <c r="BX87" s="293"/>
      <c r="BY87" s="293"/>
      <c r="BZ87" s="293"/>
      <c r="CA87" s="293"/>
      <c r="CB87" s="293"/>
      <c r="CC87" s="293"/>
      <c r="CD87" s="293"/>
    </row>
    <row r="88" spans="1:82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3"/>
      <c r="BU88" s="293"/>
      <c r="BV88" s="293"/>
      <c r="BW88" s="293"/>
      <c r="BX88" s="293"/>
      <c r="BY88" s="293"/>
      <c r="BZ88" s="293"/>
      <c r="CA88" s="293"/>
      <c r="CB88" s="293"/>
      <c r="CC88" s="293"/>
      <c r="CD88" s="293"/>
    </row>
    <row r="89" spans="1:82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3"/>
      <c r="BU89" s="293"/>
      <c r="BV89" s="293"/>
      <c r="BW89" s="293"/>
      <c r="BX89" s="293"/>
      <c r="BY89" s="293"/>
      <c r="BZ89" s="293"/>
      <c r="CA89" s="293"/>
      <c r="CB89" s="293"/>
      <c r="CC89" s="293"/>
      <c r="CD89" s="293"/>
    </row>
    <row r="90" spans="1:82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3"/>
      <c r="BU90" s="293"/>
      <c r="BV90" s="293"/>
      <c r="BW90" s="293"/>
      <c r="BX90" s="293"/>
      <c r="BY90" s="293"/>
      <c r="BZ90" s="293"/>
      <c r="CA90" s="293"/>
      <c r="CB90" s="293"/>
      <c r="CC90" s="293"/>
      <c r="CD90" s="293"/>
    </row>
    <row r="91" spans="1:82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3"/>
      <c r="BU91" s="293"/>
      <c r="BV91" s="293"/>
      <c r="BW91" s="293"/>
      <c r="BX91" s="293"/>
      <c r="BY91" s="293"/>
      <c r="BZ91" s="293"/>
      <c r="CA91" s="293"/>
      <c r="CB91" s="293"/>
      <c r="CC91" s="293"/>
      <c r="CD91" s="293"/>
    </row>
    <row r="92" spans="1:82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3"/>
      <c r="BU92" s="293"/>
      <c r="BV92" s="293"/>
      <c r="BW92" s="293"/>
      <c r="BX92" s="293"/>
      <c r="BY92" s="293"/>
      <c r="BZ92" s="293"/>
      <c r="CA92" s="293"/>
      <c r="CB92" s="293"/>
      <c r="CC92" s="293"/>
      <c r="CD92" s="293"/>
    </row>
    <row r="93" spans="1:82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3"/>
      <c r="BU93" s="293"/>
      <c r="BV93" s="293"/>
      <c r="BW93" s="293"/>
      <c r="BX93" s="293"/>
      <c r="BY93" s="293"/>
      <c r="BZ93" s="293"/>
      <c r="CA93" s="293"/>
      <c r="CB93" s="293"/>
      <c r="CC93" s="293"/>
      <c r="CD93" s="293"/>
    </row>
    <row r="94" spans="1:82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3"/>
      <c r="BU94" s="293"/>
      <c r="BV94" s="293"/>
      <c r="BW94" s="293"/>
      <c r="BX94" s="293"/>
      <c r="BY94" s="293"/>
      <c r="BZ94" s="293"/>
      <c r="CA94" s="293"/>
      <c r="CB94" s="293"/>
      <c r="CC94" s="293"/>
      <c r="CD94" s="293"/>
    </row>
    <row r="95" spans="1:82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3"/>
      <c r="BU95" s="293"/>
      <c r="BV95" s="293"/>
      <c r="BW95" s="293"/>
      <c r="BX95" s="293"/>
      <c r="BY95" s="293"/>
      <c r="BZ95" s="293"/>
      <c r="CA95" s="293"/>
      <c r="CB95" s="293"/>
      <c r="CC95" s="293"/>
      <c r="CD95" s="293"/>
    </row>
    <row r="96" spans="1:82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3"/>
      <c r="BU96" s="293"/>
      <c r="BV96" s="293"/>
      <c r="BW96" s="293"/>
      <c r="BX96" s="293"/>
      <c r="BY96" s="293"/>
      <c r="BZ96" s="293"/>
      <c r="CA96" s="293"/>
      <c r="CB96" s="293"/>
      <c r="CC96" s="293"/>
      <c r="CD96" s="293"/>
    </row>
    <row r="97" spans="1:82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3"/>
      <c r="BU97" s="293"/>
      <c r="BV97" s="293"/>
      <c r="BW97" s="293"/>
      <c r="BX97" s="293"/>
      <c r="BY97" s="293"/>
      <c r="BZ97" s="293"/>
      <c r="CA97" s="293"/>
      <c r="CB97" s="293"/>
      <c r="CC97" s="293"/>
      <c r="CD97" s="293"/>
    </row>
    <row r="98" spans="1:82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3"/>
      <c r="BU98" s="293"/>
      <c r="BV98" s="293"/>
      <c r="BW98" s="293"/>
      <c r="BX98" s="293"/>
      <c r="BY98" s="293"/>
      <c r="BZ98" s="293"/>
      <c r="CA98" s="293"/>
      <c r="CB98" s="293"/>
      <c r="CC98" s="293"/>
      <c r="CD98" s="293"/>
    </row>
    <row r="99" spans="1:82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3"/>
      <c r="BU99" s="293"/>
      <c r="BV99" s="293"/>
      <c r="BW99" s="293"/>
      <c r="BX99" s="293"/>
      <c r="BY99" s="293"/>
      <c r="BZ99" s="293"/>
      <c r="CA99" s="293"/>
      <c r="CB99" s="293"/>
      <c r="CC99" s="293"/>
      <c r="CD99" s="293"/>
    </row>
    <row r="100" spans="1:82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3"/>
      <c r="BU100" s="293"/>
      <c r="BV100" s="293"/>
      <c r="BW100" s="293"/>
      <c r="BX100" s="293"/>
      <c r="BY100" s="293"/>
      <c r="BZ100" s="293"/>
      <c r="CA100" s="293"/>
      <c r="CB100" s="293"/>
      <c r="CC100" s="293"/>
      <c r="CD100" s="293"/>
    </row>
    <row r="101" spans="1:82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3"/>
      <c r="BU101" s="293"/>
      <c r="BV101" s="293"/>
      <c r="BW101" s="293"/>
      <c r="BX101" s="293"/>
      <c r="BY101" s="293"/>
      <c r="BZ101" s="293"/>
      <c r="CA101" s="293"/>
      <c r="CB101" s="293"/>
      <c r="CC101" s="293"/>
      <c r="CD101" s="293"/>
    </row>
    <row r="102" spans="1:82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3"/>
      <c r="BU102" s="293"/>
      <c r="BV102" s="293"/>
      <c r="BW102" s="293"/>
      <c r="BX102" s="293"/>
      <c r="BY102" s="293"/>
      <c r="BZ102" s="293"/>
      <c r="CA102" s="293"/>
      <c r="CB102" s="293"/>
      <c r="CC102" s="293"/>
      <c r="CD102" s="293"/>
    </row>
    <row r="103" spans="1:82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3"/>
      <c r="BU103" s="293"/>
      <c r="BV103" s="293"/>
      <c r="BW103" s="293"/>
      <c r="BX103" s="293"/>
      <c r="BY103" s="293"/>
      <c r="BZ103" s="293"/>
      <c r="CA103" s="293"/>
      <c r="CB103" s="293"/>
      <c r="CC103" s="293"/>
      <c r="CD103" s="293"/>
    </row>
    <row r="104" spans="1:82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1:82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1:82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1:82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1:82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1:82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1:82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1:82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1:82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  <row r="171" spans="3:7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</row>
    <row r="172" spans="3:7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</row>
    <row r="173" spans="3:7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</row>
    <row r="174" spans="3:7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</row>
    <row r="175" spans="3:7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</row>
    <row r="176" spans="3:7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</row>
    <row r="177" spans="3:7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</row>
    <row r="178" spans="3:7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</row>
    <row r="179" spans="3:7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</row>
    <row r="180" spans="3:7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</row>
    <row r="181" spans="3:7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</row>
    <row r="182" spans="3:7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</row>
    <row r="183" spans="3:7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</row>
    <row r="184" spans="3:7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</row>
    <row r="185" spans="3:7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</row>
    <row r="186" spans="3:7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</row>
    <row r="187" spans="3:7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</row>
    <row r="188" spans="3:7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</row>
    <row r="189" spans="3:7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</row>
    <row r="190" spans="3:7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</row>
  </sheetData>
  <mergeCells count="63">
    <mergeCell ref="BI3:BI4"/>
    <mergeCell ref="BG3:BG4"/>
    <mergeCell ref="BE3:BE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R3:BS3"/>
    <mergeCell ref="BM3:BQ3"/>
    <mergeCell ref="AM3:AM4"/>
    <mergeCell ref="AN3:AN4"/>
    <mergeCell ref="AO3:AO4"/>
    <mergeCell ref="AP3:AP4"/>
    <mergeCell ref="AU3:AU4"/>
    <mergeCell ref="AV3:AV4"/>
    <mergeCell ref="BA3:BA4"/>
    <mergeCell ref="BL3:BL4"/>
    <mergeCell ref="BK3:BK4"/>
    <mergeCell ref="AT3:AT4"/>
    <mergeCell ref="BD3:BD4"/>
    <mergeCell ref="BJ3:BJ4"/>
    <mergeCell ref="BH3:BH4"/>
    <mergeCell ref="BB3:BB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D160"/>
  <sheetViews>
    <sheetView topLeftCell="B1" workbookViewId="0">
      <pane xSplit="3" ySplit="4" topLeftCell="BF5" activePane="bottomRight" state="frozenSplit"/>
      <selection activeCell="BP28" sqref="BP28"/>
      <selection pane="topRight" activeCell="AB1" sqref="AB1"/>
      <selection pane="bottomLeft" activeCell="B4" sqref="B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3" width="8.140625" customWidth="1"/>
    <col min="64" max="64" width="8.42578125" customWidth="1"/>
    <col min="65" max="69" width="8" customWidth="1"/>
    <col min="70" max="70" width="8.42578125" bestFit="1" customWidth="1"/>
    <col min="71" max="71" width="8.85546875" customWidth="1"/>
    <col min="73" max="82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s="265" customFormat="1" ht="13.5" customHeight="1" thickBot="1" x14ac:dyDescent="0.3">
      <c r="C3" s="266"/>
      <c r="D3" s="689" t="str">
        <f>+entero!D3</f>
        <v>V   A   R   I   A   B   L   E   S     b/</v>
      </c>
      <c r="E3" s="687" t="str">
        <f>+entero!E3</f>
        <v>2008                          A  fines de Dic*</v>
      </c>
      <c r="F3" s="687" t="str">
        <f>+entero!F3</f>
        <v>2009                          A  fines de Ene*</v>
      </c>
      <c r="G3" s="687" t="str">
        <f>+entero!G3</f>
        <v>2009                          A  fines de Feb*</v>
      </c>
      <c r="H3" s="687" t="str">
        <f>+entero!H3</f>
        <v>2009                          A  fines de Mar*</v>
      </c>
      <c r="I3" s="687" t="str">
        <f>+entero!I3</f>
        <v>2009                          A  fines de Abr*</v>
      </c>
      <c r="J3" s="687" t="str">
        <f>+entero!J3</f>
        <v>2009                          A  fines de May*</v>
      </c>
      <c r="K3" s="687" t="str">
        <f>+entero!K3</f>
        <v>2009                          A  fines de Jun*</v>
      </c>
      <c r="L3" s="687" t="str">
        <f>+entero!L3</f>
        <v>2009                          A  fines de Jul*</v>
      </c>
      <c r="M3" s="687" t="str">
        <f>+entero!M3</f>
        <v>2009                          A  fines de Ago*</v>
      </c>
      <c r="N3" s="687" t="str">
        <f>+entero!N3</f>
        <v>2009                          A  fines de Sep*</v>
      </c>
      <c r="O3" s="687" t="str">
        <f>+entero!O3</f>
        <v>2009                          A  fines de Oct*</v>
      </c>
      <c r="P3" s="687" t="str">
        <f>+entero!P3</f>
        <v>2009                          A  fines de Nov*</v>
      </c>
      <c r="Q3" s="687" t="str">
        <f>+entero!Q3</f>
        <v>2009                          A  fines de Dic*</v>
      </c>
      <c r="R3" s="687" t="str">
        <f>+entero!R3</f>
        <v>2010                          A  fines de Ene*</v>
      </c>
      <c r="S3" s="687" t="str">
        <f>+entero!S3</f>
        <v>2010                          A  fines de Feb*</v>
      </c>
      <c r="T3" s="687" t="str">
        <f>+entero!T3</f>
        <v>2010                          A  fines de Mar*</v>
      </c>
      <c r="U3" s="687" t="str">
        <f>+entero!U3</f>
        <v>2010                          A  fines de Abr*</v>
      </c>
      <c r="V3" s="687" t="str">
        <f>+entero!V3</f>
        <v>2010                          A  fines de May*</v>
      </c>
      <c r="W3" s="687" t="str">
        <f>+entero!W3</f>
        <v>2010                          A  fines de Jun*</v>
      </c>
      <c r="X3" s="687" t="str">
        <f>+entero!X3</f>
        <v>2010                          A  fines de Jul*</v>
      </c>
      <c r="Y3" s="687" t="str">
        <f>+entero!Y3</f>
        <v>2010                          A  fines de Ago*</v>
      </c>
      <c r="Z3" s="687" t="str">
        <f>+entero!Z3</f>
        <v>2010                          A  fines de Sep*</v>
      </c>
      <c r="AA3" s="687" t="str">
        <f>+entero!AA3</f>
        <v>2010                          A  fines de Oct*</v>
      </c>
      <c r="AB3" s="687" t="str">
        <f>+entero!AB3</f>
        <v>2010                          A  fines de Nov*</v>
      </c>
      <c r="AC3" s="687" t="str">
        <f>+entero!AC3</f>
        <v>2010                          A  fines de Dic*</v>
      </c>
      <c r="AD3" s="687" t="str">
        <f>+entero!AD3</f>
        <v>2011                          A  fines de Ene*</v>
      </c>
      <c r="AE3" s="687" t="str">
        <f>+entero!AE3</f>
        <v>2011                          A  fines de Feb*</v>
      </c>
      <c r="AF3" s="687" t="str">
        <f>+entero!AF3</f>
        <v>2011                          A  fines de Mar*</v>
      </c>
      <c r="AG3" s="687" t="str">
        <f>+entero!AG3</f>
        <v>2011                          A  fines de Abr*</v>
      </c>
      <c r="AH3" s="687" t="str">
        <f>+entero!AH3</f>
        <v>2011                          A  fines de May*</v>
      </c>
      <c r="AI3" s="687" t="str">
        <f>+entero!AI3</f>
        <v>2011                          A  fines de Jun*</v>
      </c>
      <c r="AJ3" s="687" t="str">
        <f>+entero!AJ3</f>
        <v>2011                          A  fines de Jul*</v>
      </c>
      <c r="AK3" s="687" t="str">
        <f>+entero!AK3</f>
        <v>2011                          A  fines de Ago*</v>
      </c>
      <c r="AL3" s="687" t="str">
        <f>+entero!AL3</f>
        <v>2011                          A  fines de Sep*</v>
      </c>
      <c r="AM3" s="687" t="str">
        <f>+entero!AM3</f>
        <v>2011                          A  fines de Oct*</v>
      </c>
      <c r="AN3" s="687" t="str">
        <f>+entero!AN3</f>
        <v>2011                          A  fines de Nov*</v>
      </c>
      <c r="AO3" s="687" t="str">
        <f>+entero!AO3</f>
        <v>2011                          A  fines de Dic*</v>
      </c>
      <c r="AP3" s="687" t="str">
        <f>+entero!AP3</f>
        <v>2012                          A  fines de Ene*</v>
      </c>
      <c r="AQ3" s="687" t="str">
        <f>+entero!AQ3</f>
        <v>2012                          A  fines de Feb*</v>
      </c>
      <c r="AR3" s="687" t="str">
        <f>+entero!AR3</f>
        <v>2012                          A  fines de Mar*</v>
      </c>
      <c r="AS3" s="687" t="str">
        <f>+entero!AS3</f>
        <v>2012                          A  fines de Abr*</v>
      </c>
      <c r="AT3" s="687" t="str">
        <f>+entero!AT3</f>
        <v>2012                          A  fines de May*</v>
      </c>
      <c r="AU3" s="687" t="str">
        <f>+entero!AU3</f>
        <v>2012                          A  fines de Jun*</v>
      </c>
      <c r="AV3" s="687" t="str">
        <f>+entero!AV3</f>
        <v>2012                          A  fines de Jul*</v>
      </c>
      <c r="AW3" s="687" t="str">
        <f>+entero!AW3</f>
        <v>2012                          A  fines de Ago*</v>
      </c>
      <c r="AX3" s="687" t="str">
        <f>+entero!AX3</f>
        <v>2012                          A  fines de Sep*</v>
      </c>
      <c r="AY3" s="687" t="str">
        <f>+entero!AY3</f>
        <v>2012                          A  fines de Oct*</v>
      </c>
      <c r="AZ3" s="687" t="str">
        <f>+entero!AZ3</f>
        <v>2012                          A  fines de Nov*</v>
      </c>
      <c r="BA3" s="687" t="str">
        <f>+entero!BA3</f>
        <v>2012                          A  fines de Dic*</v>
      </c>
      <c r="BB3" s="687" t="str">
        <f>+entero!BB3</f>
        <v>2013                          A  fines de Ene*</v>
      </c>
      <c r="BC3" s="687" t="str">
        <f>+entero!BC3</f>
        <v>2013                          A  fines de Feb*</v>
      </c>
      <c r="BD3" s="687" t="str">
        <f>+entero!BD3</f>
        <v>2013                          A  fines de Mar*</v>
      </c>
      <c r="BE3" s="687" t="str">
        <f>+entero!BE3</f>
        <v>2013                          A  fines de Abr*</v>
      </c>
      <c r="BF3" s="687" t="str">
        <f>+entero!BF3</f>
        <v>2013                          A  fines de May*</v>
      </c>
      <c r="BG3" s="687" t="str">
        <f>+entero!BG3</f>
        <v>2013                          A  fines de Jun*</v>
      </c>
      <c r="BH3" s="687" t="str">
        <f>+entero!BH3</f>
        <v>2013                          A  fines de Jul*</v>
      </c>
      <c r="BI3" s="687" t="str">
        <f>+entero!BI3</f>
        <v>2013                          A  fines de Ago*</v>
      </c>
      <c r="BJ3" s="687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93" t="str">
        <f>+entero!BM3</f>
        <v xml:space="preserve">   Semana 3*</v>
      </c>
      <c r="BN3" s="694"/>
      <c r="BO3" s="694"/>
      <c r="BP3" s="694"/>
      <c r="BQ3" s="695"/>
      <c r="BR3" s="691" t="s">
        <v>41</v>
      </c>
      <c r="BS3" s="692"/>
      <c r="BU3" s="302"/>
      <c r="BV3" s="302"/>
      <c r="BW3" s="302"/>
      <c r="BX3" s="302"/>
      <c r="BY3" s="302"/>
      <c r="BZ3" s="302"/>
      <c r="CA3" s="302"/>
      <c r="CB3" s="302"/>
      <c r="CC3" s="302"/>
      <c r="CD3" s="302"/>
    </row>
    <row r="4" spans="1:82" s="265" customFormat="1" ht="28.5" customHeight="1" thickBot="1" x14ac:dyDescent="0.25">
      <c r="C4" s="268"/>
      <c r="D4" s="690"/>
      <c r="E4" s="688"/>
      <c r="F4" s="688"/>
      <c r="G4" s="688"/>
      <c r="H4" s="688"/>
      <c r="I4" s="688"/>
      <c r="J4" s="688"/>
      <c r="K4" s="688"/>
      <c r="L4" s="688"/>
      <c r="M4" s="688"/>
      <c r="N4" s="688"/>
      <c r="O4" s="688"/>
      <c r="P4" s="688"/>
      <c r="Q4" s="688"/>
      <c r="R4" s="688"/>
      <c r="S4" s="688"/>
      <c r="T4" s="688"/>
      <c r="U4" s="688"/>
      <c r="V4" s="688"/>
      <c r="W4" s="688"/>
      <c r="X4" s="688"/>
      <c r="Y4" s="688"/>
      <c r="Z4" s="688"/>
      <c r="AA4" s="688"/>
      <c r="AB4" s="688"/>
      <c r="AC4" s="688"/>
      <c r="AD4" s="688"/>
      <c r="AE4" s="688"/>
      <c r="AF4" s="688"/>
      <c r="AG4" s="688"/>
      <c r="AH4" s="688"/>
      <c r="AI4" s="688"/>
      <c r="AJ4" s="688"/>
      <c r="AK4" s="688"/>
      <c r="AL4" s="688"/>
      <c r="AM4" s="688"/>
      <c r="AN4" s="688"/>
      <c r="AO4" s="688"/>
      <c r="AP4" s="688"/>
      <c r="AQ4" s="688"/>
      <c r="AR4" s="688"/>
      <c r="AS4" s="688"/>
      <c r="AT4" s="688"/>
      <c r="AU4" s="688"/>
      <c r="AV4" s="688"/>
      <c r="AW4" s="688"/>
      <c r="AX4" s="688"/>
      <c r="AY4" s="688"/>
      <c r="AZ4" s="688"/>
      <c r="BA4" s="688"/>
      <c r="BB4" s="688"/>
      <c r="BC4" s="688"/>
      <c r="BD4" s="688"/>
      <c r="BE4" s="688"/>
      <c r="BF4" s="688"/>
      <c r="BG4" s="688"/>
      <c r="BH4" s="688"/>
      <c r="BI4" s="688"/>
      <c r="BJ4" s="688"/>
      <c r="BK4" s="684"/>
      <c r="BL4" s="684"/>
      <c r="BM4" s="267">
        <f>+entero!BM4</f>
        <v>41561</v>
      </c>
      <c r="BN4" s="447">
        <f>+entero!BN4</f>
        <v>41562</v>
      </c>
      <c r="BO4" s="447">
        <f>+entero!BO4</f>
        <v>41563</v>
      </c>
      <c r="BP4" s="447">
        <f>+entero!BP4</f>
        <v>41564</v>
      </c>
      <c r="BQ4" s="448">
        <f>+entero!BQ4</f>
        <v>41565</v>
      </c>
      <c r="BR4" s="269" t="s">
        <v>24</v>
      </c>
      <c r="BS4" s="270" t="s">
        <v>101</v>
      </c>
      <c r="BU4" s="302"/>
      <c r="BV4" s="302"/>
      <c r="BW4" s="302"/>
      <c r="BX4" s="302"/>
      <c r="BY4" s="302"/>
      <c r="BZ4" s="302"/>
      <c r="CA4" s="302"/>
      <c r="CB4" s="302"/>
      <c r="CC4" s="302"/>
      <c r="CD4" s="302"/>
    </row>
    <row r="5" spans="1:82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39">
        <v>7.5</v>
      </c>
      <c r="BN5" s="39">
        <v>7.5</v>
      </c>
      <c r="BO5" s="39">
        <v>7.5</v>
      </c>
      <c r="BP5" s="39">
        <v>7.5</v>
      </c>
      <c r="BQ5" s="39">
        <v>7.5</v>
      </c>
      <c r="BR5" s="98"/>
      <c r="BS5" s="40"/>
      <c r="BT5" s="3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93">
        <f>+entero!BR82</f>
        <v>0</v>
      </c>
      <c r="BS6" s="104">
        <f>+entero!BS82</f>
        <v>0</v>
      </c>
      <c r="BT6" s="3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93">
        <f>+entero!BR83</f>
        <v>0</v>
      </c>
      <c r="BS7" s="104">
        <f>+entero!BS83</f>
        <v>0</v>
      </c>
      <c r="BT7" s="3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6.9392622156858597</v>
      </c>
      <c r="BL8" s="111">
        <f>+entero!BL84</f>
        <v>6.939938817510674</v>
      </c>
      <c r="BM8" s="112">
        <f>+entero!BM84</f>
        <v>6.9347478381900327</v>
      </c>
      <c r="BN8" s="112">
        <f>+entero!BN84</f>
        <v>6.9304271152505663</v>
      </c>
      <c r="BO8" s="112">
        <f>+entero!BO84</f>
        <v>6.9415355513698263</v>
      </c>
      <c r="BP8" s="112">
        <f>+entero!BP84</f>
        <v>6.938622631463776</v>
      </c>
      <c r="BQ8" s="112">
        <f>+entero!BQ84</f>
        <v>6.9367727842188067</v>
      </c>
      <c r="BR8" s="93">
        <f>+entero!BR84</f>
        <v>-3.1660332918672651E-3</v>
      </c>
      <c r="BS8" s="104">
        <f>+entero!BS84</f>
        <v>-4.5620478438213041E-4</v>
      </c>
      <c r="BT8" s="3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82.268469503491019</v>
      </c>
      <c r="BE9" s="90">
        <f>+entero!BE85</f>
        <v>82.481713597728458</v>
      </c>
      <c r="BF9" s="90">
        <f>+entero!BF85</f>
        <v>80.748461193343473</v>
      </c>
      <c r="BG9" s="90">
        <f>+entero!BG85</f>
        <v>79.930895385007062</v>
      </c>
      <c r="BH9" s="90">
        <f>+entero!BH85</f>
        <v>79.357406785097879</v>
      </c>
      <c r="BI9" s="90">
        <f>+entero!BI85</f>
        <v>77.870773499040155</v>
      </c>
      <c r="BJ9" s="90">
        <f>+entero!BJ85</f>
        <v>78.698626297508554</v>
      </c>
      <c r="BK9" s="127"/>
      <c r="BL9" s="127"/>
      <c r="BM9" s="127"/>
      <c r="BN9" s="127"/>
      <c r="BO9" s="127"/>
      <c r="BP9" s="127"/>
      <c r="BQ9" s="127"/>
      <c r="BR9" s="93" t="s">
        <v>3</v>
      </c>
      <c r="BS9" s="104" t="s">
        <v>3</v>
      </c>
      <c r="BT9" s="3"/>
      <c r="BU9" s="30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1.8687400000000001</v>
      </c>
      <c r="BL10" s="74">
        <f>+entero!BL86</f>
        <v>1.8708899999999999</v>
      </c>
      <c r="BM10" s="32">
        <f>+entero!BM86</f>
        <v>1.8719399999999999</v>
      </c>
      <c r="BN10" s="32">
        <f>+entero!BN86</f>
        <v>1.87229</v>
      </c>
      <c r="BO10" s="32">
        <f>+entero!BO86</f>
        <v>1.8726400000000001</v>
      </c>
      <c r="BP10" s="32">
        <f>+entero!BP86</f>
        <v>1.8729899999999999</v>
      </c>
      <c r="BQ10" s="32">
        <f>+entero!BQ86</f>
        <v>1.87334</v>
      </c>
      <c r="BR10" s="93">
        <f>+entero!BR86</f>
        <v>2.4500000000000632E-3</v>
      </c>
      <c r="BS10" s="104">
        <f>+entero!BS86</f>
        <v>1.3095371721481008E-3</v>
      </c>
      <c r="BT10" s="3"/>
      <c r="BU10" s="304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127"/>
      <c r="BL11" s="127"/>
      <c r="BM11" s="127"/>
      <c r="BN11" s="127"/>
      <c r="BO11" s="127"/>
      <c r="BP11" s="127"/>
      <c r="BQ11" s="127"/>
      <c r="BR11" s="101"/>
      <c r="BS11" s="142"/>
      <c r="BT11" s="3"/>
      <c r="BU11" s="304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4"/>
      <c r="BN12" s="4"/>
      <c r="BO12" s="4"/>
      <c r="BP12" s="4"/>
      <c r="BQ12" s="4"/>
      <c r="BR12" s="4"/>
      <c r="BS12" s="4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4"/>
      <c r="BN13" s="4"/>
      <c r="BO13" s="4"/>
      <c r="BP13" s="4"/>
      <c r="BQ13" s="4"/>
      <c r="BR13" s="4"/>
      <c r="BS13" s="4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>
        <f ca="1">NOW()</f>
        <v>41570.592600694443</v>
      </c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4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4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3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3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</row>
    <row r="75" spans="1:82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</row>
    <row r="76" spans="1:82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</row>
    <row r="77" spans="1:82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</row>
    <row r="101" spans="3:7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</row>
    <row r="102" spans="3:7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</row>
    <row r="103" spans="3:7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</row>
    <row r="104" spans="3:7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</row>
    <row r="105" spans="3:7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</row>
    <row r="106" spans="3:7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</row>
    <row r="107" spans="3:7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</row>
    <row r="108" spans="3:7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</row>
    <row r="109" spans="3:7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</row>
    <row r="110" spans="3:7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</row>
    <row r="111" spans="3:7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</row>
    <row r="112" spans="3:7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</row>
    <row r="113" spans="3:7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</row>
    <row r="114" spans="3:7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</row>
    <row r="115" spans="3:7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</row>
    <row r="116" spans="3:7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</row>
    <row r="117" spans="3:7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</row>
    <row r="118" spans="3:7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</row>
    <row r="119" spans="3:7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</row>
    <row r="120" spans="3:7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</row>
    <row r="121" spans="3:7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</row>
    <row r="122" spans="3:7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</row>
    <row r="123" spans="3:7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</row>
    <row r="124" spans="3:7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</row>
    <row r="125" spans="3:7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</row>
    <row r="126" spans="3:7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</row>
    <row r="127" spans="3:7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</row>
    <row r="128" spans="3:7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</row>
    <row r="129" spans="3:7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</row>
    <row r="130" spans="3:7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</row>
    <row r="131" spans="3:7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</row>
    <row r="132" spans="3:7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</row>
    <row r="133" spans="3:7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</row>
    <row r="134" spans="3:7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</row>
    <row r="135" spans="3:7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</row>
    <row r="136" spans="3:7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</row>
    <row r="137" spans="3:7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</row>
    <row r="138" spans="3:7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</row>
    <row r="139" spans="3:7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</row>
    <row r="140" spans="3:7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</row>
    <row r="141" spans="3:7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</row>
    <row r="142" spans="3:7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</row>
    <row r="143" spans="3:7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</row>
    <row r="144" spans="3:7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</row>
    <row r="145" spans="3:7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</row>
    <row r="146" spans="3:7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</row>
    <row r="147" spans="3:7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</row>
    <row r="148" spans="3:7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</row>
    <row r="149" spans="3:7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</row>
    <row r="150" spans="3:7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</row>
    <row r="151" spans="3:7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</row>
    <row r="152" spans="3:7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</sheetData>
  <mergeCells count="63"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AC3:AC4"/>
    <mergeCell ref="BR3:BS3"/>
    <mergeCell ref="AH3:AH4"/>
    <mergeCell ref="AI3:AI4"/>
    <mergeCell ref="AJ3:AJ4"/>
    <mergeCell ref="AL3:AL4"/>
    <mergeCell ref="BM3:BQ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J3:BJ4"/>
    <mergeCell ref="BL3:BL4"/>
    <mergeCell ref="BG3:BG4"/>
    <mergeCell ref="BH3:BH4"/>
    <mergeCell ref="BI3:BI4"/>
    <mergeCell ref="BK3:BK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M6:BQ11 BR6:BR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I164"/>
  <sheetViews>
    <sheetView tabSelected="1"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3" width="7.5703125" customWidth="1"/>
    <col min="64" max="64" width="7.28515625" customWidth="1"/>
    <col min="65" max="69" width="7.7109375" customWidth="1"/>
    <col min="70" max="70" width="8.140625" customWidth="1"/>
    <col min="71" max="71" width="8.85546875" customWidth="1"/>
    <col min="72" max="87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412"/>
      <c r="BN1" s="412"/>
      <c r="BO1" s="412"/>
      <c r="BP1" s="412"/>
      <c r="BQ1" s="412"/>
      <c r="BR1" s="8"/>
      <c r="BS1" s="8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412"/>
      <c r="BN2" s="412"/>
      <c r="BO2" s="412"/>
      <c r="BP2" s="412"/>
      <c r="BQ2" s="412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5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0" t="str">
        <f>+entero!BM3</f>
        <v xml:space="preserve">   Semana 3*</v>
      </c>
      <c r="BN3" s="681"/>
      <c r="BO3" s="681"/>
      <c r="BP3" s="681"/>
      <c r="BQ3" s="682"/>
      <c r="BR3" s="678" t="s">
        <v>41</v>
      </c>
      <c r="BS3" s="679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7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95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99" t="s">
        <v>24</v>
      </c>
      <c r="BS4" s="136" t="s">
        <v>101</v>
      </c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442"/>
      <c r="BN5" s="37"/>
      <c r="BO5" s="37"/>
      <c r="BP5" s="37"/>
      <c r="BQ5" s="443"/>
      <c r="BR5" s="100"/>
      <c r="BS5" s="38"/>
      <c r="BT5" s="300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4946.89502343</v>
      </c>
      <c r="BL6" s="78">
        <f>+entero!BL89</f>
        <v>4939.41588882</v>
      </c>
      <c r="BM6" s="75">
        <f>+entero!BM89</f>
        <v>4939.9925583900003</v>
      </c>
      <c r="BN6" s="68">
        <f>+entero!BN89</f>
        <v>4947.7927261900004</v>
      </c>
      <c r="BO6" s="68">
        <f>+entero!BO89</f>
        <v>4950.5524267000001</v>
      </c>
      <c r="BP6" s="68">
        <f>+entero!BP89</f>
        <v>4954.2784848900001</v>
      </c>
      <c r="BQ6" s="444">
        <f>+entero!BQ89</f>
        <v>4960.4496289799999</v>
      </c>
      <c r="BR6" s="14">
        <f>+entero!BR89</f>
        <v>21.033740159999979</v>
      </c>
      <c r="BS6" s="104">
        <f>+entero!BS89</f>
        <v>4.2583456492513161E-3</v>
      </c>
      <c r="BT6" s="300"/>
      <c r="BU6" s="293"/>
      <c r="BV6" s="293"/>
      <c r="BW6" s="293"/>
      <c r="BX6" s="293"/>
      <c r="BY6" s="293"/>
      <c r="BZ6" s="293"/>
      <c r="CA6" s="293"/>
      <c r="CB6" s="293"/>
      <c r="CC6" s="293"/>
      <c r="CD6" s="293"/>
    </row>
    <row r="7" spans="1:82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3170.6325019800001</v>
      </c>
      <c r="BL7" s="78">
        <f>+entero!BL90</f>
        <v>3163.78933426</v>
      </c>
      <c r="BM7" s="75">
        <f>+entero!BM90</f>
        <v>3164.3554819300002</v>
      </c>
      <c r="BN7" s="68">
        <f>+entero!BN90</f>
        <v>3171.97692908</v>
      </c>
      <c r="BO7" s="68">
        <f>+entero!BO90</f>
        <v>3175.01264661</v>
      </c>
      <c r="BP7" s="68">
        <f>+entero!BP90</f>
        <v>3178.6808722599999</v>
      </c>
      <c r="BQ7" s="444">
        <f>+entero!BQ90</f>
        <v>3184.1007243399999</v>
      </c>
      <c r="BR7" s="14">
        <f>+entero!BR90</f>
        <v>20.31139007999991</v>
      </c>
      <c r="BS7" s="104">
        <f>+entero!BS90</f>
        <v>6.4199565565419281E-3</v>
      </c>
      <c r="BT7" s="300"/>
      <c r="BU7" s="293"/>
      <c r="BV7" s="293"/>
      <c r="BW7" s="293"/>
      <c r="BX7" s="293"/>
      <c r="BY7" s="293"/>
      <c r="BZ7" s="293"/>
      <c r="CA7" s="293"/>
      <c r="CB7" s="293"/>
      <c r="CC7" s="293"/>
      <c r="CD7" s="293"/>
    </row>
    <row r="8" spans="1:82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776.26252145000001</v>
      </c>
      <c r="BL8" s="78">
        <f>+entero!BL91</f>
        <v>775.62655456000005</v>
      </c>
      <c r="BM8" s="75">
        <f>+entero!BM91</f>
        <v>775.63707646</v>
      </c>
      <c r="BN8" s="68">
        <f>+entero!BN91</f>
        <v>775.81579710999995</v>
      </c>
      <c r="BO8" s="68">
        <f>+entero!BO91</f>
        <v>775.53978009000002</v>
      </c>
      <c r="BP8" s="68">
        <f>+entero!BP91</f>
        <v>775.59761262999996</v>
      </c>
      <c r="BQ8" s="444">
        <f>+entero!BQ91</f>
        <v>776.34890464</v>
      </c>
      <c r="BR8" s="14">
        <f>+entero!BR91</f>
        <v>0.7223500799999556</v>
      </c>
      <c r="BS8" s="104">
        <f>+entero!BS91</f>
        <v>9.3131169343441123E-4</v>
      </c>
      <c r="BT8" s="300"/>
      <c r="BU8" s="293"/>
      <c r="BV8" s="293"/>
      <c r="BW8" s="293"/>
      <c r="BX8" s="293"/>
      <c r="BY8" s="293"/>
      <c r="BZ8" s="293"/>
      <c r="CA8" s="293"/>
      <c r="CB8" s="293"/>
      <c r="CC8" s="293"/>
      <c r="CD8" s="293"/>
    </row>
    <row r="9" spans="1:82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5">
        <f>+entero!BM92</f>
        <v>1000</v>
      </c>
      <c r="BN9" s="68">
        <f>+entero!BN92</f>
        <v>1000</v>
      </c>
      <c r="BO9" s="68">
        <f>+entero!BO92</f>
        <v>1000</v>
      </c>
      <c r="BP9" s="68">
        <f>+entero!BP92</f>
        <v>1000</v>
      </c>
      <c r="BQ9" s="444">
        <f>+entero!BQ92</f>
        <v>1000</v>
      </c>
      <c r="BR9" s="14">
        <f>+entero!BR92</f>
        <v>0</v>
      </c>
      <c r="BS9" s="104">
        <f>+entero!BS92</f>
        <v>0</v>
      </c>
      <c r="BT9" s="300"/>
      <c r="BU9" s="293"/>
      <c r="BV9" s="293"/>
      <c r="BW9" s="293"/>
      <c r="BX9" s="293"/>
      <c r="BY9" s="293"/>
      <c r="BZ9" s="293"/>
      <c r="CA9" s="293"/>
      <c r="CB9" s="293"/>
      <c r="CC9" s="293"/>
      <c r="CD9" s="293"/>
    </row>
    <row r="10" spans="1:82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5"/>
      <c r="BN10" s="68"/>
      <c r="BO10" s="68"/>
      <c r="BP10" s="68"/>
      <c r="BQ10" s="444"/>
      <c r="BR10" s="14" t="str">
        <f>+entero!BR93</f>
        <v xml:space="preserve"> </v>
      </c>
      <c r="BS10" s="104" t="str">
        <f>+entero!BS93</f>
        <v xml:space="preserve"> </v>
      </c>
      <c r="BT10" s="300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</row>
    <row r="11" spans="1:82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2806.9579082961154</v>
      </c>
      <c r="BI11" s="78">
        <f>+entero!BI94</f>
        <v>2789.948656125488</v>
      </c>
      <c r="BJ11" s="78">
        <f>+entero!BJ94</f>
        <v>2792.9885941917055</v>
      </c>
      <c r="BK11" s="78">
        <f>+entero!BK94</f>
        <v>2793.2254221826674</v>
      </c>
      <c r="BL11" s="78">
        <f>+entero!BL94</f>
        <v>2795.3992589173613</v>
      </c>
      <c r="BM11" s="75">
        <f>+entero!BM94</f>
        <v>2795.3992589173613</v>
      </c>
      <c r="BN11" s="68">
        <f>+entero!BN94</f>
        <v>2795.3992589173613</v>
      </c>
      <c r="BO11" s="68">
        <f>+entero!BO94</f>
        <v>2795.3992589173613</v>
      </c>
      <c r="BP11" s="68">
        <f>+entero!BP94</f>
        <v>2795.3992589173613</v>
      </c>
      <c r="BQ11" s="444">
        <f>+entero!BQ94</f>
        <v>2778.7236291898107</v>
      </c>
      <c r="BR11" s="14">
        <f>+entero!BR94</f>
        <v>-16.675629727550586</v>
      </c>
      <c r="BS11" s="104">
        <f>+entero!BS94</f>
        <v>-5.9653838979727425E-3</v>
      </c>
      <c r="BT11" s="300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</row>
    <row r="12" spans="1:82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1638.8978897959184</v>
      </c>
      <c r="BI12" s="78">
        <f>+entero!BI95</f>
        <v>1625.3941259475218</v>
      </c>
      <c r="BJ12" s="78">
        <f>+entero!BJ95</f>
        <v>1612.744260058309</v>
      </c>
      <c r="BK12" s="78">
        <f>+entero!BK95</f>
        <v>1613.4117119533528</v>
      </c>
      <c r="BL12" s="78">
        <f>+entero!BL95</f>
        <v>1613.4117119533528</v>
      </c>
      <c r="BM12" s="75">
        <f>+entero!BM95</f>
        <v>1613.4117119533528</v>
      </c>
      <c r="BN12" s="68">
        <f>+entero!BN95</f>
        <v>1613.4117119533528</v>
      </c>
      <c r="BO12" s="68">
        <f>+entero!BO95</f>
        <v>1613.4117119533528</v>
      </c>
      <c r="BP12" s="68">
        <f>+entero!BP95</f>
        <v>1613.4117119533528</v>
      </c>
      <c r="BQ12" s="444">
        <f>+entero!BQ95</f>
        <v>1594.2778285714285</v>
      </c>
      <c r="BR12" s="14">
        <f>+entero!BR95</f>
        <v>-19.133883381924306</v>
      </c>
      <c r="BS12" s="104">
        <f>+entero!BS95</f>
        <v>-1.1859268926936783E-2</v>
      </c>
      <c r="BT12" s="300"/>
      <c r="BU12" s="293"/>
      <c r="BV12" s="293"/>
      <c r="BW12" s="293"/>
      <c r="BX12" s="293"/>
      <c r="BY12" s="293"/>
      <c r="BZ12" s="293"/>
      <c r="CA12" s="293"/>
      <c r="CB12" s="293"/>
      <c r="CC12" s="293"/>
      <c r="CD12" s="293"/>
    </row>
    <row r="13" spans="1:82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2142.4214717932305</v>
      </c>
      <c r="BI13" s="82">
        <f>+entero!BI96</f>
        <v>2055.04378799182</v>
      </c>
      <c r="BJ13" s="82">
        <f>+entero!BJ96</f>
        <v>2096.6119053940301</v>
      </c>
      <c r="BK13" s="82">
        <f>+entero!BK96</f>
        <v>2124.4198049544916</v>
      </c>
      <c r="BL13" s="82">
        <f>+entero!BL96</f>
        <v>2166.7168895025961</v>
      </c>
      <c r="BM13" s="125">
        <f>+entero!BM96</f>
        <v>2166.7168895025961</v>
      </c>
      <c r="BN13" s="126">
        <f>+entero!BN96</f>
        <v>2166.7168895025961</v>
      </c>
      <c r="BO13" s="126">
        <f>+entero!BO96</f>
        <v>2166.7168895025961</v>
      </c>
      <c r="BP13" s="126">
        <f>+entero!BP96</f>
        <v>2166.7168895025961</v>
      </c>
      <c r="BQ13" s="445">
        <f>+entero!BQ96</f>
        <v>2204.5838889273741</v>
      </c>
      <c r="BR13" s="80">
        <f>+entero!BR96</f>
        <v>37.866999424777987</v>
      </c>
      <c r="BS13" s="142">
        <f>+entero!BS96</f>
        <v>1.7476671552355327E-2</v>
      </c>
      <c r="BT13" s="300"/>
      <c r="BU13" s="293"/>
      <c r="BV13" s="293"/>
      <c r="BW13" s="293"/>
      <c r="BX13" s="293"/>
      <c r="BY13" s="293"/>
      <c r="BZ13" s="293"/>
      <c r="CA13" s="293"/>
      <c r="CB13" s="293"/>
      <c r="CC13" s="293"/>
      <c r="CD13" s="293"/>
    </row>
    <row r="14" spans="1:8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4"/>
      <c r="BN14" s="4"/>
      <c r="BO14" s="4"/>
      <c r="BP14" s="4"/>
      <c r="BQ14" s="4"/>
      <c r="BR14" s="4"/>
      <c r="BS14" s="4"/>
      <c r="BU14" s="293"/>
      <c r="BV14" s="293"/>
      <c r="BW14" s="293"/>
      <c r="BX14" s="293"/>
      <c r="BY14" s="293"/>
      <c r="BZ14" s="293"/>
      <c r="CA14" s="293"/>
      <c r="CB14" s="293"/>
      <c r="CC14" s="293"/>
      <c r="CD14" s="293"/>
    </row>
    <row r="15" spans="1:8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4"/>
      <c r="BS15" s="53"/>
      <c r="BU15" s="293"/>
      <c r="BV15" s="293"/>
      <c r="BW15" s="293"/>
      <c r="BX15" s="293"/>
      <c r="BY15" s="293"/>
      <c r="BZ15" s="293"/>
      <c r="CA15" s="293"/>
      <c r="CB15" s="293"/>
      <c r="CC15" s="293"/>
      <c r="CD15" s="293"/>
    </row>
    <row r="16" spans="1:82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4"/>
      <c r="BS16" s="50"/>
      <c r="BU16" s="293"/>
      <c r="BV16" s="293"/>
      <c r="BW16" s="293"/>
      <c r="BX16" s="293"/>
      <c r="BY16" s="293"/>
      <c r="BZ16" s="293"/>
      <c r="CA16" s="293"/>
      <c r="CB16" s="293"/>
      <c r="CC16" s="293"/>
      <c r="CD16" s="293"/>
    </row>
    <row r="17" spans="1:82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4"/>
      <c r="BS17" s="50"/>
      <c r="BU17" s="293"/>
      <c r="BV17" s="293"/>
      <c r="BW17" s="293"/>
      <c r="BX17" s="293"/>
      <c r="BY17" s="293"/>
      <c r="BZ17" s="293"/>
      <c r="CA17" s="293"/>
      <c r="CB17" s="293"/>
      <c r="CC17" s="293"/>
      <c r="CD17" s="293"/>
    </row>
    <row r="18" spans="1:82" ht="14.25" customHeight="1" x14ac:dyDescent="0.25">
      <c r="C18" s="6">
        <v>11</v>
      </c>
      <c r="D18" s="575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4"/>
      <c r="BS18" s="50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</row>
    <row r="19" spans="1:82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U19" s="293"/>
      <c r="BV19" s="293"/>
      <c r="BW19" s="293"/>
      <c r="BX19" s="293"/>
      <c r="BY19" s="293"/>
      <c r="BZ19" s="293"/>
      <c r="CA19" s="293"/>
      <c r="CB19" s="293"/>
      <c r="CC19" s="293"/>
      <c r="CD19" s="293"/>
    </row>
    <row r="20" spans="1:82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U20" s="293"/>
      <c r="BV20" s="293"/>
      <c r="BW20" s="293"/>
      <c r="BX20" s="293"/>
      <c r="BY20" s="293"/>
      <c r="BZ20" s="293"/>
      <c r="CA20" s="293"/>
      <c r="CB20" s="293"/>
      <c r="CC20" s="293"/>
      <c r="CD20" s="293"/>
    </row>
    <row r="21" spans="1:82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3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3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</row>
    <row r="79" spans="1:82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</row>
    <row r="80" spans="1:82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</row>
    <row r="81" spans="3:71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</row>
    <row r="82" spans="3:71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</row>
    <row r="83" spans="3:71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</row>
    <row r="84" spans="3:71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3:71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3:71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3:71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3:71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3:71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3:71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3:71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3:71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3:71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3:71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3:71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3:71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</row>
    <row r="154" spans="3:71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</row>
    <row r="155" spans="3:71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</row>
    <row r="156" spans="3:71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</row>
    <row r="157" spans="3:71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</row>
    <row r="158" spans="3:71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</row>
    <row r="159" spans="3:71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</row>
    <row r="160" spans="3:71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</row>
    <row r="161" spans="3:71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</row>
    <row r="162" spans="3:71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</sheetData>
  <mergeCells count="63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R3:BS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M3:BQ3"/>
    <mergeCell ref="AM3:AM4"/>
    <mergeCell ref="AE3:AE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K3:BK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BL3:BL4"/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R6:BR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C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L1" sqref="BL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3" width="7.85546875" customWidth="1"/>
    <col min="64" max="64" width="7.7109375" customWidth="1"/>
    <col min="65" max="65" width="8" customWidth="1"/>
    <col min="66" max="68" width="7.7109375" customWidth="1"/>
    <col min="69" max="69" width="7.85546875" customWidth="1"/>
    <col min="70" max="70" width="1.5703125" customWidth="1"/>
    <col min="71" max="81" width="11.42578125" style="296"/>
  </cols>
  <sheetData>
    <row r="1" spans="1:80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8"/>
      <c r="BL2" s="8"/>
      <c r="BM2" s="8"/>
      <c r="BN2" s="8"/>
      <c r="BO2" s="8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">
      <c r="C3" s="16"/>
      <c r="D3" s="685" t="s">
        <v>30</v>
      </c>
      <c r="E3" s="669" t="str">
        <f>+entero!E3</f>
        <v>2008                          A  fines de Dic*</v>
      </c>
      <c r="F3" s="669" t="str">
        <f>+entero!F3</f>
        <v>2009                          A  fines de Ene*</v>
      </c>
      <c r="G3" s="669" t="str">
        <f>+entero!G3</f>
        <v>2009                          A  fines de Feb*</v>
      </c>
      <c r="H3" s="669" t="str">
        <f>+entero!H3</f>
        <v>2009                          A  fines de Mar*</v>
      </c>
      <c r="I3" s="669" t="str">
        <f>+entero!I3</f>
        <v>2009                          A  fines de Abr*</v>
      </c>
      <c r="J3" s="669" t="str">
        <f>+entero!J3</f>
        <v>2009                          A  fines de May*</v>
      </c>
      <c r="K3" s="669" t="str">
        <f>+entero!K3</f>
        <v>2009                          A  fines de Jun*</v>
      </c>
      <c r="L3" s="669" t="str">
        <f>+entero!L3</f>
        <v>2009                          A  fines de Jul*</v>
      </c>
      <c r="M3" s="669" t="str">
        <f>+entero!M3</f>
        <v>2009                          A  fines de Ago*</v>
      </c>
      <c r="N3" s="669" t="str">
        <f>+entero!N3</f>
        <v>2009                          A  fines de Sep*</v>
      </c>
      <c r="O3" s="669" t="str">
        <f>+entero!O3</f>
        <v>2009                          A  fines de Oct*</v>
      </c>
      <c r="P3" s="669" t="str">
        <f>+entero!P3</f>
        <v>2009                          A  fines de Nov*</v>
      </c>
      <c r="Q3" s="669" t="str">
        <f>+entero!Q3</f>
        <v>2009                          A  fines de Dic*</v>
      </c>
      <c r="R3" s="669" t="str">
        <f>+entero!R3</f>
        <v>2010                          A  fines de Ene*</v>
      </c>
      <c r="S3" s="669" t="str">
        <f>+entero!S3</f>
        <v>2010                          A  fines de Feb*</v>
      </c>
      <c r="T3" s="669" t="str">
        <f>+entero!T3</f>
        <v>2010                          A  fines de Mar*</v>
      </c>
      <c r="U3" s="669" t="str">
        <f>+entero!U3</f>
        <v>2010                          A  fines de Abr*</v>
      </c>
      <c r="V3" s="669" t="str">
        <f>+entero!V3</f>
        <v>2010                          A  fines de May*</v>
      </c>
      <c r="W3" s="669" t="str">
        <f>+entero!W3</f>
        <v>2010                          A  fines de Jun*</v>
      </c>
      <c r="X3" s="669" t="str">
        <f>+entero!X3</f>
        <v>2010                          A  fines de Jul*</v>
      </c>
      <c r="Y3" s="669" t="str">
        <f>+entero!Y3</f>
        <v>2010                          A  fines de Ago*</v>
      </c>
      <c r="Z3" s="669" t="str">
        <f>+entero!Z3</f>
        <v>2010                          A  fines de Sep*</v>
      </c>
      <c r="AA3" s="669" t="str">
        <f>+entero!AA3</f>
        <v>2010                          A  fines de Oct*</v>
      </c>
      <c r="AB3" s="669" t="str">
        <f>+entero!AB3</f>
        <v>2010                          A  fines de Nov*</v>
      </c>
      <c r="AC3" s="669" t="str">
        <f>+entero!AC3</f>
        <v>2010                          A  fines de Dic*</v>
      </c>
      <c r="AD3" s="669" t="str">
        <f>+entero!AD3</f>
        <v>2011                          A  fines de Ene*</v>
      </c>
      <c r="AE3" s="669" t="str">
        <f>+entero!AE3</f>
        <v>2011                          A  fines de Feb*</v>
      </c>
      <c r="AF3" s="669" t="str">
        <f>+entero!AF3</f>
        <v>2011                          A  fines de Mar*</v>
      </c>
      <c r="AG3" s="669" t="str">
        <f>+entero!AG3</f>
        <v>2011                          A  fines de Abr*</v>
      </c>
      <c r="AH3" s="669" t="str">
        <f>+entero!AH3</f>
        <v>2011                          A  fines de May*</v>
      </c>
      <c r="AI3" s="669" t="str">
        <f>+entero!AI3</f>
        <v>2011                          A  fines de Jun*</v>
      </c>
      <c r="AJ3" s="669" t="str">
        <f>+entero!AJ3</f>
        <v>2011                          A  fines de Jul*</v>
      </c>
      <c r="AK3" s="669" t="str">
        <f>+entero!AK3</f>
        <v>2011                          A  fines de Ago*</v>
      </c>
      <c r="AL3" s="669" t="str">
        <f>+entero!AL3</f>
        <v>2011                          A  fines de Sep*</v>
      </c>
      <c r="AM3" s="669" t="str">
        <f>+entero!AM3</f>
        <v>2011                          A  fines de Oct*</v>
      </c>
      <c r="AN3" s="669" t="str">
        <f>+entero!AN3</f>
        <v>2011                          A  fines de Nov*</v>
      </c>
      <c r="AO3" s="669" t="str">
        <f>+entero!AO3</f>
        <v>2011                          A  fines de Dic*</v>
      </c>
      <c r="AP3" s="669" t="str">
        <f>+entero!AP3</f>
        <v>2012                          A  fines de Ene*</v>
      </c>
      <c r="AQ3" s="669" t="str">
        <f>+entero!AQ3</f>
        <v>2012                          A  fines de Feb*</v>
      </c>
      <c r="AR3" s="669" t="str">
        <f>+entero!AR3</f>
        <v>2012                          A  fines de Mar*</v>
      </c>
      <c r="AS3" s="669" t="str">
        <f>+entero!AS3</f>
        <v>2012                          A  fines de Abr*</v>
      </c>
      <c r="AT3" s="669" t="str">
        <f>+entero!AT3</f>
        <v>2012                          A  fines de May*</v>
      </c>
      <c r="AU3" s="669" t="str">
        <f>+entero!AU3</f>
        <v>2012                          A  fines de Jun*</v>
      </c>
      <c r="AV3" s="669" t="str">
        <f>+entero!AV3</f>
        <v>2012                          A  fines de Jul*</v>
      </c>
      <c r="AW3" s="669" t="str">
        <f>+entero!AW3</f>
        <v>2012                          A  fines de Ago*</v>
      </c>
      <c r="AX3" s="669" t="str">
        <f>+entero!AX3</f>
        <v>2012                          A  fines de Sep*</v>
      </c>
      <c r="AY3" s="669" t="str">
        <f>+entero!AY3</f>
        <v>2012                          A  fines de Oct*</v>
      </c>
      <c r="AZ3" s="669" t="str">
        <f>+entero!AZ3</f>
        <v>2012                          A  fines de Nov*</v>
      </c>
      <c r="BA3" s="669" t="str">
        <f>+entero!BA3</f>
        <v>2012                          A  fines de Dic*</v>
      </c>
      <c r="BB3" s="669" t="str">
        <f>+entero!BB3</f>
        <v>2013                          A  fines de Ene*</v>
      </c>
      <c r="BC3" s="669" t="str">
        <f>+entero!BC3</f>
        <v>2013                          A  fines de Feb*</v>
      </c>
      <c r="BD3" s="669" t="str">
        <f>+entero!BD3</f>
        <v>2013                          A  fines de Mar*</v>
      </c>
      <c r="BE3" s="669" t="str">
        <f>+entero!BE3</f>
        <v>2013                          A  fines de Abr*</v>
      </c>
      <c r="BF3" s="669" t="str">
        <f>+entero!BF3</f>
        <v>2013                          A  fines de May*</v>
      </c>
      <c r="BG3" s="669" t="str">
        <f>+entero!BG3</f>
        <v>2013                          A  fines de Jun*</v>
      </c>
      <c r="BH3" s="669" t="str">
        <f>+entero!BH3</f>
        <v>2013                          A  fines de Jul*</v>
      </c>
      <c r="BI3" s="669" t="str">
        <f>+entero!BI3</f>
        <v>2013                          A  fines de Ago*</v>
      </c>
      <c r="BJ3" s="669" t="str">
        <f>+entero!BJ3</f>
        <v>2013                          A  fines de Sep*</v>
      </c>
      <c r="BK3" s="683" t="str">
        <f>+entero!BK3</f>
        <v>Semana 1</v>
      </c>
      <c r="BL3" s="683" t="str">
        <f>+entero!BL3</f>
        <v>Semana 2*</v>
      </c>
      <c r="BM3" s="681" t="str">
        <f>+entero!BM3</f>
        <v xml:space="preserve">   Semana 3*</v>
      </c>
      <c r="BN3" s="681"/>
      <c r="BO3" s="681"/>
      <c r="BP3" s="681"/>
      <c r="BQ3" s="682"/>
      <c r="BR3" s="24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68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V4" s="676"/>
      <c r="W4" s="676"/>
      <c r="X4" s="676"/>
      <c r="Y4" s="676"/>
      <c r="Z4" s="676"/>
      <c r="AA4" s="676"/>
      <c r="AB4" s="676"/>
      <c r="AC4" s="676"/>
      <c r="AD4" s="676"/>
      <c r="AE4" s="676"/>
      <c r="AF4" s="676"/>
      <c r="AG4" s="676"/>
      <c r="AH4" s="676"/>
      <c r="AI4" s="676"/>
      <c r="AJ4" s="676"/>
      <c r="AK4" s="676"/>
      <c r="AL4" s="676"/>
      <c r="AM4" s="676"/>
      <c r="AN4" s="676"/>
      <c r="AO4" s="676"/>
      <c r="AP4" s="676"/>
      <c r="AQ4" s="676"/>
      <c r="AR4" s="676"/>
      <c r="AS4" s="676"/>
      <c r="AT4" s="676"/>
      <c r="AU4" s="676"/>
      <c r="AV4" s="676"/>
      <c r="AW4" s="676"/>
      <c r="AX4" s="676"/>
      <c r="AY4" s="676"/>
      <c r="AZ4" s="676"/>
      <c r="BA4" s="676"/>
      <c r="BB4" s="676"/>
      <c r="BC4" s="676"/>
      <c r="BD4" s="676"/>
      <c r="BE4" s="676"/>
      <c r="BF4" s="676"/>
      <c r="BG4" s="676"/>
      <c r="BH4" s="676"/>
      <c r="BI4" s="676"/>
      <c r="BJ4" s="676"/>
      <c r="BK4" s="684"/>
      <c r="BL4" s="684"/>
      <c r="BM4" s="582">
        <f>+entero!BM4</f>
        <v>41561</v>
      </c>
      <c r="BN4" s="89">
        <f>+entero!BN4</f>
        <v>41562</v>
      </c>
      <c r="BO4" s="89">
        <f>+entero!BO4</f>
        <v>41563</v>
      </c>
      <c r="BP4" s="89">
        <f>+entero!BP4</f>
        <v>41564</v>
      </c>
      <c r="BQ4" s="438">
        <f>+entero!BQ4</f>
        <v>41565</v>
      </c>
      <c r="BR4" s="24"/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66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531"/>
      <c r="BL5" s="531"/>
      <c r="BM5" s="205"/>
      <c r="BN5" s="205"/>
      <c r="BO5" s="205"/>
      <c r="BP5" s="205"/>
      <c r="BQ5" s="439"/>
      <c r="BR5" s="91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2.75" customHeight="1" x14ac:dyDescent="0.2">
      <c r="A6" s="3"/>
      <c r="B6" s="66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583"/>
      <c r="BL6" s="583"/>
      <c r="BM6" s="47"/>
      <c r="BN6" s="47"/>
      <c r="BO6" s="47"/>
      <c r="BP6" s="47"/>
      <c r="BQ6" s="440"/>
      <c r="BR6" s="92"/>
      <c r="BS6" s="307"/>
      <c r="BT6" s="307"/>
      <c r="BU6" s="307"/>
      <c r="BV6" s="307"/>
      <c r="BW6" s="307"/>
      <c r="BX6" s="307"/>
      <c r="BY6" s="307"/>
      <c r="BZ6" s="293"/>
      <c r="CA6" s="293"/>
      <c r="CB6" s="293"/>
    </row>
    <row r="7" spans="1:80" x14ac:dyDescent="0.2">
      <c r="A7" s="3"/>
      <c r="B7" s="662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583"/>
      <c r="BL7" s="583"/>
      <c r="BM7" s="47"/>
      <c r="BN7" s="47"/>
      <c r="BO7" s="47"/>
      <c r="BP7" s="47"/>
      <c r="BQ7" s="440"/>
      <c r="BR7" s="92"/>
      <c r="BS7" s="307"/>
      <c r="BT7" s="307"/>
      <c r="BU7" s="307"/>
      <c r="BV7" s="307"/>
      <c r="BW7" s="307"/>
      <c r="BX7" s="307"/>
      <c r="BY7" s="307"/>
      <c r="BZ7" s="293"/>
      <c r="CA7" s="293"/>
      <c r="CB7" s="293"/>
    </row>
    <row r="8" spans="1:80" x14ac:dyDescent="0.2">
      <c r="A8" s="3"/>
      <c r="B8" s="662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583"/>
      <c r="BL8" s="583"/>
      <c r="BM8" s="47"/>
      <c r="BN8" s="47"/>
      <c r="BO8" s="47"/>
      <c r="BP8" s="47"/>
      <c r="BQ8" s="440"/>
      <c r="BR8" s="92"/>
      <c r="BS8" s="307"/>
      <c r="BT8" s="307"/>
      <c r="BU8" s="307"/>
      <c r="BV8" s="307"/>
      <c r="BW8" s="307"/>
      <c r="BX8" s="307"/>
      <c r="BY8" s="307"/>
      <c r="BZ8" s="293"/>
      <c r="CA8" s="293"/>
      <c r="CB8" s="293"/>
    </row>
    <row r="9" spans="1:80" x14ac:dyDescent="0.2">
      <c r="A9" s="3"/>
      <c r="B9" s="662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583"/>
      <c r="BL9" s="583"/>
      <c r="BM9" s="47"/>
      <c r="BN9" s="47"/>
      <c r="BO9" s="47"/>
      <c r="BP9" s="47"/>
      <c r="BQ9" s="440"/>
      <c r="BR9" s="92"/>
      <c r="BS9" s="307"/>
      <c r="BT9" s="307"/>
      <c r="BU9" s="307"/>
      <c r="BV9" s="307"/>
      <c r="BW9" s="307"/>
      <c r="BX9" s="307"/>
      <c r="BY9" s="307"/>
      <c r="BZ9" s="293"/>
      <c r="CA9" s="293"/>
      <c r="CB9" s="293"/>
    </row>
    <row r="10" spans="1:80" x14ac:dyDescent="0.2">
      <c r="A10" s="3"/>
      <c r="B10" s="662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583"/>
      <c r="BL10" s="583"/>
      <c r="BM10" s="47"/>
      <c r="BN10" s="47"/>
      <c r="BO10" s="47"/>
      <c r="BP10" s="47"/>
      <c r="BQ10" s="440"/>
      <c r="BR10" s="92"/>
      <c r="BS10" s="307"/>
      <c r="BT10" s="307"/>
      <c r="BU10" s="307"/>
      <c r="BV10" s="307"/>
      <c r="BW10" s="307"/>
      <c r="BX10" s="307"/>
      <c r="BY10" s="307"/>
      <c r="BZ10" s="293"/>
      <c r="CA10" s="293"/>
      <c r="CB10" s="293"/>
    </row>
    <row r="11" spans="1:80" x14ac:dyDescent="0.2">
      <c r="A11" s="3"/>
      <c r="B11" s="662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583"/>
      <c r="BL11" s="583"/>
      <c r="BM11" s="47"/>
      <c r="BN11" s="47"/>
      <c r="BO11" s="47"/>
      <c r="BP11" s="47"/>
      <c r="BQ11" s="440"/>
      <c r="BR11" s="92"/>
      <c r="BS11" s="307"/>
      <c r="BT11" s="307"/>
      <c r="BU11" s="307"/>
      <c r="BV11" s="307"/>
      <c r="BW11" s="307"/>
      <c r="BX11" s="307"/>
      <c r="BY11" s="307"/>
      <c r="BZ11" s="293"/>
      <c r="CA11" s="293"/>
      <c r="CB11" s="293"/>
    </row>
    <row r="12" spans="1:80" x14ac:dyDescent="0.2">
      <c r="A12" s="3"/>
      <c r="B12" s="662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583"/>
      <c r="BL12" s="583"/>
      <c r="BM12" s="47"/>
      <c r="BN12" s="47"/>
      <c r="BO12" s="47"/>
      <c r="BP12" s="47"/>
      <c r="BQ12" s="440"/>
      <c r="BR12" s="92"/>
      <c r="BS12" s="307"/>
      <c r="BT12" s="307"/>
      <c r="BU12" s="307"/>
      <c r="BV12" s="307"/>
      <c r="BW12" s="307"/>
      <c r="BX12" s="307"/>
      <c r="BY12" s="307"/>
      <c r="BZ12" s="293"/>
      <c r="CA12" s="293"/>
      <c r="CB12" s="293"/>
    </row>
    <row r="13" spans="1:80" x14ac:dyDescent="0.2">
      <c r="A13" s="3"/>
      <c r="B13" s="662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583"/>
      <c r="BL13" s="583"/>
      <c r="BM13" s="47"/>
      <c r="BN13" s="47"/>
      <c r="BO13" s="47"/>
      <c r="BP13" s="47"/>
      <c r="BQ13" s="440"/>
      <c r="BR13" s="92"/>
      <c r="BS13" s="307"/>
      <c r="BT13" s="307"/>
      <c r="BU13" s="307"/>
      <c r="BV13" s="307"/>
      <c r="BW13" s="307"/>
      <c r="BX13" s="307"/>
      <c r="BY13" s="307"/>
      <c r="BZ13" s="293"/>
      <c r="CA13" s="293"/>
      <c r="CB13" s="293"/>
    </row>
    <row r="14" spans="1:80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4.0000000000000003E-5</v>
      </c>
      <c r="BK14" s="583"/>
      <c r="BL14" s="583"/>
      <c r="BM14" s="47"/>
      <c r="BN14" s="47"/>
      <c r="BO14" s="47"/>
      <c r="BP14" s="47"/>
      <c r="BQ14" s="440"/>
      <c r="BR14" s="92"/>
      <c r="BS14" s="307"/>
      <c r="BT14" s="307"/>
      <c r="BU14" s="307"/>
      <c r="BV14" s="307"/>
      <c r="BW14" s="307"/>
      <c r="BX14" s="307"/>
      <c r="BY14" s="307"/>
      <c r="BZ14" s="293"/>
      <c r="CA14" s="293"/>
      <c r="CB14" s="293"/>
    </row>
    <row r="15" spans="1:80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-1E-3</v>
      </c>
      <c r="BK15" s="583"/>
      <c r="BL15" s="583"/>
      <c r="BM15" s="47"/>
      <c r="BN15" s="47"/>
      <c r="BO15" s="47"/>
      <c r="BP15" s="47"/>
      <c r="BQ15" s="440"/>
      <c r="BR15" s="92"/>
      <c r="BS15" s="307"/>
      <c r="BT15" s="307"/>
      <c r="BU15" s="307"/>
      <c r="BV15" s="307"/>
      <c r="BW15" s="307"/>
      <c r="BX15" s="307"/>
      <c r="BY15" s="307"/>
      <c r="BZ15" s="293"/>
      <c r="CA15" s="293"/>
      <c r="CB15" s="293"/>
    </row>
    <row r="16" spans="1:80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1.3599999999999999E-2</v>
      </c>
      <c r="BK16" s="583"/>
      <c r="BL16" s="583"/>
      <c r="BM16" s="47"/>
      <c r="BN16" s="47"/>
      <c r="BO16" s="47"/>
      <c r="BP16" s="47"/>
      <c r="BQ16" s="440"/>
      <c r="BR16" s="92"/>
      <c r="BS16" s="307"/>
      <c r="BT16" s="307"/>
      <c r="BU16" s="307"/>
      <c r="BV16" s="307"/>
      <c r="BW16" s="307"/>
      <c r="BX16" s="307"/>
      <c r="BY16" s="307"/>
      <c r="BZ16" s="293"/>
      <c r="CA16" s="293"/>
      <c r="CB16" s="293"/>
    </row>
    <row r="17" spans="1:80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-1.43E-2</v>
      </c>
      <c r="BK17" s="583"/>
      <c r="BL17" s="583"/>
      <c r="BM17" s="47"/>
      <c r="BN17" s="47"/>
      <c r="BO17" s="47"/>
      <c r="BP17" s="47"/>
      <c r="BQ17" s="440"/>
      <c r="BR17" s="92"/>
      <c r="BS17" s="307"/>
      <c r="BT17" s="307"/>
      <c r="BU17" s="307"/>
      <c r="BV17" s="307"/>
      <c r="BW17" s="307"/>
      <c r="BX17" s="307"/>
      <c r="BY17" s="307"/>
      <c r="BZ17" s="293"/>
      <c r="CA17" s="293"/>
      <c r="CB17" s="293"/>
    </row>
    <row r="18" spans="1:80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30"/>
      <c r="BN18" s="130"/>
      <c r="BO18" s="130"/>
      <c r="BP18" s="130"/>
      <c r="BQ18" s="441"/>
      <c r="BR18" s="92"/>
      <c r="BS18" s="307"/>
      <c r="BT18" s="307"/>
      <c r="BU18" s="307"/>
      <c r="BV18" s="307"/>
      <c r="BW18" s="307"/>
      <c r="BX18" s="307"/>
      <c r="BY18" s="307"/>
      <c r="BZ18" s="293"/>
      <c r="CA18" s="293"/>
      <c r="CB18" s="293"/>
    </row>
    <row r="19" spans="1:80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0.04</v>
      </c>
      <c r="BM19" s="110">
        <f>+entero!BM111</f>
        <v>0.04</v>
      </c>
      <c r="BN19" s="110">
        <f>+entero!BN111</f>
        <v>0.04</v>
      </c>
      <c r="BO19" s="110">
        <f>+entero!BO111</f>
        <v>0.04</v>
      </c>
      <c r="BP19" s="110">
        <f>+entero!BP111</f>
        <v>0.04</v>
      </c>
      <c r="BQ19" s="109">
        <f>+entero!BQ111</f>
        <v>0.04</v>
      </c>
      <c r="BR19" s="92"/>
      <c r="BS19" s="307"/>
      <c r="BT19" s="307"/>
      <c r="BU19" s="307"/>
      <c r="BV19" s="307"/>
      <c r="BW19" s="307"/>
      <c r="BX19" s="307"/>
      <c r="BY19" s="307"/>
      <c r="BZ19" s="293"/>
      <c r="CA19" s="293"/>
      <c r="CB19" s="293"/>
    </row>
    <row r="20" spans="1:80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20">
        <f>+entero!BM112</f>
        <v>0.04</v>
      </c>
      <c r="BN20" s="120">
        <f>+entero!BN112</f>
        <v>0.04</v>
      </c>
      <c r="BO20" s="120">
        <f>+entero!BO112</f>
        <v>0.04</v>
      </c>
      <c r="BP20" s="120">
        <f>+entero!BP112</f>
        <v>0.04</v>
      </c>
      <c r="BQ20" s="121">
        <f>+entero!BQ112</f>
        <v>0.04</v>
      </c>
      <c r="BR20" s="92"/>
      <c r="BS20" s="307"/>
      <c r="BT20" s="307"/>
      <c r="BU20" s="307"/>
      <c r="BV20" s="307"/>
      <c r="BW20" s="307"/>
      <c r="BX20" s="307"/>
      <c r="BY20" s="307"/>
      <c r="BZ20" s="293"/>
      <c r="CA20" s="293"/>
      <c r="CB20" s="293"/>
    </row>
    <row r="21" spans="1:8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4"/>
      <c r="BN21" s="4"/>
      <c r="BO21" s="4"/>
      <c r="BP21" s="4"/>
      <c r="BQ21" s="4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</sheetData>
  <mergeCells count="63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K3:BK4"/>
    <mergeCell ref="BL3:BL4"/>
    <mergeCell ref="BD3:BD4"/>
    <mergeCell ref="BE3:BE4"/>
    <mergeCell ref="BF3:BF4"/>
    <mergeCell ref="BG3:BG4"/>
    <mergeCell ref="BH3:BH4"/>
    <mergeCell ref="BI3:BI4"/>
    <mergeCell ref="BJ3:BJ4"/>
    <mergeCell ref="AY3:AY4"/>
    <mergeCell ref="BA3:BA4"/>
    <mergeCell ref="AZ3:AZ4"/>
    <mergeCell ref="AT3:AT4"/>
    <mergeCell ref="AW3:AW4"/>
    <mergeCell ref="BM3:BQ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M6:BQ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2013-10-23T18:14:26Z</cp:lastPrinted>
  <dcterms:created xsi:type="dcterms:W3CDTF">2002-08-27T17:11:09Z</dcterms:created>
  <dcterms:modified xsi:type="dcterms:W3CDTF">2013-10-23T18:14:38Z</dcterms:modified>
</cp:coreProperties>
</file>