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Y20" i="4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Z13" i="10"/>
  <c r="AZ12" i="10"/>
  <c r="AZ11" i="10"/>
  <c r="AZ9" i="10"/>
  <c r="AZ8" i="10"/>
  <c r="AZ7" i="10"/>
  <c r="AZ6" i="10"/>
  <c r="AZ3" i="10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Z19" i="8"/>
  <c r="AZ18" i="8"/>
  <c r="AZ17" i="8"/>
  <c r="AZ16" i="8"/>
  <c r="AZ14" i="8"/>
  <c r="AZ13" i="8"/>
  <c r="AZ12" i="8"/>
  <c r="AZ3" i="8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Z8" i="5"/>
  <c r="AZ7" i="5"/>
  <c r="AZ6" i="5"/>
  <c r="AZ3" i="5"/>
  <c r="AY8" i="5"/>
  <c r="AY7" i="5"/>
  <c r="AY6" i="5"/>
  <c r="AY3" i="5"/>
  <c r="AU11" i="5"/>
  <c r="AU10" i="5"/>
  <c r="AU9" i="5"/>
  <c r="AU8" i="5"/>
  <c r="AU7" i="5"/>
  <c r="AU3" i="5"/>
  <c r="AZ10" i="5"/>
  <c r="AZ13" i="7"/>
  <c r="AZ9" i="8"/>
  <c r="AZ7" i="8"/>
  <c r="AZ14" i="9"/>
  <c r="AZ6" i="8" l="1"/>
  <c r="AZ8" i="8"/>
  <c r="AZ10" i="8"/>
  <c r="AY10" i="5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<sst xmlns="http://schemas.openxmlformats.org/spreadsheetml/2006/main" count="432" uniqueCount="210">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</sst>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7" fontId="3" fillId="0" borderId="4" xfId="0" applyNumberFormat="1" applyFont="1" applyFill="1" applyBorder="1" applyProtection="1"/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4" xfId="0" applyNumberFormat="1" applyFont="1" applyFill="1" applyBorder="1"/>
    <xf numFmtId="165" fontId="1" fillId="7" borderId="4" xfId="0" applyNumberFormat="1" applyFont="1" applyFill="1" applyBorder="1" applyProtection="1">
      <protection locked="0"/>
    </xf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3" fontId="1" fillId="2" borderId="4" xfId="1" applyNumberFormat="1" applyFont="1" applyFill="1" applyBorder="1" applyAlignment="1">
      <alignment horizontal="right"/>
    </xf>
    <xf numFmtId="167" fontId="1" fillId="0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1" fillId="3" borderId="26" xfId="0" applyNumberFormat="1" applyFont="1" applyFill="1" applyBorder="1" applyAlignment="1" applyProtection="1">
      <alignment horizontal="right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AZ5" activePane="bottomRight" state="frozen"/>
      <selection activeCell="C1" sqref="C1"/>
      <selection pane="topRight" activeCell="E1" sqref="E1"/>
      <selection pane="bottomLeft" activeCell="C5" sqref="C5"/>
      <selection pane="bottomRight" activeCell="BJ92" sqref="BJ9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2" width="8.85546875" customWidth="1"/>
    <col min="53" max="53" width="8.140625" style="271" customWidth="1"/>
    <col min="54" max="55" width="9.7109375" style="271" customWidth="1"/>
    <col min="56" max="56" width="9.7109375" style="333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520"/>
      <c r="BA1" s="428"/>
      <c r="BB1" s="428"/>
      <c r="BC1" s="428"/>
      <c r="BD1" s="329"/>
      <c r="BE1" s="428"/>
      <c r="BF1" s="428"/>
      <c r="BG1" s="428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520"/>
      <c r="BA2" s="428"/>
      <c r="BB2" s="428"/>
      <c r="BC2" s="428"/>
      <c r="BD2" s="329"/>
      <c r="BE2" s="428"/>
      <c r="BF2" s="428"/>
      <c r="BG2" s="428"/>
    </row>
    <row r="3" spans="1:64" ht="19.5" customHeight="1" thickBot="1" x14ac:dyDescent="0.3">
      <c r="C3" s="16"/>
      <c r="D3" s="673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61" t="s">
        <v>140</v>
      </c>
      <c r="M3" s="663" t="s">
        <v>141</v>
      </c>
      <c r="N3" s="661" t="s">
        <v>142</v>
      </c>
      <c r="O3" s="661" t="s">
        <v>143</v>
      </c>
      <c r="P3" s="663" t="s">
        <v>144</v>
      </c>
      <c r="Q3" s="661" t="s">
        <v>145</v>
      </c>
      <c r="R3" s="661" t="s">
        <v>146</v>
      </c>
      <c r="S3" s="661" t="s">
        <v>147</v>
      </c>
      <c r="T3" s="661" t="s">
        <v>148</v>
      </c>
      <c r="U3" s="661" t="s">
        <v>170</v>
      </c>
      <c r="V3" s="661" t="s">
        <v>171</v>
      </c>
      <c r="W3" s="661" t="s">
        <v>172</v>
      </c>
      <c r="X3" s="661" t="s">
        <v>173</v>
      </c>
      <c r="Y3" s="661" t="s">
        <v>177</v>
      </c>
      <c r="Z3" s="661" t="s">
        <v>179</v>
      </c>
      <c r="AA3" s="661" t="s">
        <v>180</v>
      </c>
      <c r="AB3" s="661" t="s">
        <v>181</v>
      </c>
      <c r="AC3" s="661" t="s">
        <v>182</v>
      </c>
      <c r="AD3" s="661" t="s">
        <v>183</v>
      </c>
      <c r="AE3" s="661" t="s">
        <v>184</v>
      </c>
      <c r="AF3" s="661" t="s">
        <v>185</v>
      </c>
      <c r="AG3" s="661" t="s">
        <v>186</v>
      </c>
      <c r="AH3" s="661" t="s">
        <v>187</v>
      </c>
      <c r="AI3" s="661" t="s">
        <v>188</v>
      </c>
      <c r="AJ3" s="661" t="s">
        <v>189</v>
      </c>
      <c r="AK3" s="661" t="s">
        <v>190</v>
      </c>
      <c r="AL3" s="661" t="s">
        <v>192</v>
      </c>
      <c r="AM3" s="661" t="s">
        <v>194</v>
      </c>
      <c r="AN3" s="661" t="s">
        <v>195</v>
      </c>
      <c r="AO3" s="661" t="s">
        <v>196</v>
      </c>
      <c r="AP3" s="661" t="s">
        <v>197</v>
      </c>
      <c r="AQ3" s="661" t="s">
        <v>198</v>
      </c>
      <c r="AR3" s="661" t="s">
        <v>199</v>
      </c>
      <c r="AS3" s="661" t="s">
        <v>201</v>
      </c>
      <c r="AT3" s="661" t="s">
        <v>202</v>
      </c>
      <c r="AU3" s="661" t="s">
        <v>203</v>
      </c>
      <c r="AV3" s="663" t="s">
        <v>205</v>
      </c>
      <c r="AW3" s="661" t="s">
        <v>207</v>
      </c>
      <c r="AX3" s="661" t="s">
        <v>208</v>
      </c>
      <c r="AY3" s="610" t="s">
        <v>206</v>
      </c>
      <c r="AZ3" s="624" t="s">
        <v>204</v>
      </c>
      <c r="BA3" s="668" t="s">
        <v>209</v>
      </c>
      <c r="BB3" s="669"/>
      <c r="BC3" s="669"/>
      <c r="BD3" s="669"/>
      <c r="BE3" s="669"/>
      <c r="BF3" s="666" t="s">
        <v>191</v>
      </c>
      <c r="BG3" s="667"/>
    </row>
    <row r="4" spans="1:64" ht="16.5" customHeight="1" x14ac:dyDescent="0.2">
      <c r="C4" s="24"/>
      <c r="D4" s="674"/>
      <c r="E4" s="676"/>
      <c r="F4" s="676"/>
      <c r="G4" s="676"/>
      <c r="H4" s="676"/>
      <c r="I4" s="676"/>
      <c r="J4" s="676"/>
      <c r="K4" s="676"/>
      <c r="L4" s="662"/>
      <c r="M4" s="664"/>
      <c r="N4" s="662"/>
      <c r="O4" s="662"/>
      <c r="P4" s="664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2"/>
      <c r="AK4" s="662"/>
      <c r="AL4" s="662"/>
      <c r="AM4" s="662"/>
      <c r="AN4" s="662"/>
      <c r="AO4" s="662"/>
      <c r="AP4" s="662"/>
      <c r="AQ4" s="662"/>
      <c r="AR4" s="662"/>
      <c r="AS4" s="662"/>
      <c r="AT4" s="662"/>
      <c r="AU4" s="662"/>
      <c r="AV4" s="664"/>
      <c r="AW4" s="662"/>
      <c r="AX4" s="662"/>
      <c r="AY4" s="611">
        <v>41187</v>
      </c>
      <c r="AZ4" s="625">
        <v>41194</v>
      </c>
      <c r="BA4" s="548">
        <v>41197</v>
      </c>
      <c r="BB4" s="548">
        <v>41198</v>
      </c>
      <c r="BC4" s="548">
        <v>41199</v>
      </c>
      <c r="BD4" s="548">
        <v>41200</v>
      </c>
      <c r="BE4" s="549">
        <v>41201</v>
      </c>
      <c r="BF4" s="547" t="s">
        <v>25</v>
      </c>
      <c r="BG4" s="429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0"/>
      <c r="AW5" s="506"/>
      <c r="AX5" s="506"/>
      <c r="AY5" s="545"/>
      <c r="AZ5" s="626"/>
      <c r="BA5" s="448"/>
      <c r="BB5" s="438"/>
      <c r="BC5" s="438"/>
      <c r="BD5" s="498"/>
      <c r="BE5" s="439"/>
      <c r="BF5" s="430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1"/>
      <c r="AW6" s="507"/>
      <c r="AX6" s="507"/>
      <c r="AY6" s="330"/>
      <c r="AZ6" s="627"/>
      <c r="BA6" s="505"/>
      <c r="BB6" s="440"/>
      <c r="BC6" s="440"/>
      <c r="BD6" s="440"/>
      <c r="BE6" s="441"/>
      <c r="BF6" s="416"/>
      <c r="BG6" s="417"/>
    </row>
    <row r="7" spans="1:64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2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628">
        <v>13566.37638639</v>
      </c>
      <c r="BA7" s="523">
        <v>13536.607468449998</v>
      </c>
      <c r="BB7" s="523">
        <v>13527.669446450001</v>
      </c>
      <c r="BC7" s="523">
        <v>13547.887673079998</v>
      </c>
      <c r="BD7" s="523">
        <v>13565.24739801</v>
      </c>
      <c r="BE7" s="523">
        <v>13555.4333479</v>
      </c>
      <c r="BF7" s="450">
        <v>-10.943038490000617</v>
      </c>
      <c r="BG7" s="395">
        <v>-8.0662943282183708E-4</v>
      </c>
      <c r="BH7" s="404"/>
      <c r="BI7" s="585"/>
      <c r="BJ7" s="586"/>
      <c r="BK7" s="404"/>
      <c r="BL7" s="414"/>
    </row>
    <row r="8" spans="1:64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2">
        <v>10273.265025860001</v>
      </c>
      <c r="AW8" s="346">
        <v>10537.965686510001</v>
      </c>
      <c r="AX8" s="346">
        <v>10721.79225319</v>
      </c>
      <c r="AY8" s="508">
        <v>10721.332662340001</v>
      </c>
      <c r="AZ8" s="628">
        <v>10881.759302030001</v>
      </c>
      <c r="BA8" s="523">
        <v>10868.484100109999</v>
      </c>
      <c r="BB8" s="523">
        <v>10883.187988740001</v>
      </c>
      <c r="BC8" s="523">
        <v>10889.29796389</v>
      </c>
      <c r="BD8" s="523">
        <v>10903.360435070001</v>
      </c>
      <c r="BE8" s="523">
        <v>10904.54187304</v>
      </c>
      <c r="BF8" s="450">
        <v>22.782571009998719</v>
      </c>
      <c r="BG8" s="395">
        <v>2.093647762062556E-3</v>
      </c>
      <c r="BH8" s="404"/>
      <c r="BI8" s="585"/>
      <c r="BJ8" s="586"/>
      <c r="BK8" s="404"/>
      <c r="BL8" s="414"/>
    </row>
    <row r="9" spans="1:64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2">
        <v>248.72541542000002</v>
      </c>
      <c r="AW9" s="346">
        <v>250.73378479000002</v>
      </c>
      <c r="AX9" s="346">
        <v>253.96262465999999</v>
      </c>
      <c r="AY9" s="508">
        <v>254.09457043</v>
      </c>
      <c r="AZ9" s="628">
        <v>253.78119922000002</v>
      </c>
      <c r="BA9" s="523">
        <v>254.18363381999998</v>
      </c>
      <c r="BB9" s="523">
        <v>254.03024687000001</v>
      </c>
      <c r="BC9" s="523">
        <v>254.41948689999998</v>
      </c>
      <c r="BD9" s="523">
        <v>255.30352356999998</v>
      </c>
      <c r="BE9" s="523">
        <v>255.06272253</v>
      </c>
      <c r="BF9" s="450">
        <v>1.281523309999983</v>
      </c>
      <c r="BG9" s="395">
        <v>5.049717291662148E-3</v>
      </c>
      <c r="BH9" s="404"/>
      <c r="BI9" s="585"/>
      <c r="BJ9" s="586"/>
      <c r="BK9" s="404"/>
      <c r="BL9" s="414"/>
    </row>
    <row r="10" spans="1:64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2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628">
        <v>2417.1799226399999</v>
      </c>
      <c r="BA10" s="523">
        <v>2400.2621170199996</v>
      </c>
      <c r="BB10" s="523">
        <v>2376.7818470899997</v>
      </c>
      <c r="BC10" s="523">
        <v>2390.4799135399999</v>
      </c>
      <c r="BD10" s="523">
        <v>2392.84556062</v>
      </c>
      <c r="BE10" s="523">
        <v>2382.10383108</v>
      </c>
      <c r="BF10" s="450">
        <v>-35.076091559999895</v>
      </c>
      <c r="BG10" s="395">
        <v>-1.451116287681653E-2</v>
      </c>
      <c r="BH10" s="404"/>
      <c r="BI10" s="585"/>
      <c r="BJ10" s="586"/>
      <c r="BK10" s="404"/>
      <c r="BL10" s="414"/>
    </row>
    <row r="11" spans="1:64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2">
        <v>13.381725000000001</v>
      </c>
      <c r="AW11" s="346">
        <v>13.492839999999999</v>
      </c>
      <c r="AX11" s="346">
        <v>13.665725</v>
      </c>
      <c r="AY11" s="508">
        <v>13.672825000000001</v>
      </c>
      <c r="AZ11" s="628">
        <v>13.655962499999999</v>
      </c>
      <c r="BA11" s="523">
        <v>13.6776175</v>
      </c>
      <c r="BB11" s="523">
        <v>13.66936375</v>
      </c>
      <c r="BC11" s="523">
        <v>13.69030875</v>
      </c>
      <c r="BD11" s="523">
        <v>13.73787875</v>
      </c>
      <c r="BE11" s="523">
        <v>13.72492125</v>
      </c>
      <c r="BF11" s="450">
        <v>6.895875000000018E-2</v>
      </c>
      <c r="BG11" s="395">
        <v>5.0497172938195334E-3</v>
      </c>
      <c r="BH11" s="404"/>
      <c r="BI11" s="585"/>
      <c r="BJ11" s="586"/>
      <c r="BK11" s="404"/>
      <c r="BL11" s="414"/>
    </row>
    <row r="12" spans="1:64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3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629">
        <v>13566.73173292</v>
      </c>
      <c r="BA12" s="524">
        <v>13537.212270979999</v>
      </c>
      <c r="BB12" s="524">
        <v>13528.273957980002</v>
      </c>
      <c r="BC12" s="524">
        <v>13547.888045589998</v>
      </c>
      <c r="BD12" s="524">
        <v>13566.4436265</v>
      </c>
      <c r="BE12" s="524">
        <v>13556.646103869998</v>
      </c>
      <c r="BF12" s="450">
        <v>-10.085629050001444</v>
      </c>
      <c r="BG12" s="395">
        <v>-7.4340889527046983E-4</v>
      </c>
      <c r="BH12" s="404"/>
      <c r="BI12" s="585"/>
      <c r="BJ12" s="586"/>
      <c r="BK12" s="404"/>
      <c r="BL12" s="414"/>
    </row>
    <row r="13" spans="1:64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4">
        <v>1145.9396678847677</v>
      </c>
      <c r="AW13" s="347">
        <v>1153.3566731129672</v>
      </c>
      <c r="AX13" s="347">
        <v>1179.0981193900654</v>
      </c>
      <c r="AY13" s="501">
        <v>1197.9597325007221</v>
      </c>
      <c r="AZ13" s="581">
        <v>1212.5884047470777</v>
      </c>
      <c r="BA13" s="530">
        <v>1202.8795855881858</v>
      </c>
      <c r="BB13" s="530">
        <v>1188.4834575371654</v>
      </c>
      <c r="BC13" s="530">
        <v>1189.6835047908096</v>
      </c>
      <c r="BD13" s="530">
        <v>1187.3923855883163</v>
      </c>
      <c r="BE13" s="530">
        <v>1213.3699065125147</v>
      </c>
      <c r="BF13" s="450">
        <v>0.7815017654370422</v>
      </c>
      <c r="BG13" s="395">
        <v>6.444905479696672E-4</v>
      </c>
      <c r="BH13" s="404"/>
      <c r="BI13" s="585"/>
      <c r="BJ13" s="586"/>
      <c r="BK13" s="404"/>
      <c r="BL13" s="414"/>
    </row>
    <row r="14" spans="1:64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4">
        <v>166.1549496457726</v>
      </c>
      <c r="AW14" s="347">
        <v>174.88574255830903</v>
      </c>
      <c r="AX14" s="347">
        <v>174.10687006413994</v>
      </c>
      <c r="AY14" s="501">
        <v>174.99462924635566</v>
      </c>
      <c r="AZ14" s="581">
        <v>173.97422315743444</v>
      </c>
      <c r="BA14" s="530">
        <v>174.13129487317786</v>
      </c>
      <c r="BB14" s="530">
        <v>170.67337817784258</v>
      </c>
      <c r="BC14" s="530">
        <v>170.329055244898</v>
      </c>
      <c r="BD14" s="530">
        <v>170.65268225218654</v>
      </c>
      <c r="BE14" s="530">
        <v>170.58478648396505</v>
      </c>
      <c r="BF14" s="450">
        <v>-3.3894366734693904</v>
      </c>
      <c r="BG14" s="395">
        <v>-1.9482407289740822E-2</v>
      </c>
      <c r="BH14" s="404"/>
      <c r="BI14" s="585"/>
      <c r="BJ14" s="586"/>
      <c r="BK14" s="404"/>
      <c r="BL14" s="414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4">
        <v>14060.081646940538</v>
      </c>
      <c r="AW15" s="347">
        <v>14391.941929861274</v>
      </c>
      <c r="AX15" s="347">
        <v>14772.461979424206</v>
      </c>
      <c r="AY15" s="501">
        <v>14810.323934137075</v>
      </c>
      <c r="AZ15" s="581">
        <v>14953.294360824511</v>
      </c>
      <c r="BA15" s="530">
        <v>14914.223151441362</v>
      </c>
      <c r="BB15" s="530">
        <v>14887.43079369501</v>
      </c>
      <c r="BC15" s="530">
        <v>14907.900605625706</v>
      </c>
      <c r="BD15" s="530">
        <v>14924.488694340504</v>
      </c>
      <c r="BE15" s="530">
        <v>14940.600796866478</v>
      </c>
      <c r="BF15" s="450">
        <v>-12.693563958033337</v>
      </c>
      <c r="BG15" s="395">
        <v>-8.4888076511679955E-4</v>
      </c>
      <c r="BH15" s="404"/>
      <c r="BI15" s="585"/>
      <c r="BJ15" s="586"/>
      <c r="BK15" s="404"/>
      <c r="BL15" s="414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5">
        <v>36.6</v>
      </c>
      <c r="AW16" s="258">
        <v>31.1</v>
      </c>
      <c r="AX16" s="258">
        <v>66.3</v>
      </c>
      <c r="AY16" s="510">
        <v>1</v>
      </c>
      <c r="AZ16" s="630">
        <v>33</v>
      </c>
      <c r="BA16" s="525">
        <v>18</v>
      </c>
      <c r="BB16" s="525">
        <v>50</v>
      </c>
      <c r="BC16" s="525">
        <v>60.5</v>
      </c>
      <c r="BD16" s="525">
        <v>11</v>
      </c>
      <c r="BE16" s="525">
        <v>15</v>
      </c>
      <c r="BF16" s="450">
        <v>121.5</v>
      </c>
      <c r="BG16" s="395">
        <v>3.6818181818181817</v>
      </c>
      <c r="BH16" s="404"/>
      <c r="BI16" s="585"/>
      <c r="BJ16" s="586"/>
      <c r="BK16" s="404"/>
      <c r="BL16" s="414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5">
        <v>0</v>
      </c>
      <c r="AW17" s="258">
        <v>0</v>
      </c>
      <c r="AX17" s="258">
        <v>0</v>
      </c>
      <c r="AY17" s="510">
        <v>0</v>
      </c>
      <c r="AZ17" s="630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450" t="s">
        <v>3</v>
      </c>
      <c r="BG17" s="395" t="s">
        <v>3</v>
      </c>
      <c r="BH17" s="404"/>
      <c r="BI17" s="585"/>
      <c r="BJ17" s="586"/>
      <c r="BK17" s="404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5">
        <v>0</v>
      </c>
      <c r="AW18" s="258">
        <v>0</v>
      </c>
      <c r="AX18" s="258">
        <v>0</v>
      </c>
      <c r="AY18" s="510">
        <v>0</v>
      </c>
      <c r="AZ18" s="630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450" t="s">
        <v>3</v>
      </c>
      <c r="BG18" s="395" t="s">
        <v>3</v>
      </c>
      <c r="BH18" s="404"/>
      <c r="BI18" s="585"/>
      <c r="BJ18" s="586"/>
      <c r="BK18" s="404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6">
        <v>0</v>
      </c>
      <c r="AW19" s="259">
        <v>0</v>
      </c>
      <c r="AX19" s="259">
        <v>0</v>
      </c>
      <c r="AY19" s="511">
        <v>0</v>
      </c>
      <c r="AZ19" s="631">
        <v>0</v>
      </c>
      <c r="BA19" s="526">
        <v>0</v>
      </c>
      <c r="BB19" s="526">
        <v>0</v>
      </c>
      <c r="BC19" s="526">
        <v>0</v>
      </c>
      <c r="BD19" s="526">
        <v>0</v>
      </c>
      <c r="BE19" s="526">
        <v>0</v>
      </c>
      <c r="BF19" s="450" t="s">
        <v>3</v>
      </c>
      <c r="BG19" s="395" t="s">
        <v>3</v>
      </c>
      <c r="BH19" s="404"/>
      <c r="BI19" s="585"/>
      <c r="BJ19" s="586"/>
      <c r="BK19" s="404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7"/>
      <c r="AW20" s="392"/>
      <c r="AX20" s="392"/>
      <c r="AY20" s="596"/>
      <c r="AZ20" s="632"/>
      <c r="BA20" s="462"/>
      <c r="BB20" s="461"/>
      <c r="BC20" s="462"/>
      <c r="BD20" s="460"/>
      <c r="BE20" s="460"/>
      <c r="BF20" s="451"/>
      <c r="BG20" s="396" t="s">
        <v>3</v>
      </c>
      <c r="BH20" s="404"/>
      <c r="BI20" s="585"/>
      <c r="BJ20" s="586"/>
      <c r="BK20" s="404"/>
    </row>
    <row r="21" spans="1:64" x14ac:dyDescent="0.2">
      <c r="A21" s="3"/>
      <c r="B21" s="670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3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629">
        <v>39953.454497713414</v>
      </c>
      <c r="BA21" s="524">
        <v>40288.425482167535</v>
      </c>
      <c r="BB21" s="524">
        <v>40331.420243803244</v>
      </c>
      <c r="BC21" s="524">
        <v>40190.791789203147</v>
      </c>
      <c r="BD21" s="524">
        <v>40073.802829895467</v>
      </c>
      <c r="BE21" s="524">
        <v>40331.398466212973</v>
      </c>
      <c r="BF21" s="450">
        <v>377.94396849955956</v>
      </c>
      <c r="BG21" s="395">
        <v>9.4596067661980587E-3</v>
      </c>
      <c r="BH21" s="404"/>
      <c r="BI21" s="585"/>
      <c r="BJ21" s="586"/>
      <c r="BK21" s="404"/>
      <c r="BL21" s="414"/>
    </row>
    <row r="22" spans="1:64" x14ac:dyDescent="0.2">
      <c r="A22" s="3"/>
      <c r="B22" s="670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3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629">
        <v>29714.901570040001</v>
      </c>
      <c r="BA22" s="524">
        <v>29834.49304315</v>
      </c>
      <c r="BB22" s="524">
        <v>29788.83782099</v>
      </c>
      <c r="BC22" s="524">
        <v>29738.284989299998</v>
      </c>
      <c r="BD22" s="524">
        <v>29710.489685529999</v>
      </c>
      <c r="BE22" s="524">
        <v>29649.138370200002</v>
      </c>
      <c r="BF22" s="450">
        <v>-65.763199839999288</v>
      </c>
      <c r="BG22" s="395">
        <v>-2.2131387406749692E-3</v>
      </c>
      <c r="BH22" s="404"/>
      <c r="BI22" s="585"/>
      <c r="BJ22" s="586"/>
      <c r="BK22" s="404"/>
      <c r="BL22" s="414"/>
    </row>
    <row r="23" spans="1:64" x14ac:dyDescent="0.2">
      <c r="A23" s="3"/>
      <c r="B23" s="670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3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629">
        <v>-63352.878117645581</v>
      </c>
      <c r="BA23" s="524">
        <v>-63030.783135877391</v>
      </c>
      <c r="BB23" s="524">
        <v>-63015.121530862882</v>
      </c>
      <c r="BC23" s="524">
        <v>-63200.227003469437</v>
      </c>
      <c r="BD23" s="524">
        <v>-63355.313592111728</v>
      </c>
      <c r="BE23" s="524">
        <v>-63349.453902150322</v>
      </c>
      <c r="BF23" s="450">
        <v>3.4242154952589772</v>
      </c>
      <c r="BG23" s="395">
        <v>-5.4049880557904828E-5</v>
      </c>
      <c r="BH23" s="404"/>
      <c r="BI23" s="585"/>
      <c r="BJ23" s="586"/>
      <c r="BK23" s="404"/>
      <c r="BL23" s="414"/>
    </row>
    <row r="24" spans="1:64" x14ac:dyDescent="0.2">
      <c r="A24" s="3"/>
      <c r="B24" s="670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3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629">
        <v>-32543.674482578954</v>
      </c>
      <c r="BA24" s="524">
        <v>-32110.150116250465</v>
      </c>
      <c r="BB24" s="524">
        <v>-32161.196342498235</v>
      </c>
      <c r="BC24" s="524">
        <v>-32281.078404960816</v>
      </c>
      <c r="BD24" s="524">
        <v>-32417.260077005991</v>
      </c>
      <c r="BE24" s="524">
        <v>-32448.589924850141</v>
      </c>
      <c r="BF24" s="450">
        <v>95.084557728812797</v>
      </c>
      <c r="BG24" s="395">
        <v>-2.9217523601925421E-3</v>
      </c>
      <c r="BH24" s="404"/>
      <c r="BI24" s="585"/>
      <c r="BJ24" s="586"/>
      <c r="BK24" s="404"/>
      <c r="BL24" s="414"/>
    </row>
    <row r="25" spans="1:64" x14ac:dyDescent="0.2">
      <c r="A25" s="3"/>
      <c r="B25" s="670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3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629">
        <v>-19763.071649501737</v>
      </c>
      <c r="BA25" s="524">
        <v>-19984.361887167532</v>
      </c>
      <c r="BB25" s="524">
        <v>-20074.527082272234</v>
      </c>
      <c r="BC25" s="524">
        <v>-19980.209241398818</v>
      </c>
      <c r="BD25" s="524">
        <v>-19891.450984038955</v>
      </c>
      <c r="BE25" s="524">
        <v>-19989.201997605222</v>
      </c>
      <c r="BF25" s="450">
        <v>-226.13034810348472</v>
      </c>
      <c r="BG25" s="395">
        <v>1.1442064883126823E-2</v>
      </c>
      <c r="BH25" s="404"/>
      <c r="BI25" s="585"/>
      <c r="BJ25" s="586"/>
      <c r="BK25" s="404"/>
      <c r="BL25" s="414"/>
    </row>
    <row r="26" spans="1:64" ht="13.5" x14ac:dyDescent="0.2">
      <c r="A26" s="3"/>
      <c r="B26" s="670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597"/>
      <c r="AZ26" s="633"/>
      <c r="BA26" s="253"/>
      <c r="BB26" s="253"/>
      <c r="BC26" s="253"/>
      <c r="BD26" s="253"/>
      <c r="BE26" s="253"/>
      <c r="BF26" s="452"/>
      <c r="BG26" s="397"/>
      <c r="BH26" s="404"/>
      <c r="BI26" s="585"/>
      <c r="BJ26" s="586"/>
      <c r="BK26" s="404"/>
    </row>
    <row r="27" spans="1:64" x14ac:dyDescent="0.2">
      <c r="A27" s="3"/>
      <c r="B27" s="670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4">
        <v>42964.016179094586</v>
      </c>
      <c r="AW27" s="347">
        <v>43834.697136912306</v>
      </c>
      <c r="AX27" s="347">
        <v>44480.472935211154</v>
      </c>
      <c r="AY27" s="501">
        <v>45255.607827281157</v>
      </c>
      <c r="AZ27" s="581">
        <v>45869.813108301154</v>
      </c>
      <c r="BA27" s="530">
        <v>45860.358953371149</v>
      </c>
      <c r="BB27" s="530">
        <v>45882.806934011147</v>
      </c>
      <c r="BC27" s="530">
        <v>45599.203933271157</v>
      </c>
      <c r="BD27" s="530">
        <v>45833.72985798891</v>
      </c>
      <c r="BE27" s="530">
        <v>46037.148546098935</v>
      </c>
      <c r="BF27" s="450">
        <v>167.3354377977812</v>
      </c>
      <c r="BG27" s="395">
        <v>3.6480514407741804E-3</v>
      </c>
      <c r="BH27" s="404"/>
      <c r="BI27" s="585"/>
      <c r="BJ27" s="586"/>
      <c r="BK27" s="404"/>
      <c r="BL27" s="414"/>
    </row>
    <row r="28" spans="1:64" x14ac:dyDescent="0.2">
      <c r="A28" s="3"/>
      <c r="B28" s="670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4">
        <v>71440.51667605179</v>
      </c>
      <c r="AW28" s="347">
        <v>72515.670655115915</v>
      </c>
      <c r="AX28" s="347">
        <v>73115.184479007949</v>
      </c>
      <c r="AY28" s="501">
        <v>74017.12076731796</v>
      </c>
      <c r="AZ28" s="581">
        <v>74385.138380037955</v>
      </c>
      <c r="BA28" s="530">
        <v>74181.626549547946</v>
      </c>
      <c r="BB28" s="530">
        <v>74420.889945137955</v>
      </c>
      <c r="BC28" s="530">
        <v>74171.235884547961</v>
      </c>
      <c r="BD28" s="530">
        <v>74422.861959510366</v>
      </c>
      <c r="BE28" s="530">
        <v>74651.086203980376</v>
      </c>
      <c r="BF28" s="450">
        <v>265.94782394242065</v>
      </c>
      <c r="BG28" s="395">
        <v>3.5752816991974079E-3</v>
      </c>
      <c r="BH28" s="404"/>
      <c r="BI28" s="585"/>
      <c r="BJ28" s="586"/>
      <c r="BK28" s="404"/>
      <c r="BL28" s="414"/>
    </row>
    <row r="29" spans="1:64" x14ac:dyDescent="0.2">
      <c r="A29" s="3"/>
      <c r="B29" s="670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4">
        <v>105021.32788836132</v>
      </c>
      <c r="AW29" s="347">
        <v>106556.10393981548</v>
      </c>
      <c r="AX29" s="347">
        <v>107786.72568253259</v>
      </c>
      <c r="AY29" s="501">
        <v>108715.68329001262</v>
      </c>
      <c r="AZ29" s="581">
        <v>109120.90654903262</v>
      </c>
      <c r="BA29" s="530">
        <v>108877.72383076261</v>
      </c>
      <c r="BB29" s="530">
        <v>109182.8455529926</v>
      </c>
      <c r="BC29" s="530">
        <v>108995.53850029262</v>
      </c>
      <c r="BD29" s="530">
        <v>109266.77359773403</v>
      </c>
      <c r="BE29" s="530">
        <v>109661.88411614405</v>
      </c>
      <c r="BF29" s="450">
        <v>540.97756711143302</v>
      </c>
      <c r="BG29" s="395">
        <v>4.957597807972336E-3</v>
      </c>
      <c r="BH29" s="404"/>
      <c r="BI29" s="585"/>
      <c r="BJ29" s="586"/>
      <c r="BK29" s="404"/>
      <c r="BL29" s="414"/>
    </row>
    <row r="30" spans="1:64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59"/>
      <c r="AW30" s="407"/>
      <c r="AX30" s="407"/>
      <c r="AY30" s="598"/>
      <c r="AZ30" s="634"/>
      <c r="BA30" s="546"/>
      <c r="BB30" s="546"/>
      <c r="BC30" s="546"/>
      <c r="BD30" s="546"/>
      <c r="BE30" s="546"/>
      <c r="BF30" s="452"/>
      <c r="BG30" s="398"/>
      <c r="BH30" s="404"/>
      <c r="BI30" s="585"/>
      <c r="BJ30" s="586"/>
      <c r="BK30" s="404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0">
        <v>0.85672437984144445</v>
      </c>
      <c r="AW31" s="412">
        <v>0.85492969489012116</v>
      </c>
      <c r="AX31" s="412">
        <v>0.85984420565185915</v>
      </c>
      <c r="AY31" s="413">
        <v>0.85915527911011524</v>
      </c>
      <c r="AZ31" s="635">
        <v>0.85632151162170744</v>
      </c>
      <c r="BA31" s="656">
        <v>0.84856148389883068</v>
      </c>
      <c r="BB31" s="656">
        <v>0.84729352885837117</v>
      </c>
      <c r="BC31" s="656">
        <v>0.84252617804614416</v>
      </c>
      <c r="BD31" s="656">
        <v>0.84204589957113174</v>
      </c>
      <c r="BE31" s="656">
        <v>0.8354943889857801</v>
      </c>
      <c r="BF31" s="450"/>
      <c r="BG31" s="395"/>
      <c r="BH31" s="404"/>
      <c r="BI31" s="585"/>
      <c r="BJ31" s="586"/>
      <c r="BK31" s="404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0">
        <v>0.78151557966017771</v>
      </c>
      <c r="AW32" s="412">
        <v>0.78341871893562498</v>
      </c>
      <c r="AX32" s="412">
        <v>0.78565345852497692</v>
      </c>
      <c r="AY32" s="413">
        <v>0.78664279733917186</v>
      </c>
      <c r="AZ32" s="635">
        <v>0.78474765646291356</v>
      </c>
      <c r="BA32" s="656">
        <v>0.77919939859092424</v>
      </c>
      <c r="BB32" s="656">
        <v>0.77851697201330616</v>
      </c>
      <c r="BC32" s="656">
        <v>0.77532448278557886</v>
      </c>
      <c r="BD32" s="656">
        <v>0.77558492253891798</v>
      </c>
      <c r="BE32" s="656">
        <v>0.77215197669163982</v>
      </c>
      <c r="BF32" s="450"/>
      <c r="BG32" s="395"/>
      <c r="BH32" s="404"/>
      <c r="BI32" s="585"/>
      <c r="BJ32" s="586"/>
      <c r="BK32" s="404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0">
        <v>0.76381681131649859</v>
      </c>
      <c r="AW33" s="412">
        <v>0.76843705591295186</v>
      </c>
      <c r="AX33" s="412">
        <v>0.77278841514277263</v>
      </c>
      <c r="AY33" s="413">
        <v>0.77396799362657431</v>
      </c>
      <c r="AZ33" s="635">
        <v>0.77326830155125026</v>
      </c>
      <c r="BA33" s="656">
        <v>0.7696778738693274</v>
      </c>
      <c r="BB33" s="656">
        <v>0.76923707956090304</v>
      </c>
      <c r="BC33" s="656">
        <v>0.76720957733310025</v>
      </c>
      <c r="BD33" s="656">
        <v>0.76759457702871037</v>
      </c>
      <c r="BE33" s="656">
        <v>0.76571372724110254</v>
      </c>
      <c r="BF33" s="450"/>
      <c r="BG33" s="395"/>
      <c r="BH33" s="404"/>
      <c r="BI33" s="585"/>
      <c r="BJ33" s="586"/>
      <c r="BK33" s="404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0">
        <v>0.6829829953383042</v>
      </c>
      <c r="AW34" s="412">
        <v>0.69121992345233019</v>
      </c>
      <c r="AX34" s="412">
        <v>0.69654850409057945</v>
      </c>
      <c r="AY34" s="413">
        <v>0.6976602024665991</v>
      </c>
      <c r="AZ34" s="635">
        <v>0.69669725164223939</v>
      </c>
      <c r="BA34" s="656">
        <v>0.6914553400179051</v>
      </c>
      <c r="BB34" s="656">
        <v>0.69119395679391471</v>
      </c>
      <c r="BC34" s="656">
        <v>0.68877052530364435</v>
      </c>
      <c r="BD34" s="656">
        <v>0.68942779354920181</v>
      </c>
      <c r="BE34" s="656">
        <v>0.68712903066148412</v>
      </c>
      <c r="BF34" s="450"/>
      <c r="BG34" s="395"/>
      <c r="BH34" s="404"/>
      <c r="BI34" s="585"/>
      <c r="BJ34" s="586"/>
      <c r="BK34" s="404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599"/>
      <c r="AZ35" s="636"/>
      <c r="BA35" s="254"/>
      <c r="BB35" s="254"/>
      <c r="BC35" s="254"/>
      <c r="BD35" s="254"/>
      <c r="BE35" s="254"/>
      <c r="BF35" s="453" t="s">
        <v>3</v>
      </c>
      <c r="BG35" s="399"/>
      <c r="BH35" s="404"/>
      <c r="BI35" s="585"/>
      <c r="BJ35" s="586"/>
      <c r="BK35" s="404"/>
    </row>
    <row r="36" spans="1:67" ht="12.75" customHeight="1" x14ac:dyDescent="0.2">
      <c r="A36" s="3"/>
      <c r="B36" s="672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2">
        <v>2811.4154404198252</v>
      </c>
      <c r="AW36" s="348">
        <v>2685.9185330874634</v>
      </c>
      <c r="AX36" s="348">
        <v>2671.0405044052477</v>
      </c>
      <c r="AY36" s="653">
        <v>2673.7899976676385</v>
      </c>
      <c r="AZ36" s="614">
        <v>2685.6683844023319</v>
      </c>
      <c r="BA36" s="613">
        <v>2685.6683844023319</v>
      </c>
      <c r="BB36" s="614">
        <v>2685.6683844023319</v>
      </c>
      <c r="BC36" s="614">
        <v>2685.6683844023319</v>
      </c>
      <c r="BD36" s="614">
        <v>2685.6683844023319</v>
      </c>
      <c r="BE36" s="579">
        <v>2653.3958626093295</v>
      </c>
      <c r="BF36" s="450">
        <v>-32.272521793002397</v>
      </c>
      <c r="BG36" s="395">
        <v>-1.2016569871557081E-2</v>
      </c>
      <c r="BH36" s="404"/>
      <c r="BI36" s="585"/>
      <c r="BJ36" s="586"/>
      <c r="BK36" s="404"/>
      <c r="BL36" s="414"/>
    </row>
    <row r="37" spans="1:67" x14ac:dyDescent="0.2">
      <c r="A37" s="3"/>
      <c r="B37" s="672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3">
        <v>1113.7147061763849</v>
      </c>
      <c r="AW37" s="349">
        <v>1105.8214179562683</v>
      </c>
      <c r="AX37" s="349">
        <v>1102.0424924227405</v>
      </c>
      <c r="AY37" s="654">
        <v>1102.1298230437319</v>
      </c>
      <c r="AZ37" s="616">
        <v>1101.9570982711371</v>
      </c>
      <c r="BA37" s="615">
        <v>1101.9570982711371</v>
      </c>
      <c r="BB37" s="616">
        <v>1101.9570982711371</v>
      </c>
      <c r="BC37" s="616">
        <v>1101.9570982711371</v>
      </c>
      <c r="BD37" s="616">
        <v>1101.9570982711371</v>
      </c>
      <c r="BE37" s="580">
        <v>1102.0472896282799</v>
      </c>
      <c r="BF37" s="450">
        <v>9.0191357142884954E-2</v>
      </c>
      <c r="BG37" s="395">
        <v>8.1846523140027827E-5</v>
      </c>
      <c r="BH37" s="404"/>
      <c r="BI37" s="585"/>
      <c r="BJ37" s="586"/>
      <c r="BK37" s="404"/>
      <c r="BL37" s="414"/>
    </row>
    <row r="38" spans="1:67" ht="12.75" customHeight="1" x14ac:dyDescent="0.2">
      <c r="A38" s="3"/>
      <c r="B38" s="672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4">
        <v>7640.082884370001</v>
      </c>
      <c r="AW38" s="347">
        <v>7585.9349271800011</v>
      </c>
      <c r="AX38" s="347">
        <v>7560.0114980200005</v>
      </c>
      <c r="AY38" s="501">
        <v>7560.6105860800008</v>
      </c>
      <c r="AZ38" s="530">
        <v>7559.4256941400008</v>
      </c>
      <c r="BA38" s="617">
        <v>7559.4256941400008</v>
      </c>
      <c r="BB38" s="530">
        <v>7559.4256941400008</v>
      </c>
      <c r="BC38" s="530">
        <v>7559.4256941400008</v>
      </c>
      <c r="BD38" s="530">
        <v>7559.4256941400008</v>
      </c>
      <c r="BE38" s="581">
        <v>7560.044406850001</v>
      </c>
      <c r="BF38" s="450">
        <v>0.61871271000018169</v>
      </c>
      <c r="BG38" s="395">
        <v>8.1846523140027827E-5</v>
      </c>
      <c r="BH38" s="404"/>
      <c r="BI38" s="585"/>
      <c r="BJ38" s="586"/>
      <c r="BK38" s="404"/>
      <c r="BL38" s="414"/>
    </row>
    <row r="39" spans="1:67" ht="12.75" customHeight="1" x14ac:dyDescent="0.2">
      <c r="A39" s="3"/>
      <c r="B39" s="672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4">
        <v>1.0047518372857667E-14</v>
      </c>
      <c r="AW39" s="347">
        <v>1.0047518372857667E-14</v>
      </c>
      <c r="AX39" s="347">
        <v>1.0047518372857667E-14</v>
      </c>
      <c r="AY39" s="501">
        <v>1.0047518372857667E-14</v>
      </c>
      <c r="AZ39" s="530">
        <v>1.0047518372857667E-14</v>
      </c>
      <c r="BA39" s="617">
        <v>1.0047518372857667E-14</v>
      </c>
      <c r="BB39" s="530">
        <v>1.0047518372857667E-14</v>
      </c>
      <c r="BC39" s="530">
        <v>1.0047518372857667E-14</v>
      </c>
      <c r="BD39" s="530">
        <v>1.0047518372857667E-14</v>
      </c>
      <c r="BE39" s="581">
        <v>1.0047518372857667E-14</v>
      </c>
      <c r="BF39" s="450" t="s">
        <v>3</v>
      </c>
      <c r="BG39" s="395" t="s">
        <v>3</v>
      </c>
      <c r="BH39" s="404"/>
      <c r="BI39" s="585"/>
      <c r="BJ39" s="586"/>
      <c r="BK39" s="404"/>
      <c r="BL39" s="414"/>
    </row>
    <row r="40" spans="1:67" x14ac:dyDescent="0.2">
      <c r="A40" s="3"/>
      <c r="B40" s="672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3">
        <v>1697.7007342434401</v>
      </c>
      <c r="AW40" s="349">
        <v>1580.0971151311953</v>
      </c>
      <c r="AX40" s="349">
        <v>1568.9980119825075</v>
      </c>
      <c r="AY40" s="654">
        <v>1571.6601746239066</v>
      </c>
      <c r="AZ40" s="616">
        <v>1583.711286131195</v>
      </c>
      <c r="BA40" s="615">
        <v>1583.711286131195</v>
      </c>
      <c r="BB40" s="616">
        <v>1583.711286131195</v>
      </c>
      <c r="BC40" s="616">
        <v>1583.711286131195</v>
      </c>
      <c r="BD40" s="616">
        <v>1583.711286131195</v>
      </c>
      <c r="BE40" s="580">
        <v>1551.3485729810495</v>
      </c>
      <c r="BF40" s="450">
        <v>-32.36271315014551</v>
      </c>
      <c r="BG40" s="395">
        <v>-2.0434730391549749E-2</v>
      </c>
      <c r="BH40" s="404"/>
      <c r="BI40" s="585"/>
      <c r="BJ40" s="586"/>
      <c r="BK40" s="404"/>
      <c r="BL40" s="414"/>
    </row>
    <row r="41" spans="1:67" x14ac:dyDescent="0.2">
      <c r="A41" s="3"/>
      <c r="B41" s="672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4">
        <v>11646.227036910001</v>
      </c>
      <c r="AW41" s="347">
        <v>10839.466209800001</v>
      </c>
      <c r="AX41" s="347">
        <v>10763.326362200001</v>
      </c>
      <c r="AY41" s="501">
        <v>10781.58879792</v>
      </c>
      <c r="AZ41" s="530">
        <v>10864.259422859999</v>
      </c>
      <c r="BA41" s="617">
        <v>10864.259422859999</v>
      </c>
      <c r="BB41" s="530">
        <v>10864.259422859999</v>
      </c>
      <c r="BC41" s="530">
        <v>10864.259422859999</v>
      </c>
      <c r="BD41" s="530">
        <v>10864.259422859999</v>
      </c>
      <c r="BE41" s="581">
        <v>10642.25121065</v>
      </c>
      <c r="BF41" s="450">
        <v>-222.00821220999933</v>
      </c>
      <c r="BG41" s="395">
        <v>-2.043473039154986E-2</v>
      </c>
      <c r="BH41" s="404"/>
      <c r="BI41" s="585"/>
      <c r="BJ41" s="586"/>
      <c r="BK41" s="404"/>
      <c r="BL41" s="414"/>
    </row>
    <row r="42" spans="1:67" ht="12.75" customHeight="1" x14ac:dyDescent="0.2">
      <c r="A42" s="3"/>
      <c r="B42" s="672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4">
        <v>134.12400000000005</v>
      </c>
      <c r="AW42" s="347">
        <v>131.89599999999999</v>
      </c>
      <c r="AX42" s="347">
        <v>126.86099999999996</v>
      </c>
      <c r="AY42" s="501">
        <v>126.23299999999996</v>
      </c>
      <c r="AZ42" s="530">
        <v>122.39899999999994</v>
      </c>
      <c r="BA42" s="617">
        <v>122.39899999999994</v>
      </c>
      <c r="BB42" s="530">
        <v>122.39899999999994</v>
      </c>
      <c r="BC42" s="530">
        <v>122.39899999999994</v>
      </c>
      <c r="BD42" s="530">
        <v>122.39899999999994</v>
      </c>
      <c r="BE42" s="581">
        <v>120.38599999999994</v>
      </c>
      <c r="BF42" s="450">
        <v>-2.0130000000000052</v>
      </c>
      <c r="BG42" s="395">
        <v>-1.644621279585623E-2</v>
      </c>
      <c r="BH42" s="404"/>
      <c r="BI42" s="585"/>
      <c r="BJ42" s="586"/>
      <c r="BK42" s="404"/>
      <c r="BL42" s="414"/>
    </row>
    <row r="43" spans="1:67" x14ac:dyDescent="0.2">
      <c r="A43" s="3"/>
      <c r="B43" s="672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02">
        <v>-1.50712775592865E-14</v>
      </c>
      <c r="AZ43" s="531">
        <v>-1.50712775592865E-14</v>
      </c>
      <c r="BA43" s="618">
        <v>-1.50712775592865E-14</v>
      </c>
      <c r="BB43" s="531">
        <v>-1.50712775592865E-14</v>
      </c>
      <c r="BC43" s="531">
        <v>-1.50712775592865E-14</v>
      </c>
      <c r="BD43" s="531">
        <v>-1.50712775592865E-14</v>
      </c>
      <c r="BE43" s="582">
        <v>-1.50712775592865E-14</v>
      </c>
      <c r="BF43" s="450" t="s">
        <v>3</v>
      </c>
      <c r="BG43" s="395" t="s">
        <v>3</v>
      </c>
      <c r="BH43" s="404"/>
      <c r="BI43" s="585"/>
      <c r="BJ43" s="586"/>
      <c r="BK43" s="404"/>
    </row>
    <row r="44" spans="1:67" x14ac:dyDescent="0.2">
      <c r="A44" s="3"/>
      <c r="B44" s="672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5">
        <v>1.2771137026239066E-3</v>
      </c>
      <c r="AW44" s="265">
        <v>0.15</v>
      </c>
      <c r="AX44" s="265">
        <v>0</v>
      </c>
      <c r="AY44" s="466">
        <v>0</v>
      </c>
      <c r="AZ44" s="532">
        <v>0</v>
      </c>
      <c r="BA44" s="536">
        <v>0</v>
      </c>
      <c r="BB44" s="536">
        <v>0</v>
      </c>
      <c r="BC44" s="536">
        <v>0</v>
      </c>
      <c r="BD44" s="536">
        <v>0</v>
      </c>
      <c r="BE44" s="537">
        <v>0</v>
      </c>
      <c r="BF44" s="450" t="s">
        <v>136</v>
      </c>
      <c r="BG44" s="395" t="s">
        <v>3</v>
      </c>
      <c r="BH44" s="404"/>
      <c r="BI44" s="585"/>
      <c r="BJ44" s="586"/>
      <c r="BK44" s="404"/>
    </row>
    <row r="45" spans="1:67" x14ac:dyDescent="0.2">
      <c r="A45" s="3"/>
      <c r="B45" s="672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466">
        <v>0</v>
      </c>
      <c r="AZ45" s="532">
        <v>0</v>
      </c>
      <c r="BA45" s="536">
        <v>0</v>
      </c>
      <c r="BB45" s="536">
        <v>0</v>
      </c>
      <c r="BC45" s="536">
        <v>0</v>
      </c>
      <c r="BD45" s="536">
        <v>0</v>
      </c>
      <c r="BE45" s="536">
        <v>0</v>
      </c>
      <c r="BF45" s="450" t="s">
        <v>3</v>
      </c>
      <c r="BG45" s="395" t="s">
        <v>3</v>
      </c>
      <c r="BH45" s="404"/>
      <c r="BI45" s="585"/>
      <c r="BJ45" s="586"/>
      <c r="BK45" s="404"/>
    </row>
    <row r="46" spans="1:67" ht="12.75" hidden="1" customHeight="1" x14ac:dyDescent="0.2">
      <c r="A46" s="3"/>
      <c r="B46" s="672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5">
        <v>8.7609999999999997E-3</v>
      </c>
      <c r="AW46" s="445">
        <v>0</v>
      </c>
      <c r="AX46" s="445">
        <v>0</v>
      </c>
      <c r="AY46" s="600">
        <v>0</v>
      </c>
      <c r="AZ46" s="637">
        <v>0</v>
      </c>
      <c r="BA46" s="533">
        <v>0</v>
      </c>
      <c r="BB46" s="533">
        <v>0</v>
      </c>
      <c r="BC46" s="533">
        <v>0</v>
      </c>
      <c r="BD46" s="533">
        <v>0</v>
      </c>
      <c r="BE46" s="533">
        <v>0</v>
      </c>
      <c r="BF46" s="454" t="s">
        <v>3</v>
      </c>
      <c r="BG46" s="395" t="s">
        <v>3</v>
      </c>
      <c r="BH46" s="404"/>
      <c r="BI46" s="585"/>
      <c r="BJ46" s="586"/>
      <c r="BK46" s="404"/>
      <c r="BO46">
        <v>61286</v>
      </c>
    </row>
    <row r="47" spans="1:67" ht="12.75" hidden="1" customHeight="1" x14ac:dyDescent="0.2">
      <c r="A47" s="3"/>
      <c r="B47" s="672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5">
        <v>0</v>
      </c>
      <c r="AW47" s="445">
        <v>0.15</v>
      </c>
      <c r="AX47" s="445">
        <v>0</v>
      </c>
      <c r="AY47" s="600">
        <v>0</v>
      </c>
      <c r="AZ47" s="637">
        <v>0</v>
      </c>
      <c r="BA47" s="533">
        <v>0</v>
      </c>
      <c r="BB47" s="533">
        <v>0</v>
      </c>
      <c r="BC47" s="533">
        <v>0</v>
      </c>
      <c r="BD47" s="533">
        <v>0</v>
      </c>
      <c r="BE47" s="533">
        <v>0</v>
      </c>
      <c r="BF47" s="450" t="s">
        <v>3</v>
      </c>
      <c r="BG47" s="395" t="s">
        <v>3</v>
      </c>
      <c r="BH47" s="404"/>
      <c r="BI47" s="585"/>
      <c r="BJ47" s="586"/>
      <c r="BK47" s="404"/>
      <c r="BO47">
        <v>6.1286E-2</v>
      </c>
    </row>
    <row r="48" spans="1:67" x14ac:dyDescent="0.2">
      <c r="A48" s="3"/>
      <c r="B48" s="672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466">
        <v>0</v>
      </c>
      <c r="AZ48" s="532">
        <v>0</v>
      </c>
      <c r="BA48" s="538">
        <v>0</v>
      </c>
      <c r="BB48" s="538">
        <v>0</v>
      </c>
      <c r="BC48" s="538">
        <v>0</v>
      </c>
      <c r="BD48" s="538">
        <v>0</v>
      </c>
      <c r="BE48" s="532">
        <v>0</v>
      </c>
      <c r="BF48" s="450" t="s">
        <v>3</v>
      </c>
      <c r="BG48" s="395" t="s">
        <v>3</v>
      </c>
      <c r="BH48" s="404"/>
      <c r="BI48" s="585"/>
      <c r="BJ48" s="586"/>
      <c r="BK48" s="404"/>
    </row>
    <row r="49" spans="1:64" ht="12.75" hidden="1" customHeight="1" x14ac:dyDescent="0.2">
      <c r="A49" s="3"/>
      <c r="B49" s="672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466">
        <v>0</v>
      </c>
      <c r="AZ49" s="532">
        <v>0</v>
      </c>
      <c r="BA49" s="538">
        <v>0</v>
      </c>
      <c r="BB49" s="538">
        <v>0</v>
      </c>
      <c r="BC49" s="538">
        <v>0</v>
      </c>
      <c r="BD49" s="538">
        <v>0</v>
      </c>
      <c r="BE49" s="538">
        <v>0</v>
      </c>
      <c r="BF49" s="450" t="s">
        <v>3</v>
      </c>
      <c r="BG49" s="395" t="s">
        <v>3</v>
      </c>
      <c r="BH49" s="404"/>
      <c r="BI49" s="585"/>
      <c r="BJ49" s="586"/>
      <c r="BK49" s="404"/>
    </row>
    <row r="50" spans="1:64" ht="12.75" hidden="1" customHeight="1" x14ac:dyDescent="0.2">
      <c r="A50" s="3"/>
      <c r="B50" s="672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466">
        <v>0</v>
      </c>
      <c r="AZ50" s="532">
        <v>0</v>
      </c>
      <c r="BA50" s="538">
        <v>0</v>
      </c>
      <c r="BB50" s="538">
        <v>0</v>
      </c>
      <c r="BC50" s="538">
        <v>0</v>
      </c>
      <c r="BD50" s="538">
        <v>0</v>
      </c>
      <c r="BE50" s="538">
        <v>0</v>
      </c>
      <c r="BF50" s="450" t="s">
        <v>3</v>
      </c>
      <c r="BG50" s="395" t="s">
        <v>3</v>
      </c>
      <c r="BH50" s="404"/>
      <c r="BI50" s="585"/>
      <c r="BJ50" s="586"/>
      <c r="BK50" s="404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601"/>
      <c r="AZ51" s="638"/>
      <c r="BA51" s="255"/>
      <c r="BB51" s="255"/>
      <c r="BC51" s="255"/>
      <c r="BD51" s="255"/>
      <c r="BE51" s="255"/>
      <c r="BF51" s="453"/>
      <c r="BG51" s="399"/>
      <c r="BH51" s="404"/>
      <c r="BI51" s="585"/>
      <c r="BJ51" s="586"/>
      <c r="BK51" s="404"/>
    </row>
    <row r="52" spans="1:64" ht="12.75" customHeight="1" x14ac:dyDescent="0.2">
      <c r="A52" s="3"/>
      <c r="B52" s="671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4">
        <v>11613.205117752419</v>
      </c>
      <c r="AW52" s="347">
        <v>11826.501364620377</v>
      </c>
      <c r="AX52" s="347">
        <v>11937.185245219081</v>
      </c>
      <c r="AY52" s="501">
        <v>12020.90055985465</v>
      </c>
      <c r="AZ52" s="581">
        <v>12062.682259484387</v>
      </c>
      <c r="BA52" s="530">
        <v>12017.023233361939</v>
      </c>
      <c r="BB52" s="530">
        <v>12064.64040153395</v>
      </c>
      <c r="BC52" s="530">
        <v>12044.714109631619</v>
      </c>
      <c r="BD52" s="530">
        <v>12079.81205970034</v>
      </c>
      <c r="BE52" s="530">
        <v>12134.200942958358</v>
      </c>
      <c r="BF52" s="450">
        <v>71.518683473970668</v>
      </c>
      <c r="BG52" s="395">
        <v>5.9289204453460975E-3</v>
      </c>
      <c r="BH52" s="404"/>
      <c r="BI52" s="585"/>
      <c r="BJ52" s="586"/>
      <c r="BK52" s="404"/>
      <c r="BL52" s="414"/>
    </row>
    <row r="53" spans="1:64" ht="12.75" customHeight="1" x14ac:dyDescent="0.2">
      <c r="A53" s="3"/>
      <c r="B53" s="671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4">
        <v>9472.5597400439638</v>
      </c>
      <c r="AW53" s="347">
        <v>9640.902642478979</v>
      </c>
      <c r="AX53" s="347">
        <v>9711.5998487176239</v>
      </c>
      <c r="AY53" s="501">
        <v>9790.9108064683514</v>
      </c>
      <c r="AZ53" s="581">
        <v>9834.1425118546504</v>
      </c>
      <c r="BA53" s="530">
        <v>9790.0134628298692</v>
      </c>
      <c r="BB53" s="530">
        <v>9839.556438109752</v>
      </c>
      <c r="BC53" s="530">
        <v>9824.9111877409487</v>
      </c>
      <c r="BD53" s="530">
        <v>9858.8733677469863</v>
      </c>
      <c r="BE53" s="530">
        <v>9915.4164268096702</v>
      </c>
      <c r="BF53" s="450">
        <v>81.273914955019791</v>
      </c>
      <c r="BG53" s="395">
        <v>8.2644638164484086E-3</v>
      </c>
      <c r="BH53" s="404"/>
      <c r="BI53" s="585"/>
      <c r="BJ53" s="586"/>
      <c r="BK53" s="404"/>
      <c r="BL53" s="414"/>
    </row>
    <row r="54" spans="1:64" ht="12.75" customHeight="1" x14ac:dyDescent="0.2">
      <c r="A54" s="3"/>
      <c r="B54" s="671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7">
        <v>0.68443895896337903</v>
      </c>
      <c r="AW54" s="410">
        <v>0.69210925273753365</v>
      </c>
      <c r="AX54" s="410">
        <v>0.69670992964198464</v>
      </c>
      <c r="AY54" s="512">
        <v>0.69784580183150391</v>
      </c>
      <c r="AZ54" s="639">
        <v>0.69644535694146814</v>
      </c>
      <c r="BA54" s="657">
        <v>0.6900423796607752</v>
      </c>
      <c r="BB54" s="657">
        <v>0.68969447915721571</v>
      </c>
      <c r="BC54" s="657">
        <v>0.68684676017972934</v>
      </c>
      <c r="BD54" s="657">
        <v>0.6876103183008534</v>
      </c>
      <c r="BE54" s="657">
        <v>0.68490230464613688</v>
      </c>
      <c r="BF54" s="450" t="s">
        <v>3</v>
      </c>
      <c r="BG54" s="400" t="s">
        <v>3</v>
      </c>
      <c r="BH54" s="404"/>
      <c r="BI54" s="585"/>
      <c r="BJ54" s="586"/>
      <c r="BK54" s="404"/>
      <c r="BL54" s="414"/>
    </row>
    <row r="55" spans="1:64" x14ac:dyDescent="0.2">
      <c r="A55" s="3"/>
      <c r="B55" s="671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4">
        <v>2530.7331050502335</v>
      </c>
      <c r="AW55" s="347">
        <v>2642.5769677496069</v>
      </c>
      <c r="AX55" s="347">
        <v>2670.9329290570186</v>
      </c>
      <c r="AY55" s="501">
        <v>2731.5515641342781</v>
      </c>
      <c r="AZ55" s="581">
        <v>2805.5899707785929</v>
      </c>
      <c r="BA55" s="530">
        <v>2793.207523347106</v>
      </c>
      <c r="BB55" s="530">
        <v>2800.7289165307798</v>
      </c>
      <c r="BC55" s="530">
        <v>2765.8786391109543</v>
      </c>
      <c r="BD55" s="530">
        <v>2794.8074354327873</v>
      </c>
      <c r="BE55" s="530">
        <v>2822.5068402899306</v>
      </c>
      <c r="BF55" s="450">
        <v>16.916869511337609</v>
      </c>
      <c r="BG55" s="395">
        <v>6.0297013061545446E-3</v>
      </c>
      <c r="BH55" s="404"/>
      <c r="BI55" s="585"/>
      <c r="BJ55" s="586"/>
      <c r="BK55" s="404"/>
      <c r="BL55" s="414"/>
    </row>
    <row r="56" spans="1:64" x14ac:dyDescent="0.2">
      <c r="A56" s="3"/>
      <c r="B56" s="671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7">
        <v>0.63984317969034032</v>
      </c>
      <c r="AW56" s="410">
        <v>0.64392561675904059</v>
      </c>
      <c r="AX56" s="410">
        <v>0.65547656072967964</v>
      </c>
      <c r="AY56" s="512">
        <v>0.65542028923716744</v>
      </c>
      <c r="AZ56" s="639">
        <v>0.65320136134125584</v>
      </c>
      <c r="BA56" s="657">
        <v>0.63279014576604031</v>
      </c>
      <c r="BB56" s="657">
        <v>0.63051967071344484</v>
      </c>
      <c r="BC56" s="657">
        <v>0.61651606604866727</v>
      </c>
      <c r="BD56" s="657">
        <v>0.61741304116206441</v>
      </c>
      <c r="BE56" s="657">
        <v>0.60385475737044947</v>
      </c>
      <c r="BF56" s="450" t="s">
        <v>3</v>
      </c>
      <c r="BG56" s="395" t="s">
        <v>3</v>
      </c>
      <c r="BH56" s="404"/>
      <c r="BI56" s="585"/>
      <c r="BJ56" s="586"/>
      <c r="BK56" s="404"/>
      <c r="BL56" s="414"/>
    </row>
    <row r="57" spans="1:64" x14ac:dyDescent="0.2">
      <c r="A57" s="3"/>
      <c r="B57" s="671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4">
        <v>3223.6375175068802</v>
      </c>
      <c r="AW57" s="347">
        <v>3263.506283106939</v>
      </c>
      <c r="AX57" s="347">
        <v>3245.5452508697958</v>
      </c>
      <c r="AY57" s="501">
        <v>3274.9497538800001</v>
      </c>
      <c r="AZ57" s="581">
        <v>3239.4028447925371</v>
      </c>
      <c r="BA57" s="530">
        <v>3214.9058525855398</v>
      </c>
      <c r="BB57" s="530">
        <v>3246.4191279703796</v>
      </c>
      <c r="BC57" s="530">
        <v>3257.0050312910789</v>
      </c>
      <c r="BD57" s="530">
        <v>3258.9066252480243</v>
      </c>
      <c r="BE57" s="530">
        <v>3263.20073820575</v>
      </c>
      <c r="BF57" s="450">
        <v>23.797893413212933</v>
      </c>
      <c r="BG57" s="395">
        <v>7.3463828222133376E-3</v>
      </c>
      <c r="BH57" s="404"/>
      <c r="BI57" s="585"/>
      <c r="BJ57" s="586"/>
      <c r="BK57" s="404"/>
      <c r="BL57" s="414"/>
    </row>
    <row r="58" spans="1:64" x14ac:dyDescent="0.2">
      <c r="A58" s="3"/>
      <c r="B58" s="671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7">
        <v>0.63864755122976147</v>
      </c>
      <c r="AW58" s="410">
        <v>0.64986705929542099</v>
      </c>
      <c r="AX58" s="410">
        <v>0.64387837585963281</v>
      </c>
      <c r="AY58" s="512">
        <v>0.64788744116867758</v>
      </c>
      <c r="AZ58" s="639">
        <v>0.64373511423657392</v>
      </c>
      <c r="BA58" s="657">
        <v>0.64067861336034371</v>
      </c>
      <c r="BB58" s="657">
        <v>0.64191220317319297</v>
      </c>
      <c r="BC58" s="657">
        <v>0.64380043225725569</v>
      </c>
      <c r="BD58" s="657">
        <v>0.64501028189403653</v>
      </c>
      <c r="BE58" s="657">
        <v>0.64646359158959821</v>
      </c>
      <c r="BF58" s="450" t="s">
        <v>3</v>
      </c>
      <c r="BG58" s="395" t="s">
        <v>3</v>
      </c>
      <c r="BH58" s="404"/>
      <c r="BI58" s="585"/>
      <c r="BJ58" s="586"/>
      <c r="BK58" s="404"/>
      <c r="BL58" s="414"/>
    </row>
    <row r="59" spans="1:64" x14ac:dyDescent="0.2">
      <c r="A59" s="3"/>
      <c r="B59" s="671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4">
        <v>3536.2583579045777</v>
      </c>
      <c r="AW59" s="347">
        <v>3530.259422828382</v>
      </c>
      <c r="AX59" s="347">
        <v>3581.7828628230832</v>
      </c>
      <c r="AY59" s="501">
        <v>3562.6965357370777</v>
      </c>
      <c r="AZ59" s="581">
        <v>3558.0109994411591</v>
      </c>
      <c r="BA59" s="530">
        <v>3551.4505742312472</v>
      </c>
      <c r="BB59" s="530">
        <v>3560.8638725300793</v>
      </c>
      <c r="BC59" s="530">
        <v>3569.0410692778942</v>
      </c>
      <c r="BD59" s="530">
        <v>3574.223173065172</v>
      </c>
      <c r="BE59" s="530">
        <v>3590.1067977226071</v>
      </c>
      <c r="BF59" s="450">
        <v>32.095798281447969</v>
      </c>
      <c r="BG59" s="395">
        <v>9.0207136196287507E-3</v>
      </c>
      <c r="BH59" s="404"/>
      <c r="BI59" s="585"/>
      <c r="BJ59" s="586"/>
      <c r="BK59" s="404"/>
      <c r="BL59" s="414"/>
    </row>
    <row r="60" spans="1:64" x14ac:dyDescent="0.2">
      <c r="A60" s="3"/>
      <c r="B60" s="671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7">
        <v>0.76015708315298069</v>
      </c>
      <c r="AW60" s="410">
        <v>0.76794559050233935</v>
      </c>
      <c r="AX60" s="410">
        <v>0.77542398829069492</v>
      </c>
      <c r="AY60" s="512">
        <v>0.77625402034015023</v>
      </c>
      <c r="AZ60" s="639">
        <v>0.77642793272155119</v>
      </c>
      <c r="BA60" s="657">
        <v>0.77739021215486392</v>
      </c>
      <c r="BB60" s="657">
        <v>0.77731050226025311</v>
      </c>
      <c r="BC60" s="657">
        <v>0.77800018683458683</v>
      </c>
      <c r="BD60" s="657">
        <v>0.77872101333790256</v>
      </c>
      <c r="BE60" s="657">
        <v>0.78004296136903684</v>
      </c>
      <c r="BF60" s="450" t="s">
        <v>3</v>
      </c>
      <c r="BG60" s="395" t="s">
        <v>3</v>
      </c>
      <c r="BH60" s="404"/>
      <c r="BI60" s="585"/>
      <c r="BJ60" s="586"/>
      <c r="BK60" s="404"/>
      <c r="BL60" s="414"/>
    </row>
    <row r="61" spans="1:64" x14ac:dyDescent="0.2">
      <c r="A61" s="3"/>
      <c r="B61" s="671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4">
        <v>181.93075958227408</v>
      </c>
      <c r="AW61" s="252">
        <v>204.55996879405248</v>
      </c>
      <c r="AX61" s="252">
        <v>213.3388059677259</v>
      </c>
      <c r="AY61" s="502">
        <v>221.71295271699711</v>
      </c>
      <c r="AZ61" s="582">
        <v>231.13869684236161</v>
      </c>
      <c r="BA61" s="531">
        <v>230.44951266597673</v>
      </c>
      <c r="BB61" s="531">
        <v>231.54452107851316</v>
      </c>
      <c r="BC61" s="531">
        <v>232.98644806102044</v>
      </c>
      <c r="BD61" s="531">
        <v>230.93613400100293</v>
      </c>
      <c r="BE61" s="531">
        <v>239.60205059138195</v>
      </c>
      <c r="BF61" s="450">
        <v>8.4633537490203423</v>
      </c>
      <c r="BG61" s="395">
        <v>3.6615910120806783E-2</v>
      </c>
      <c r="BH61" s="404"/>
      <c r="BI61" s="585"/>
      <c r="BJ61" s="586"/>
      <c r="BK61" s="404"/>
      <c r="BL61" s="414"/>
    </row>
    <row r="62" spans="1:64" x14ac:dyDescent="0.2">
      <c r="A62" s="3"/>
      <c r="B62" s="671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7">
        <v>0.60297585722695568</v>
      </c>
      <c r="AW62" s="410">
        <v>0.6498621764836906</v>
      </c>
      <c r="AX62" s="410">
        <v>0.66395816998269874</v>
      </c>
      <c r="AY62" s="512">
        <v>0.66968750305951696</v>
      </c>
      <c r="AZ62" s="639">
        <v>0.69977661035693173</v>
      </c>
      <c r="BA62" s="657">
        <v>0.69755638862712199</v>
      </c>
      <c r="BB62" s="657">
        <v>0.69915417321290263</v>
      </c>
      <c r="BC62" s="657">
        <v>0.69908810362003793</v>
      </c>
      <c r="BD62" s="657">
        <v>0.70006343777445601</v>
      </c>
      <c r="BE62" s="657">
        <v>0.71070187169908183</v>
      </c>
      <c r="BF62" s="450" t="s">
        <v>3</v>
      </c>
      <c r="BG62" s="395" t="s">
        <v>3</v>
      </c>
      <c r="BH62" s="404"/>
      <c r="BI62" s="585"/>
      <c r="BJ62" s="586"/>
      <c r="BK62" s="404"/>
      <c r="BL62" s="414"/>
    </row>
    <row r="63" spans="1:64" ht="12.75" customHeight="1" x14ac:dyDescent="0.2">
      <c r="A63" s="3"/>
      <c r="B63" s="671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4">
        <v>2140.6453777084548</v>
      </c>
      <c r="AW63" s="347">
        <v>2185.5987221413989</v>
      </c>
      <c r="AX63" s="347">
        <v>2225.5853965014571</v>
      </c>
      <c r="AY63" s="501">
        <v>2229.9897533862977</v>
      </c>
      <c r="AZ63" s="581">
        <v>2228.5397476297376</v>
      </c>
      <c r="BA63" s="530">
        <v>2227.00977053207</v>
      </c>
      <c r="BB63" s="530">
        <v>2225.0839634241979</v>
      </c>
      <c r="BC63" s="530">
        <v>2219.8029218906709</v>
      </c>
      <c r="BD63" s="530">
        <v>2220.9386919533526</v>
      </c>
      <c r="BE63" s="530">
        <v>2218.784516148688</v>
      </c>
      <c r="BF63" s="450">
        <v>-9.7552314810495773</v>
      </c>
      <c r="BG63" s="395">
        <v>-4.3774096878573809E-3</v>
      </c>
      <c r="BH63" s="404"/>
      <c r="BI63" s="585"/>
      <c r="BJ63" s="586"/>
      <c r="BK63" s="404"/>
      <c r="BL63" s="414"/>
    </row>
    <row r="64" spans="1:64" ht="12.75" customHeight="1" x14ac:dyDescent="0.2">
      <c r="A64" s="3"/>
      <c r="B64" s="671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7">
        <v>0.67876784771483056</v>
      </c>
      <c r="AW64" s="410">
        <v>0.68893078608416669</v>
      </c>
      <c r="AX64" s="410">
        <v>0.69742280853940508</v>
      </c>
      <c r="AY64" s="512">
        <v>0.69846153709602865</v>
      </c>
      <c r="AZ64" s="639">
        <v>0.6994355822207462</v>
      </c>
      <c r="BA64" s="657">
        <v>0.69925811402888949</v>
      </c>
      <c r="BB64" s="657">
        <v>0.69941821768264012</v>
      </c>
      <c r="BC64" s="657">
        <v>0.69886739738226067</v>
      </c>
      <c r="BD64" s="657">
        <v>0.69908940520516483</v>
      </c>
      <c r="BE64" s="657">
        <v>0.69866305294909525</v>
      </c>
      <c r="BF64" s="450" t="s">
        <v>3</v>
      </c>
      <c r="BG64" s="395" t="s">
        <v>3</v>
      </c>
      <c r="BH64" s="404"/>
      <c r="BI64" s="585"/>
      <c r="BJ64" s="586"/>
      <c r="BK64" s="404"/>
      <c r="BL64" s="414"/>
    </row>
    <row r="65" spans="1:64" ht="3" customHeight="1" x14ac:dyDescent="0.2">
      <c r="A65" s="3"/>
      <c r="B65" s="671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602">
        <v>0.46344394527835397</v>
      </c>
      <c r="AZ65" s="640">
        <v>0.46344394527835397</v>
      </c>
      <c r="BA65" s="391">
        <v>0.46421064961270542</v>
      </c>
      <c r="BB65" s="391">
        <v>0.46585231055525966</v>
      </c>
      <c r="BC65" s="391">
        <v>0.46466908882450209</v>
      </c>
      <c r="BD65" s="391">
        <v>0.46466908882450209</v>
      </c>
      <c r="BE65" s="391">
        <v>0.46344394527835397</v>
      </c>
      <c r="BF65" s="450"/>
      <c r="BG65" s="400"/>
      <c r="BH65" s="404"/>
      <c r="BI65" s="585"/>
      <c r="BJ65" s="586"/>
      <c r="BK65" s="404"/>
      <c r="BL65" s="414"/>
    </row>
    <row r="66" spans="1:64" ht="12.75" customHeight="1" x14ac:dyDescent="0.2">
      <c r="A66" s="3"/>
      <c r="B66" s="671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4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81">
        <v>2250.9931486880464</v>
      </c>
      <c r="BA66" s="530">
        <v>2251.6877551020407</v>
      </c>
      <c r="BB66" s="530">
        <v>2262.8303206997084</v>
      </c>
      <c r="BC66" s="530">
        <v>2300.7093294460642</v>
      </c>
      <c r="BD66" s="530">
        <v>2283.0657434402333</v>
      </c>
      <c r="BE66" s="530">
        <v>2342.554810495627</v>
      </c>
      <c r="BF66" s="450">
        <v>91.561661807580549</v>
      </c>
      <c r="BG66" s="395">
        <v>4.0676117499933717E-2</v>
      </c>
      <c r="BH66" s="404"/>
      <c r="BI66" s="585"/>
      <c r="BJ66" s="586"/>
      <c r="BK66" s="404"/>
      <c r="BL66" s="414"/>
    </row>
    <row r="67" spans="1:64" x14ac:dyDescent="0.2">
      <c r="A67" s="3"/>
      <c r="B67" s="671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4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81">
        <v>684.50801749271136</v>
      </c>
      <c r="BA67" s="530">
        <v>679.56137026239071</v>
      </c>
      <c r="BB67" s="530">
        <v>633.94868804664713</v>
      </c>
      <c r="BC67" s="530">
        <v>617.8753644314869</v>
      </c>
      <c r="BD67" s="530">
        <v>586.58731778425647</v>
      </c>
      <c r="BE67" s="530">
        <v>628.17230320699696</v>
      </c>
      <c r="BF67" s="450">
        <v>-56.335714285714403</v>
      </c>
      <c r="BG67" s="395">
        <v>-8.2301029127557657E-2</v>
      </c>
      <c r="BH67" s="404"/>
      <c r="BI67" s="585"/>
      <c r="BJ67" s="586"/>
      <c r="BK67" s="404"/>
      <c r="BL67" s="414"/>
    </row>
    <row r="68" spans="1:64" x14ac:dyDescent="0.2">
      <c r="A68" s="3"/>
      <c r="B68" s="671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4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81">
        <v>332.8730320699708</v>
      </c>
      <c r="BA68" s="530">
        <v>333.51472303206998</v>
      </c>
      <c r="BB68" s="530">
        <v>334.76836734693876</v>
      </c>
      <c r="BC68" s="530">
        <v>334.78090379008739</v>
      </c>
      <c r="BD68" s="530">
        <v>334.79358600583089</v>
      </c>
      <c r="BE68" s="530">
        <v>334.20189504373178</v>
      </c>
      <c r="BF68" s="450">
        <v>1.3288629737609767</v>
      </c>
      <c r="BG68" s="395">
        <v>3.9921016295536571E-3</v>
      </c>
      <c r="BH68" s="404"/>
      <c r="BI68" s="585"/>
      <c r="BJ68" s="586"/>
      <c r="BK68" s="404"/>
      <c r="BL68" s="414"/>
    </row>
    <row r="69" spans="1:64" x14ac:dyDescent="0.2">
      <c r="A69" s="3"/>
      <c r="B69" s="671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4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81">
        <v>631.17696793002915</v>
      </c>
      <c r="BA69" s="530">
        <v>635.35845481049557</v>
      </c>
      <c r="BB69" s="530">
        <v>681.00685131195337</v>
      </c>
      <c r="BC69" s="530">
        <v>734.95014577259474</v>
      </c>
      <c r="BD69" s="530">
        <v>748.59052478134106</v>
      </c>
      <c r="BE69" s="530">
        <v>767.96895043731774</v>
      </c>
      <c r="BF69" s="450">
        <v>136.79198250728859</v>
      </c>
      <c r="BG69" s="395">
        <v>0.21672524419879191</v>
      </c>
      <c r="BH69" s="404"/>
      <c r="BI69" s="585"/>
      <c r="BJ69" s="586"/>
      <c r="BK69" s="404"/>
      <c r="BL69" s="414"/>
    </row>
    <row r="70" spans="1:64" x14ac:dyDescent="0.2">
      <c r="A70" s="3"/>
      <c r="B70" s="671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4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81">
        <v>602.4351311953352</v>
      </c>
      <c r="BA70" s="530">
        <v>603.25320699708448</v>
      </c>
      <c r="BB70" s="530">
        <v>613.10641399416909</v>
      </c>
      <c r="BC70" s="530">
        <v>613.102915451895</v>
      </c>
      <c r="BD70" s="530">
        <v>613.09431486880464</v>
      </c>
      <c r="BE70" s="530">
        <v>612.21166180758019</v>
      </c>
      <c r="BF70" s="450">
        <v>9.7765306122449829</v>
      </c>
      <c r="BG70" s="395">
        <v>1.6228354068340334E-2</v>
      </c>
      <c r="BH70" s="404"/>
      <c r="BI70" s="585"/>
      <c r="BJ70" s="586"/>
      <c r="BK70" s="404"/>
      <c r="BL70" s="414"/>
    </row>
    <row r="71" spans="1:64" x14ac:dyDescent="0.2">
      <c r="A71" s="3"/>
      <c r="B71" s="671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4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81">
        <v>610.92157434402327</v>
      </c>
      <c r="BA71" s="530">
        <v>611.80335276967935</v>
      </c>
      <c r="BB71" s="530">
        <v>620.23935860058316</v>
      </c>
      <c r="BC71" s="530">
        <v>670.82215743440224</v>
      </c>
      <c r="BD71" s="530">
        <v>643.29708454810498</v>
      </c>
      <c r="BE71" s="530">
        <v>706.69562682215746</v>
      </c>
      <c r="BF71" s="450">
        <v>95.774052478134195</v>
      </c>
      <c r="BG71" s="395">
        <v>0.15676979910387279</v>
      </c>
      <c r="BH71" s="404"/>
      <c r="BI71" s="585"/>
      <c r="BJ71" s="586"/>
      <c r="BK71" s="404"/>
      <c r="BL71" s="414"/>
    </row>
    <row r="72" spans="1:64" x14ac:dyDescent="0.2">
      <c r="A72" s="3"/>
      <c r="B72" s="671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4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81">
        <v>445.7704081632653</v>
      </c>
      <c r="BA72" s="530">
        <v>441.27099125364435</v>
      </c>
      <c r="BB72" s="530">
        <v>403.21078717201169</v>
      </c>
      <c r="BC72" s="530">
        <v>401.47827988338184</v>
      </c>
      <c r="BD72" s="530">
        <v>367.9555393586005</v>
      </c>
      <c r="BE72" s="530">
        <v>413.37186588921281</v>
      </c>
      <c r="BF72" s="450">
        <v>-32.398542274052488</v>
      </c>
      <c r="BG72" s="395">
        <v>-7.2679885610949735E-2</v>
      </c>
      <c r="BH72" s="404"/>
      <c r="BI72" s="585"/>
      <c r="BJ72" s="586"/>
      <c r="BK72" s="404"/>
      <c r="BL72" s="414"/>
    </row>
    <row r="73" spans="1:64" x14ac:dyDescent="0.2">
      <c r="A73" s="3"/>
      <c r="B73" s="671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4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81">
        <v>165.151166180758</v>
      </c>
      <c r="BA73" s="530">
        <v>170.53236151603497</v>
      </c>
      <c r="BB73" s="530">
        <v>217.02857142857147</v>
      </c>
      <c r="BC73" s="530">
        <v>269.3438775510204</v>
      </c>
      <c r="BD73" s="530">
        <v>275.34154518950442</v>
      </c>
      <c r="BE73" s="530">
        <v>293.32376093294465</v>
      </c>
      <c r="BF73" s="450">
        <v>128.17259475218665</v>
      </c>
      <c r="BG73" s="395">
        <v>0.77609258061127906</v>
      </c>
      <c r="BH73" s="404"/>
      <c r="BI73" s="585"/>
      <c r="BJ73" s="586"/>
      <c r="BK73" s="404"/>
      <c r="BL73" s="414"/>
    </row>
    <row r="74" spans="1:64" ht="12.75" hidden="1" customHeight="1" x14ac:dyDescent="0.2">
      <c r="A74" s="3"/>
      <c r="B74" s="671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69">
        <v>0</v>
      </c>
      <c r="AW74" s="269">
        <v>0</v>
      </c>
      <c r="AX74" s="269">
        <v>0</v>
      </c>
      <c r="AY74" s="513">
        <v>0</v>
      </c>
      <c r="AZ74" s="641">
        <v>0</v>
      </c>
      <c r="BA74" s="658">
        <v>0</v>
      </c>
      <c r="BB74" s="658">
        <v>0</v>
      </c>
      <c r="BC74" s="658">
        <v>0</v>
      </c>
      <c r="BD74" s="658">
        <v>0</v>
      </c>
      <c r="BE74" s="658">
        <v>0</v>
      </c>
      <c r="BF74" s="450"/>
      <c r="BG74" s="395"/>
      <c r="BH74" s="404"/>
      <c r="BI74" s="585"/>
      <c r="BJ74" s="586"/>
      <c r="BK74" s="404"/>
      <c r="BL74" s="414"/>
    </row>
    <row r="75" spans="1:64" ht="13.5" x14ac:dyDescent="0.2">
      <c r="A75" s="3"/>
      <c r="B75" s="671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0">
        <v>9734.0727405247799</v>
      </c>
      <c r="AW75" s="350">
        <v>9914.9</v>
      </c>
      <c r="AX75" s="350">
        <v>10010.442781654447</v>
      </c>
      <c r="AY75" s="501">
        <v>9986.1318207661898</v>
      </c>
      <c r="AZ75" s="581">
        <v>9975.8375495475266</v>
      </c>
      <c r="BA75" s="659">
        <v>9961.2991983696829</v>
      </c>
      <c r="BB75" s="659">
        <v>9958.0000208623969</v>
      </c>
      <c r="BC75" s="659">
        <v>9948.8044208361553</v>
      </c>
      <c r="BD75" s="530">
        <v>9968.3080124688095</v>
      </c>
      <c r="BE75" s="530">
        <v>9984.6448156398674</v>
      </c>
      <c r="BF75" s="450">
        <v>8.8072660923407966</v>
      </c>
      <c r="BG75" s="395">
        <v>8.8285981488755993E-4</v>
      </c>
      <c r="BH75" s="404"/>
      <c r="BI75" s="585"/>
      <c r="BJ75" s="586"/>
      <c r="BK75" s="404"/>
      <c r="BL75" s="414"/>
    </row>
    <row r="76" spans="1:64" x14ac:dyDescent="0.2">
      <c r="A76" s="3"/>
      <c r="B76" s="671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1">
        <v>0.7312919252199056</v>
      </c>
      <c r="AW76" s="409">
        <v>0.74282989095616514</v>
      </c>
      <c r="AX76" s="409">
        <v>0.75231936694897161</v>
      </c>
      <c r="AY76" s="514">
        <v>0.753354763019361</v>
      </c>
      <c r="AZ76" s="642">
        <v>0.75469065099514132</v>
      </c>
      <c r="BA76" s="660">
        <v>0.75498290300000004</v>
      </c>
      <c r="BB76" s="660">
        <v>0.75537479399999996</v>
      </c>
      <c r="BC76" s="660">
        <v>0.75528861999999997</v>
      </c>
      <c r="BD76" s="660">
        <v>0.75608212200000002</v>
      </c>
      <c r="BE76" s="660">
        <v>0.75672479100000001</v>
      </c>
      <c r="BF76" s="450" t="s">
        <v>3</v>
      </c>
      <c r="BG76" s="395" t="s">
        <v>3</v>
      </c>
      <c r="BH76" s="404"/>
      <c r="BI76" s="585"/>
      <c r="BJ76" s="586"/>
      <c r="BK76" s="404"/>
      <c r="BL76" s="414"/>
    </row>
    <row r="77" spans="1:64" x14ac:dyDescent="0.2">
      <c r="A77" s="3"/>
      <c r="B77" s="671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1">
        <v>0.75179834440992821</v>
      </c>
      <c r="AW77" s="409">
        <v>0.76339768450995604</v>
      </c>
      <c r="AX77" s="409">
        <v>0.77259042531115096</v>
      </c>
      <c r="AY77" s="514">
        <v>0.77406246711454352</v>
      </c>
      <c r="AZ77" s="642">
        <v>0.77545724800750393</v>
      </c>
      <c r="BA77" s="660">
        <v>0.77578873999999998</v>
      </c>
      <c r="BB77" s="660">
        <v>0.77619856899999995</v>
      </c>
      <c r="BC77" s="660">
        <v>0.77612978799999999</v>
      </c>
      <c r="BD77" s="660">
        <v>0.77685016500000004</v>
      </c>
      <c r="BE77" s="660">
        <v>0.77747479200000003</v>
      </c>
      <c r="BF77" s="450"/>
      <c r="BG77" s="395"/>
      <c r="BH77" s="404"/>
      <c r="BI77" s="585"/>
      <c r="BJ77" s="586"/>
      <c r="BK77" s="404"/>
      <c r="BL77" s="414"/>
    </row>
    <row r="78" spans="1:64" x14ac:dyDescent="0.2">
      <c r="A78" s="3"/>
      <c r="B78" s="671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0">
        <v>7679.2967930029145</v>
      </c>
      <c r="AW78" s="350">
        <v>7817.5446064139942</v>
      </c>
      <c r="AX78" s="350">
        <v>7872.5717087987623</v>
      </c>
      <c r="AY78" s="501">
        <v>7852.8240610985522</v>
      </c>
      <c r="AZ78" s="581">
        <v>7842.6775007486922</v>
      </c>
      <c r="BA78" s="659">
        <v>7830.4420666510241</v>
      </c>
      <c r="BB78" s="659">
        <v>7825.7757945723088</v>
      </c>
      <c r="BC78" s="659">
        <v>7813.9182924600618</v>
      </c>
      <c r="BD78" s="530">
        <v>7830.2550949571478</v>
      </c>
      <c r="BE78" s="530">
        <v>7842.1377477841825</v>
      </c>
      <c r="BF78" s="450">
        <v>-0.53975296450971655</v>
      </c>
      <c r="BG78" s="395">
        <v>-6.8822537259483063E-5</v>
      </c>
      <c r="BH78" s="404"/>
      <c r="BI78" s="585"/>
      <c r="BJ78" s="586"/>
      <c r="BK78" s="404"/>
      <c r="BL78" s="414"/>
    </row>
    <row r="79" spans="1:64" x14ac:dyDescent="0.2">
      <c r="A79" s="3"/>
      <c r="B79" s="671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0">
        <v>2054.7759475218659</v>
      </c>
      <c r="AW79" s="350">
        <v>2097.3553935860059</v>
      </c>
      <c r="AX79" s="350">
        <v>2137.8710728556839</v>
      </c>
      <c r="AY79" s="501">
        <v>2133.307759667638</v>
      </c>
      <c r="AZ79" s="581">
        <v>2133.1600487988335</v>
      </c>
      <c r="BA79" s="659">
        <v>2130.8571317186593</v>
      </c>
      <c r="BB79" s="659">
        <v>2132.2242262900872</v>
      </c>
      <c r="BC79" s="659">
        <v>2134.886128376093</v>
      </c>
      <c r="BD79" s="530">
        <v>2138.0529175116621</v>
      </c>
      <c r="BE79" s="530">
        <v>2142.5070678556845</v>
      </c>
      <c r="BF79" s="450">
        <v>9.3470190568509679</v>
      </c>
      <c r="BG79" s="395">
        <v>4.381771101570342E-3</v>
      </c>
      <c r="BH79" s="404"/>
      <c r="BI79" s="585"/>
      <c r="BJ79" s="586"/>
      <c r="BK79" s="404"/>
      <c r="BL79" s="414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2">
        <v>8.06</v>
      </c>
      <c r="AW80" s="278"/>
      <c r="AX80" s="278"/>
      <c r="AY80" s="603"/>
      <c r="AZ80" s="643"/>
      <c r="BA80" s="500">
        <v>8.06</v>
      </c>
      <c r="BB80" s="500">
        <v>8.06</v>
      </c>
      <c r="BC80" s="500"/>
      <c r="BD80" s="500"/>
      <c r="BE80" s="500"/>
      <c r="BF80" s="452"/>
      <c r="BG80" s="401"/>
      <c r="BH80" s="404"/>
      <c r="BI80" s="585"/>
      <c r="BJ80" s="586"/>
      <c r="BK80" s="404"/>
      <c r="BL80" s="414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3">
        <v>6.96</v>
      </c>
      <c r="AW81" s="270">
        <v>6.96</v>
      </c>
      <c r="AX81" s="270">
        <v>6.96</v>
      </c>
      <c r="AY81" s="515">
        <v>6.96</v>
      </c>
      <c r="AZ81" s="527">
        <v>6.96</v>
      </c>
      <c r="BA81" s="539">
        <v>6.96</v>
      </c>
      <c r="BB81" s="539">
        <v>6.96</v>
      </c>
      <c r="BC81" s="539">
        <v>6.96</v>
      </c>
      <c r="BD81" s="539">
        <v>6.96</v>
      </c>
      <c r="BE81" s="527">
        <v>6.96</v>
      </c>
      <c r="BF81" s="450">
        <v>0</v>
      </c>
      <c r="BG81" s="395">
        <v>0</v>
      </c>
      <c r="BH81" s="404"/>
      <c r="BI81" s="585"/>
      <c r="BJ81" s="586"/>
      <c r="BK81" s="404"/>
      <c r="BL81" s="414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3">
        <v>6.86</v>
      </c>
      <c r="AW82" s="270">
        <v>6.86</v>
      </c>
      <c r="AX82" s="270">
        <v>6.86</v>
      </c>
      <c r="AY82" s="515">
        <v>6.86</v>
      </c>
      <c r="AZ82" s="527">
        <v>6.86</v>
      </c>
      <c r="BA82" s="539">
        <v>6.86</v>
      </c>
      <c r="BB82" s="539">
        <v>6.86</v>
      </c>
      <c r="BC82" s="539">
        <v>6.86</v>
      </c>
      <c r="BD82" s="539">
        <v>6.86</v>
      </c>
      <c r="BE82" s="527">
        <v>6.86</v>
      </c>
      <c r="BF82" s="450">
        <v>0</v>
      </c>
      <c r="BG82" s="395">
        <v>0</v>
      </c>
      <c r="BH82" s="404"/>
      <c r="BI82" s="585"/>
      <c r="BJ82" s="586"/>
      <c r="BK82" s="404"/>
      <c r="BL82" s="414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644">
        <v>6.9514689172343207</v>
      </c>
      <c r="BA83" s="534">
        <v>6.9573299441629173</v>
      </c>
      <c r="BB83" s="534">
        <v>6.9574010167578981</v>
      </c>
      <c r="BC83" s="534">
        <v>6.956323159780359</v>
      </c>
      <c r="BD83" s="534">
        <v>6.9523023241619137</v>
      </c>
      <c r="BE83" s="534">
        <v>6.9545400728430913</v>
      </c>
      <c r="BF83" s="450">
        <v>3.0711556087705816E-3</v>
      </c>
      <c r="BG83" s="395">
        <v>4.4179951681244667E-4</v>
      </c>
      <c r="BH83" s="404"/>
      <c r="BI83" s="585"/>
      <c r="BJ83" s="586"/>
      <c r="BK83" s="404"/>
      <c r="BL83" s="414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4"/>
      <c r="AZ84" s="645"/>
      <c r="BA84" s="504"/>
      <c r="BB84" s="504"/>
      <c r="BC84" s="504"/>
      <c r="BD84" s="504"/>
      <c r="BE84" s="504"/>
      <c r="BF84" s="450"/>
      <c r="BG84" s="400"/>
      <c r="BH84" s="404"/>
      <c r="BI84" s="585"/>
      <c r="BJ84" s="586"/>
      <c r="BK84" s="404"/>
      <c r="BL84" s="414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646">
        <v>1.7839799999999999</v>
      </c>
      <c r="BA85" s="542">
        <v>1.78461</v>
      </c>
      <c r="BB85" s="529">
        <v>1.7848200000000001</v>
      </c>
      <c r="BC85" s="529">
        <v>1.7850299999999999</v>
      </c>
      <c r="BD85" s="529">
        <v>1.7852399999999999</v>
      </c>
      <c r="BE85" s="529">
        <v>1.78545</v>
      </c>
      <c r="BF85" s="450">
        <v>1.4700000000000824E-3</v>
      </c>
      <c r="BG85" s="395">
        <v>8.2400026906137569E-4</v>
      </c>
      <c r="BH85" s="404"/>
      <c r="BI85" s="585"/>
      <c r="BJ85" s="586"/>
      <c r="BK85" s="404"/>
      <c r="BL85" s="414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4"/>
      <c r="AZ86" s="645"/>
      <c r="BA86" s="504"/>
      <c r="BB86" s="504"/>
      <c r="BC86" s="504"/>
      <c r="BD86" s="504"/>
      <c r="BE86" s="504"/>
      <c r="BF86" s="450"/>
      <c r="BG86" s="395"/>
      <c r="BH86" s="404"/>
      <c r="BI86" s="585"/>
      <c r="BJ86" s="586"/>
      <c r="BK86" s="404"/>
      <c r="BL86" s="414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599"/>
      <c r="AZ87" s="636"/>
      <c r="BA87" s="254"/>
      <c r="BB87" s="254"/>
      <c r="BC87" s="254"/>
      <c r="BD87" s="254"/>
      <c r="BE87" s="254"/>
      <c r="BF87" s="453"/>
      <c r="BG87" s="399"/>
      <c r="BH87" s="404"/>
      <c r="BI87" s="585"/>
      <c r="BJ87" s="586"/>
      <c r="BK87" s="404"/>
      <c r="BL87" s="414"/>
    </row>
    <row r="88" spans="1:64" s="319" customFormat="1" x14ac:dyDescent="0.2">
      <c r="A88" s="317"/>
      <c r="B88" s="670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4">
        <v>3645.5925739700001</v>
      </c>
      <c r="AW88" s="351">
        <v>3700.3024706599999</v>
      </c>
      <c r="AX88" s="351">
        <v>3424.1034826700002</v>
      </c>
      <c r="AY88" s="517">
        <v>3424.5249126600002</v>
      </c>
      <c r="AZ88" s="647">
        <v>3415.5771028600002</v>
      </c>
      <c r="BA88" s="528">
        <v>3417.5913973900001</v>
      </c>
      <c r="BB88" s="528">
        <v>3429.3033886100002</v>
      </c>
      <c r="BC88" s="528">
        <v>3430.7919887200001</v>
      </c>
      <c r="BD88" s="528">
        <v>3435.12980333</v>
      </c>
      <c r="BE88" s="528">
        <v>3434.10788026</v>
      </c>
      <c r="BF88" s="450">
        <v>18.530777399999806</v>
      </c>
      <c r="BG88" s="395">
        <v>5.4253722993058418E-3</v>
      </c>
      <c r="BH88" s="404"/>
      <c r="BI88" s="585"/>
      <c r="BJ88" s="586"/>
      <c r="BK88" s="404"/>
      <c r="BL88" s="414"/>
    </row>
    <row r="89" spans="1:64" s="319" customFormat="1" x14ac:dyDescent="0.2">
      <c r="A89" s="317"/>
      <c r="B89" s="670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4">
        <v>2730.08480487</v>
      </c>
      <c r="AW89" s="351">
        <v>2764.6639685</v>
      </c>
      <c r="AX89" s="351">
        <v>2778.70298976</v>
      </c>
      <c r="AY89" s="517">
        <v>2785.0870989300001</v>
      </c>
      <c r="AZ89" s="647">
        <v>2776.70110961</v>
      </c>
      <c r="BA89" s="528">
        <v>2777.49324445</v>
      </c>
      <c r="BB89" s="528">
        <v>2788.9398694000001</v>
      </c>
      <c r="BC89" s="528">
        <v>2789.8708965300002</v>
      </c>
      <c r="BD89" s="528">
        <v>2793.9766132</v>
      </c>
      <c r="BE89" s="528">
        <v>2793.2465642299999</v>
      </c>
      <c r="BF89" s="450">
        <v>16.545454619999873</v>
      </c>
      <c r="BG89" s="395">
        <v>5.9586732481711202E-3</v>
      </c>
      <c r="BH89" s="404"/>
      <c r="BI89" s="585"/>
      <c r="BJ89" s="586"/>
      <c r="BK89" s="404"/>
      <c r="BL89" s="414"/>
    </row>
    <row r="90" spans="1:64" s="319" customFormat="1" x14ac:dyDescent="0.2">
      <c r="A90" s="317"/>
      <c r="B90" s="670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4">
        <v>915.50776910000002</v>
      </c>
      <c r="AW90" s="351">
        <v>935.63850216000003</v>
      </c>
      <c r="AX90" s="351">
        <v>645.40049291000003</v>
      </c>
      <c r="AY90" s="517">
        <v>639.43781373000002</v>
      </c>
      <c r="AZ90" s="647">
        <v>638.87599324999996</v>
      </c>
      <c r="BA90" s="528">
        <v>640.09815293999998</v>
      </c>
      <c r="BB90" s="528">
        <v>640.36351921000005</v>
      </c>
      <c r="BC90" s="528">
        <v>640.92109218999997</v>
      </c>
      <c r="BD90" s="528">
        <v>641.15319012999998</v>
      </c>
      <c r="BE90" s="528">
        <v>640.86131603000001</v>
      </c>
      <c r="BF90" s="450">
        <v>1.9853227800000468</v>
      </c>
      <c r="BG90" s="395">
        <v>3.1075244663687496E-3</v>
      </c>
      <c r="BH90" s="404"/>
      <c r="BI90" s="585"/>
      <c r="BJ90" s="586"/>
      <c r="BK90" s="404"/>
      <c r="BL90" s="414"/>
    </row>
    <row r="91" spans="1:64" s="319" customFormat="1" ht="12.75" customHeight="1" x14ac:dyDescent="0.2">
      <c r="A91" s="317"/>
      <c r="B91" s="670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4">
        <v>0</v>
      </c>
      <c r="AW91" s="351">
        <v>0</v>
      </c>
      <c r="AX91" s="351">
        <v>0</v>
      </c>
      <c r="AY91" s="517">
        <v>0</v>
      </c>
      <c r="AZ91" s="647">
        <v>0</v>
      </c>
      <c r="BA91" s="528">
        <v>0</v>
      </c>
      <c r="BB91" s="528">
        <v>0</v>
      </c>
      <c r="BC91" s="528">
        <v>0</v>
      </c>
      <c r="BD91" s="528">
        <v>0</v>
      </c>
      <c r="BE91" s="528">
        <v>0</v>
      </c>
      <c r="BF91" s="454" t="s">
        <v>3</v>
      </c>
      <c r="BG91" s="402" t="s">
        <v>3</v>
      </c>
      <c r="BH91" s="404"/>
      <c r="BI91" s="585"/>
      <c r="BJ91" s="586"/>
      <c r="BK91" s="404"/>
      <c r="BL91" s="414"/>
    </row>
    <row r="92" spans="1:64" x14ac:dyDescent="0.2">
      <c r="A92" s="3"/>
      <c r="B92" s="670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5"/>
      <c r="AW92" s="353"/>
      <c r="AX92" s="353"/>
      <c r="AY92" s="518"/>
      <c r="AZ92" s="583"/>
      <c r="BA92" s="344"/>
      <c r="BB92" s="344"/>
      <c r="BC92" s="344"/>
      <c r="BD92" s="344"/>
      <c r="BE92" s="344"/>
      <c r="BF92" s="450" t="s">
        <v>3</v>
      </c>
      <c r="BG92" s="395" t="s">
        <v>3</v>
      </c>
      <c r="BH92" s="404"/>
      <c r="BI92" s="585"/>
      <c r="BJ92" s="586"/>
      <c r="BK92" s="404"/>
      <c r="BL92" s="414"/>
    </row>
    <row r="93" spans="1:64" ht="12.75" customHeight="1" x14ac:dyDescent="0.2">
      <c r="A93" s="3"/>
      <c r="B93" s="670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18">
        <v>3048.0988934636148</v>
      </c>
      <c r="AZ93" s="620">
        <v>3049.0049119193436</v>
      </c>
      <c r="BA93" s="619">
        <v>3049.00491191934</v>
      </c>
      <c r="BB93" s="620">
        <v>3049.0049119193436</v>
      </c>
      <c r="BC93" s="620">
        <v>3049.0049119193436</v>
      </c>
      <c r="BD93" s="620">
        <v>3049.0049119193436</v>
      </c>
      <c r="BE93" s="583">
        <v>3036.657967960823</v>
      </c>
      <c r="BF93" s="450">
        <v>-12.346943958520569</v>
      </c>
      <c r="BG93" s="395">
        <v>-4.0494995302412518E-3</v>
      </c>
      <c r="BH93" s="404"/>
      <c r="BI93" s="585"/>
      <c r="BJ93" s="586"/>
      <c r="BK93" s="404"/>
      <c r="BL93" s="414"/>
    </row>
    <row r="94" spans="1:64" x14ac:dyDescent="0.2">
      <c r="A94" s="3"/>
      <c r="B94" s="670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18">
        <v>1803.5640233236149</v>
      </c>
      <c r="AZ94" s="620">
        <v>1804.4323760932944</v>
      </c>
      <c r="BA94" s="619">
        <v>1804.4323760932944</v>
      </c>
      <c r="BB94" s="620">
        <v>1804.4323760932944</v>
      </c>
      <c r="BC94" s="620">
        <v>1804.4323760932944</v>
      </c>
      <c r="BD94" s="620">
        <v>1804.4323760932944</v>
      </c>
      <c r="BE94" s="583">
        <v>1791.8245626822156</v>
      </c>
      <c r="BF94" s="450">
        <v>-12.607813411078723</v>
      </c>
      <c r="BG94" s="395">
        <v>-6.9871354438759692E-3</v>
      </c>
      <c r="BH94" s="404"/>
      <c r="BI94" s="585"/>
      <c r="BJ94" s="586"/>
      <c r="BK94" s="404"/>
      <c r="BL94" s="414"/>
    </row>
    <row r="95" spans="1:64" ht="12.75" customHeight="1" thickBot="1" x14ac:dyDescent="0.25">
      <c r="A95" s="3"/>
      <c r="B95" s="670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7">
        <v>2040.3060935943388</v>
      </c>
      <c r="AW95" s="354">
        <v>1905.9188932787445</v>
      </c>
      <c r="AX95" s="354">
        <v>1895.6577737063367</v>
      </c>
      <c r="AY95" s="655">
        <v>1901.3858656195919</v>
      </c>
      <c r="AZ95" s="622">
        <v>1917.1874369990285</v>
      </c>
      <c r="BA95" s="621">
        <v>1917.1874369990285</v>
      </c>
      <c r="BB95" s="622">
        <v>1917.1874369990285</v>
      </c>
      <c r="BC95" s="622">
        <v>1917.1874369990285</v>
      </c>
      <c r="BD95" s="622">
        <v>1917.1874369990285</v>
      </c>
      <c r="BE95" s="584">
        <v>1886.1554919204589</v>
      </c>
      <c r="BF95" s="450">
        <v>-31.031945078569606</v>
      </c>
      <c r="BG95" s="395">
        <v>-1.6186182153970274E-2</v>
      </c>
      <c r="BH95" s="404"/>
      <c r="BI95" s="585"/>
      <c r="BJ95" s="586"/>
      <c r="BK95" s="404"/>
      <c r="BL95" s="414"/>
    </row>
    <row r="96" spans="1:64" x14ac:dyDescent="0.2">
      <c r="A96" s="3"/>
      <c r="B96" s="670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5"/>
      <c r="AZ96" s="648"/>
      <c r="BA96" s="589"/>
      <c r="BB96" s="298"/>
      <c r="BC96" s="298"/>
      <c r="BD96" s="298"/>
      <c r="BE96" s="590"/>
      <c r="BF96" s="455"/>
      <c r="BG96" s="418"/>
      <c r="BH96" s="404"/>
      <c r="BI96" s="585"/>
      <c r="BJ96" s="586"/>
      <c r="BK96" s="404"/>
    </row>
    <row r="97" spans="1:63" ht="12.75" customHeight="1" x14ac:dyDescent="0.2">
      <c r="A97" s="3"/>
      <c r="B97" s="670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6"/>
      <c r="AZ97" s="649"/>
      <c r="BA97" s="591"/>
      <c r="BB97" s="299"/>
      <c r="BC97" s="299"/>
      <c r="BD97" s="299"/>
      <c r="BE97" s="592"/>
      <c r="BF97" s="456"/>
      <c r="BG97" s="419"/>
      <c r="BH97" s="404"/>
      <c r="BI97" s="585"/>
      <c r="BJ97" s="586"/>
      <c r="BK97" s="404"/>
    </row>
    <row r="98" spans="1:63" x14ac:dyDescent="0.2">
      <c r="A98" s="3"/>
      <c r="B98" s="670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6"/>
      <c r="AZ98" s="649"/>
      <c r="BA98" s="591"/>
      <c r="BB98" s="299"/>
      <c r="BC98" s="299"/>
      <c r="BD98" s="299"/>
      <c r="BE98" s="592"/>
      <c r="BF98" s="456"/>
      <c r="BG98" s="419"/>
      <c r="BH98" s="404"/>
      <c r="BI98" s="585"/>
      <c r="BJ98" s="586"/>
      <c r="BK98" s="404"/>
    </row>
    <row r="99" spans="1:63" x14ac:dyDescent="0.2">
      <c r="A99" s="3"/>
      <c r="B99" s="670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6"/>
      <c r="AZ99" s="649"/>
      <c r="BA99" s="591"/>
      <c r="BB99" s="299" t="s">
        <v>3</v>
      </c>
      <c r="BC99" s="299"/>
      <c r="BD99" s="299"/>
      <c r="BE99" s="592"/>
      <c r="BF99" s="456"/>
      <c r="BG99" s="419"/>
      <c r="BH99" s="404"/>
      <c r="BI99" s="585"/>
      <c r="BJ99" s="586"/>
      <c r="BK99" s="404"/>
    </row>
    <row r="100" spans="1:63" x14ac:dyDescent="0.2">
      <c r="A100" s="3"/>
      <c r="B100" s="670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6"/>
      <c r="AZ100" s="649"/>
      <c r="BA100" s="591"/>
      <c r="BB100" s="299"/>
      <c r="BC100" s="299"/>
      <c r="BD100" s="299"/>
      <c r="BE100" s="592"/>
      <c r="BF100" s="456"/>
      <c r="BG100" s="419"/>
      <c r="BH100" s="404"/>
      <c r="BI100" s="585"/>
      <c r="BJ100" s="586"/>
      <c r="BK100" s="404"/>
    </row>
    <row r="101" spans="1:63" x14ac:dyDescent="0.2">
      <c r="A101" s="3"/>
      <c r="B101" s="670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6"/>
      <c r="AZ101" s="649"/>
      <c r="BA101" s="591"/>
      <c r="BB101" s="299"/>
      <c r="BC101" s="299"/>
      <c r="BD101" s="299"/>
      <c r="BE101" s="592"/>
      <c r="BF101" s="456"/>
      <c r="BG101" s="419"/>
      <c r="BH101" s="404"/>
      <c r="BI101" s="585"/>
      <c r="BJ101" s="586"/>
      <c r="BK101" s="404"/>
    </row>
    <row r="102" spans="1:63" x14ac:dyDescent="0.2">
      <c r="A102" s="3"/>
      <c r="B102" s="670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6"/>
      <c r="AZ102" s="649"/>
      <c r="BA102" s="591"/>
      <c r="BB102" s="299"/>
      <c r="BC102" s="299"/>
      <c r="BD102" s="299"/>
      <c r="BE102" s="592"/>
      <c r="BF102" s="456"/>
      <c r="BG102" s="419"/>
      <c r="BH102" s="404"/>
      <c r="BI102" s="585"/>
      <c r="BJ102" s="586"/>
      <c r="BK102" s="404"/>
    </row>
    <row r="103" spans="1:63" x14ac:dyDescent="0.2">
      <c r="A103" s="3"/>
      <c r="B103" s="670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6"/>
      <c r="AZ103" s="649"/>
      <c r="BA103" s="591"/>
      <c r="BB103" s="299"/>
      <c r="BC103" s="299"/>
      <c r="BD103" s="299"/>
      <c r="BE103" s="592"/>
      <c r="BF103" s="456"/>
      <c r="BG103" s="419"/>
      <c r="BH103" s="404"/>
      <c r="BI103" s="585"/>
      <c r="BJ103" s="586"/>
      <c r="BK103" s="404"/>
    </row>
    <row r="104" spans="1:63" x14ac:dyDescent="0.2">
      <c r="A104" s="3"/>
      <c r="B104" s="670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6"/>
      <c r="AZ104" s="649"/>
      <c r="BA104" s="593"/>
      <c r="BB104" s="300"/>
      <c r="BC104" s="299"/>
      <c r="BD104" s="299"/>
      <c r="BE104" s="592"/>
      <c r="BF104" s="456"/>
      <c r="BG104" s="419"/>
      <c r="BH104" s="404"/>
      <c r="BI104" s="585"/>
      <c r="BJ104" s="586"/>
      <c r="BK104" s="404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6"/>
      <c r="AZ105" s="649"/>
      <c r="BA105" s="591"/>
      <c r="BB105" s="299"/>
      <c r="BC105" s="299"/>
      <c r="BD105" s="299"/>
      <c r="BE105" s="592"/>
      <c r="BF105" s="456"/>
      <c r="BG105" s="419"/>
      <c r="BH105" s="404"/>
      <c r="BI105" s="585"/>
      <c r="BJ105" s="586"/>
      <c r="BK105" s="404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6"/>
      <c r="AZ106" s="649"/>
      <c r="BA106" s="591"/>
      <c r="BB106" s="299"/>
      <c r="BC106" s="299"/>
      <c r="BD106" s="299"/>
      <c r="BE106" s="592"/>
      <c r="BF106" s="456"/>
      <c r="BG106" s="419"/>
      <c r="BH106" s="404"/>
      <c r="BI106" s="585"/>
      <c r="BJ106" s="586"/>
      <c r="BK106" s="404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6"/>
      <c r="AZ107" s="649"/>
      <c r="BA107" s="591"/>
      <c r="BB107" s="299"/>
      <c r="BC107" s="299"/>
      <c r="BD107" s="299"/>
      <c r="BE107" s="592"/>
      <c r="BF107" s="456"/>
      <c r="BG107" s="419"/>
      <c r="BH107" s="404"/>
      <c r="BI107" s="585"/>
      <c r="BJ107" s="586"/>
      <c r="BK107" s="404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607"/>
      <c r="AZ108" s="650"/>
      <c r="BA108" s="594"/>
      <c r="BB108" s="301"/>
      <c r="BC108" s="301"/>
      <c r="BD108" s="301"/>
      <c r="BE108" s="595"/>
      <c r="BF108" s="456"/>
      <c r="BG108" s="419"/>
      <c r="BH108" s="404"/>
      <c r="BI108" s="585"/>
      <c r="BJ108" s="586"/>
      <c r="BK108" s="404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5"/>
      <c r="AZ109" s="648"/>
      <c r="BA109" s="298"/>
      <c r="BB109" s="298"/>
      <c r="BC109" s="298"/>
      <c r="BD109" s="298"/>
      <c r="BE109" s="298"/>
      <c r="BF109" s="457"/>
      <c r="BG109" s="420"/>
      <c r="BH109" s="404"/>
      <c r="BI109" s="585"/>
      <c r="BJ109" s="586"/>
      <c r="BK109" s="404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08">
        <v>0.04</v>
      </c>
      <c r="AZ110" s="651">
        <v>0.04</v>
      </c>
      <c r="BA110" s="540">
        <v>0.04</v>
      </c>
      <c r="BB110" s="540">
        <v>0.04</v>
      </c>
      <c r="BC110" s="540">
        <v>0.04</v>
      </c>
      <c r="BD110" s="540">
        <v>0.04</v>
      </c>
      <c r="BE110" s="540">
        <v>0.04</v>
      </c>
      <c r="BF110" s="450" t="s">
        <v>3</v>
      </c>
      <c r="BG110" s="395" t="s">
        <v>3</v>
      </c>
      <c r="BH110" s="404"/>
      <c r="BI110" s="585"/>
      <c r="BJ110" s="586"/>
      <c r="BK110" s="404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09">
        <v>0.04</v>
      </c>
      <c r="AZ111" s="652">
        <v>0.04</v>
      </c>
      <c r="BA111" s="541">
        <v>0.04</v>
      </c>
      <c r="BB111" s="541">
        <v>0.04</v>
      </c>
      <c r="BC111" s="541">
        <v>0.04</v>
      </c>
      <c r="BD111" s="541">
        <v>0.04</v>
      </c>
      <c r="BE111" s="541">
        <v>0.04</v>
      </c>
      <c r="BF111" s="458" t="s">
        <v>3</v>
      </c>
      <c r="BG111" s="421" t="s">
        <v>3</v>
      </c>
      <c r="BH111" s="404"/>
      <c r="BI111" s="585"/>
      <c r="BJ111" s="586"/>
      <c r="BK111" s="404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328"/>
      <c r="BF112" s="431"/>
      <c r="BG112" s="431"/>
      <c r="BH112" s="404"/>
      <c r="BI112" s="585"/>
      <c r="BJ112" s="586"/>
      <c r="BK112" s="404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202"/>
      <c r="BA113" s="442"/>
      <c r="BB113" s="442"/>
      <c r="BC113" s="442"/>
      <c r="BD113" s="331"/>
      <c r="BE113" s="442"/>
      <c r="BF113" s="665"/>
      <c r="BG113" s="665"/>
      <c r="BH113" s="404"/>
      <c r="BI113" s="585"/>
      <c r="BJ113" s="586"/>
      <c r="BK113" s="404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202"/>
      <c r="BA114" s="442"/>
      <c r="BB114" s="442"/>
      <c r="BC114" s="442"/>
      <c r="BD114" s="331"/>
      <c r="BE114" s="442"/>
      <c r="BF114" s="432"/>
      <c r="BG114" s="433"/>
      <c r="BH114" s="404"/>
      <c r="BI114" s="585"/>
      <c r="BJ114" s="586"/>
      <c r="BK114" s="404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202"/>
      <c r="BA115" s="442"/>
      <c r="BB115" s="442"/>
      <c r="BC115" s="442"/>
      <c r="BD115" s="331"/>
      <c r="BE115" s="442"/>
      <c r="BF115" s="432"/>
      <c r="BG115" s="433"/>
      <c r="BH115" s="404"/>
      <c r="BI115" s="585"/>
      <c r="BJ115" s="586"/>
      <c r="BK115" s="404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202"/>
      <c r="BA116" s="442"/>
      <c r="BB116" s="442"/>
      <c r="BC116" s="442"/>
      <c r="BD116" s="331"/>
      <c r="BE116" s="442"/>
      <c r="BF116" s="432"/>
      <c r="BG116" s="433"/>
      <c r="BH116" s="404"/>
      <c r="BI116" s="585"/>
      <c r="BJ116" s="586"/>
      <c r="BK116" s="404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203"/>
      <c r="BA117" s="443"/>
      <c r="BB117" s="443"/>
      <c r="BC117" s="443"/>
      <c r="BD117" s="332"/>
      <c r="BE117" s="443"/>
      <c r="BF117" s="432"/>
      <c r="BG117" s="431"/>
      <c r="BH117" s="404"/>
      <c r="BI117" s="585"/>
      <c r="BJ117" s="586"/>
      <c r="BK117" s="404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AZ118" s="204"/>
      <c r="BF118" s="431"/>
      <c r="BG118" s="431"/>
      <c r="BH118" s="404"/>
      <c r="BI118" s="585"/>
      <c r="BJ118" s="586"/>
      <c r="BK118" s="404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205"/>
      <c r="BA119" s="431"/>
      <c r="BB119" s="431"/>
      <c r="BC119" s="431"/>
      <c r="BD119" s="334"/>
      <c r="BE119" s="431"/>
      <c r="BF119" s="431"/>
      <c r="BG119" s="431"/>
      <c r="BH119" s="404"/>
      <c r="BI119" s="585"/>
      <c r="BJ119" s="586"/>
      <c r="BK119" s="404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205"/>
      <c r="BA120" s="431"/>
      <c r="BB120" s="431"/>
      <c r="BC120" s="431"/>
      <c r="BD120" s="334"/>
      <c r="BE120" s="431"/>
      <c r="BF120" s="431"/>
      <c r="BG120" s="431"/>
      <c r="BH120" s="404"/>
      <c r="BI120" s="585"/>
      <c r="BJ120" s="586"/>
      <c r="BK120" s="404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205"/>
      <c r="BA121" s="431"/>
      <c r="BB121" s="431"/>
      <c r="BC121" s="431"/>
      <c r="BD121" s="334"/>
      <c r="BE121" s="431"/>
      <c r="BF121" s="431"/>
      <c r="BG121" s="431"/>
      <c r="BH121" s="404"/>
      <c r="BI121" s="585"/>
      <c r="BJ121" s="586"/>
      <c r="BK121" s="404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205"/>
      <c r="BA122" s="431"/>
      <c r="BB122" s="431"/>
      <c r="BC122" s="431"/>
      <c r="BD122" s="334"/>
      <c r="BE122" s="431"/>
      <c r="BF122" s="431"/>
      <c r="BG122" s="431"/>
      <c r="BH122" s="404"/>
      <c r="BI122" s="585"/>
      <c r="BJ122" s="586"/>
      <c r="BK122" s="404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206"/>
      <c r="BA123" s="434"/>
      <c r="BB123" s="434"/>
      <c r="BC123" s="434"/>
      <c r="BD123" s="335"/>
      <c r="BE123" s="434"/>
      <c r="BF123" s="434"/>
      <c r="BG123" s="434"/>
      <c r="BH123" s="404"/>
      <c r="BI123" s="585"/>
      <c r="BJ123" s="586"/>
      <c r="BK123" s="404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206"/>
      <c r="BA124" s="434"/>
      <c r="BB124" s="434"/>
      <c r="BC124" s="434"/>
      <c r="BD124" s="335"/>
      <c r="BE124" s="434"/>
      <c r="BF124" s="434"/>
      <c r="BG124" s="434"/>
      <c r="BH124" s="404"/>
      <c r="BI124" s="585"/>
      <c r="BJ124" s="586"/>
      <c r="BK124" s="404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206"/>
      <c r="BA125" s="434"/>
      <c r="BB125" s="434"/>
      <c r="BC125" s="434"/>
      <c r="BD125" s="335"/>
      <c r="BE125" s="434"/>
      <c r="BF125" s="434"/>
      <c r="BG125" s="434"/>
      <c r="BH125" s="404"/>
      <c r="BI125" s="585"/>
      <c r="BJ125" s="586"/>
      <c r="BK125" s="404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206"/>
      <c r="BA126" s="434"/>
      <c r="BB126" s="434"/>
      <c r="BC126" s="434"/>
      <c r="BD126" s="335"/>
      <c r="BE126" s="434"/>
      <c r="BF126" s="434"/>
      <c r="BG126" s="434"/>
      <c r="BH126" s="404"/>
      <c r="BI126" s="585"/>
      <c r="BJ126" s="586"/>
      <c r="BK126" s="404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206"/>
      <c r="BA127" s="434"/>
      <c r="BB127" s="434"/>
      <c r="BC127" s="434"/>
      <c r="BD127" s="335"/>
      <c r="BE127" s="434"/>
      <c r="BF127" s="434"/>
      <c r="BG127" s="434"/>
      <c r="BH127" s="404"/>
      <c r="BI127" s="585"/>
      <c r="BJ127" s="586"/>
      <c r="BK127" s="404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206"/>
      <c r="BA128" s="434"/>
      <c r="BB128" s="434"/>
      <c r="BC128" s="434"/>
      <c r="BD128" s="335"/>
      <c r="BE128" s="434"/>
      <c r="BF128" s="434"/>
      <c r="BG128" s="434"/>
      <c r="BH128" s="404"/>
      <c r="BI128" s="585"/>
      <c r="BJ128" s="586"/>
      <c r="BK128" s="404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206"/>
      <c r="BA129" s="434"/>
      <c r="BB129" s="434"/>
      <c r="BC129" s="434"/>
      <c r="BD129" s="335"/>
      <c r="BE129" s="434"/>
      <c r="BF129" s="434"/>
      <c r="BG129" s="434"/>
      <c r="BH129" s="404"/>
      <c r="BI129" s="585"/>
      <c r="BJ129" s="586"/>
      <c r="BK129" s="404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206"/>
      <c r="BA130" s="434"/>
      <c r="BB130" s="434"/>
      <c r="BC130" s="434"/>
      <c r="BD130" s="335"/>
      <c r="BE130" s="434"/>
      <c r="BF130" s="434"/>
      <c r="BG130" s="434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207"/>
      <c r="BA131" s="435"/>
      <c r="BB131" s="435"/>
      <c r="BC131" s="435"/>
      <c r="BD131" s="336"/>
      <c r="BE131" s="435"/>
      <c r="BF131" s="435"/>
      <c r="BG131" s="435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207"/>
      <c r="BA132" s="435"/>
      <c r="BB132" s="435"/>
      <c r="BC132" s="435"/>
      <c r="BD132" s="336"/>
      <c r="BE132" s="435"/>
      <c r="BF132" s="435"/>
      <c r="BG132" s="435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207"/>
      <c r="BA133" s="435"/>
      <c r="BB133" s="435"/>
      <c r="BC133" s="435"/>
      <c r="BD133" s="336"/>
      <c r="BE133" s="435"/>
      <c r="BF133" s="435"/>
      <c r="BG133" s="435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207"/>
      <c r="BA134" s="435"/>
      <c r="BB134" s="435"/>
      <c r="BC134" s="435"/>
      <c r="BD134" s="336"/>
      <c r="BE134" s="435"/>
      <c r="BF134" s="435"/>
      <c r="BG134" s="435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207"/>
      <c r="BA135" s="435"/>
      <c r="BB135" s="435"/>
      <c r="BC135" s="435"/>
      <c r="BD135" s="336"/>
      <c r="BE135" s="435"/>
      <c r="BF135" s="435"/>
      <c r="BG135" s="435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207"/>
      <c r="BA136" s="435"/>
      <c r="BB136" s="435"/>
      <c r="BC136" s="435"/>
      <c r="BD136" s="336"/>
      <c r="BE136" s="435"/>
      <c r="BF136" s="435"/>
      <c r="BG136" s="435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207"/>
      <c r="BA137" s="435"/>
      <c r="BB137" s="435"/>
      <c r="BC137" s="435"/>
      <c r="BD137" s="336"/>
      <c r="BE137" s="435"/>
      <c r="BF137" s="435"/>
      <c r="BG137" s="435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207"/>
      <c r="BA138" s="435"/>
      <c r="BB138" s="435"/>
      <c r="BC138" s="435"/>
      <c r="BD138" s="336"/>
      <c r="BE138" s="435"/>
      <c r="BF138" s="435"/>
      <c r="BG138" s="435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207"/>
      <c r="BA139" s="435"/>
      <c r="BB139" s="435"/>
      <c r="BC139" s="435"/>
      <c r="BD139" s="336"/>
      <c r="BE139" s="435"/>
      <c r="BF139" s="435"/>
      <c r="BG139" s="435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207"/>
      <c r="BA140" s="435"/>
      <c r="BB140" s="435"/>
      <c r="BC140" s="435"/>
      <c r="BD140" s="336"/>
      <c r="BE140" s="435"/>
      <c r="BF140" s="435"/>
      <c r="BG140" s="435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207"/>
      <c r="BA141" s="435"/>
      <c r="BB141" s="435"/>
      <c r="BC141" s="435"/>
      <c r="BD141" s="336"/>
      <c r="BE141" s="435"/>
      <c r="BF141" s="435"/>
      <c r="BG141" s="435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207"/>
      <c r="BA142" s="435"/>
      <c r="BB142" s="435"/>
      <c r="BC142" s="435"/>
      <c r="BD142" s="336"/>
      <c r="BE142" s="435"/>
      <c r="BF142" s="435"/>
      <c r="BG142" s="435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207"/>
      <c r="BA143" s="435"/>
      <c r="BB143" s="435"/>
      <c r="BC143" s="435"/>
      <c r="BD143" s="336"/>
      <c r="BE143" s="435"/>
      <c r="BF143" s="435"/>
      <c r="BG143" s="435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207"/>
      <c r="BA144" s="435"/>
      <c r="BB144" s="435"/>
      <c r="BC144" s="435"/>
      <c r="BD144" s="336"/>
      <c r="BE144" s="435"/>
      <c r="BF144" s="435"/>
      <c r="BG144" s="435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207"/>
      <c r="BA145" s="435"/>
      <c r="BB145" s="435"/>
      <c r="BC145" s="435"/>
      <c r="BD145" s="336"/>
      <c r="BE145" s="435"/>
      <c r="BF145" s="435"/>
      <c r="BG145" s="435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207"/>
      <c r="BA146" s="435"/>
      <c r="BB146" s="435"/>
      <c r="BC146" s="435"/>
      <c r="BD146" s="336"/>
      <c r="BE146" s="435"/>
      <c r="BF146" s="435"/>
      <c r="BG146" s="435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207"/>
      <c r="BA147" s="435"/>
      <c r="BB147" s="435"/>
      <c r="BC147" s="435"/>
      <c r="BD147" s="336"/>
      <c r="BE147" s="435"/>
      <c r="BF147" s="435"/>
      <c r="BG147" s="435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207"/>
      <c r="BA148" s="435"/>
      <c r="BB148" s="435"/>
      <c r="BC148" s="435"/>
      <c r="BD148" s="336"/>
      <c r="BE148" s="435"/>
      <c r="BF148" s="435"/>
      <c r="BG148" s="435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207"/>
      <c r="BA149" s="435"/>
      <c r="BB149" s="435"/>
      <c r="BC149" s="435"/>
      <c r="BD149" s="336"/>
      <c r="BE149" s="435"/>
      <c r="BF149" s="435"/>
      <c r="BG149" s="435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207"/>
      <c r="BA150" s="435"/>
      <c r="BB150" s="435"/>
      <c r="BC150" s="435"/>
      <c r="BD150" s="336"/>
      <c r="BE150" s="435"/>
      <c r="BF150" s="435"/>
      <c r="BG150" s="435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207"/>
      <c r="BA151" s="435"/>
      <c r="BB151" s="435"/>
      <c r="BC151" s="435"/>
      <c r="BD151" s="336"/>
      <c r="BE151" s="435"/>
      <c r="BF151" s="435"/>
      <c r="BG151" s="435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207"/>
      <c r="BA152" s="435"/>
      <c r="BB152" s="435"/>
      <c r="BC152" s="435"/>
      <c r="BD152" s="336"/>
      <c r="BE152" s="435"/>
      <c r="BF152" s="435"/>
      <c r="BG152" s="435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207"/>
      <c r="BA153" s="435"/>
      <c r="BB153" s="435"/>
      <c r="BC153" s="435"/>
      <c r="BD153" s="336"/>
      <c r="BE153" s="435"/>
      <c r="BF153" s="435"/>
      <c r="BG153" s="435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207"/>
      <c r="BA154" s="435"/>
      <c r="BB154" s="435"/>
      <c r="BC154" s="435"/>
      <c r="BD154" s="336"/>
      <c r="BE154" s="435"/>
      <c r="BF154" s="435"/>
      <c r="BG154" s="435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207"/>
      <c r="BA155" s="435"/>
      <c r="BB155" s="435"/>
      <c r="BC155" s="435"/>
      <c r="BD155" s="336"/>
      <c r="BE155" s="435"/>
      <c r="BF155" s="435"/>
      <c r="BG155" s="435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207"/>
      <c r="BA156" s="435"/>
      <c r="BB156" s="435"/>
      <c r="BC156" s="435"/>
      <c r="BD156" s="336"/>
      <c r="BE156" s="435"/>
      <c r="BF156" s="435"/>
      <c r="BG156" s="435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207"/>
      <c r="BA157" s="435"/>
      <c r="BB157" s="435"/>
      <c r="BC157" s="435"/>
      <c r="BD157" s="336"/>
      <c r="BE157" s="435"/>
      <c r="BF157" s="435"/>
      <c r="BG157" s="435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207"/>
      <c r="BA158" s="435"/>
      <c r="BB158" s="435"/>
      <c r="BC158" s="435"/>
      <c r="BD158" s="336"/>
      <c r="BE158" s="435"/>
      <c r="BF158" s="435"/>
      <c r="BG158" s="435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207"/>
      <c r="BA159" s="435"/>
      <c r="BB159" s="435"/>
      <c r="BC159" s="435"/>
      <c r="BD159" s="336"/>
      <c r="BE159" s="435"/>
      <c r="BF159" s="435"/>
      <c r="BG159" s="435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207"/>
      <c r="BA160" s="435"/>
      <c r="BB160" s="435"/>
      <c r="BC160" s="435"/>
      <c r="BD160" s="336"/>
      <c r="BE160" s="435"/>
      <c r="BF160" s="435"/>
      <c r="BG160" s="435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207"/>
      <c r="BA161" s="435"/>
      <c r="BB161" s="435"/>
      <c r="BC161" s="435"/>
      <c r="BD161" s="336"/>
      <c r="BE161" s="435"/>
      <c r="BF161" s="435"/>
      <c r="BG161" s="435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207"/>
      <c r="BA162" s="435"/>
      <c r="BB162" s="435"/>
      <c r="BC162" s="435"/>
      <c r="BD162" s="336"/>
      <c r="BE162" s="435"/>
      <c r="BF162" s="435"/>
      <c r="BG162" s="435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207"/>
      <c r="BA163" s="435"/>
      <c r="BB163" s="435"/>
      <c r="BC163" s="435"/>
      <c r="BD163" s="336"/>
      <c r="BE163" s="435"/>
      <c r="BF163" s="435"/>
      <c r="BG163" s="435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207"/>
      <c r="BA164" s="435"/>
      <c r="BB164" s="435"/>
      <c r="BC164" s="435"/>
      <c r="BD164" s="336"/>
      <c r="BE164" s="435"/>
      <c r="BF164" s="435"/>
      <c r="BG164" s="435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207"/>
      <c r="BA165" s="435"/>
      <c r="BB165" s="435"/>
      <c r="BC165" s="435"/>
      <c r="BD165" s="336"/>
      <c r="BE165" s="435"/>
      <c r="BF165" s="435"/>
      <c r="BG165" s="435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207"/>
      <c r="BA166" s="435"/>
      <c r="BB166" s="435"/>
      <c r="BC166" s="435"/>
      <c r="BD166" s="336"/>
      <c r="BE166" s="435"/>
      <c r="BF166" s="435"/>
      <c r="BG166" s="435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207"/>
      <c r="BA167" s="435"/>
      <c r="BB167" s="435"/>
      <c r="BC167" s="435"/>
      <c r="BD167" s="336"/>
      <c r="BE167" s="435"/>
      <c r="BF167" s="435"/>
      <c r="BG167" s="435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207"/>
      <c r="BA168" s="435"/>
      <c r="BB168" s="435"/>
      <c r="BC168" s="435"/>
      <c r="BD168" s="336"/>
      <c r="BE168" s="435"/>
      <c r="BF168" s="435"/>
      <c r="BG168" s="435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207"/>
      <c r="BA169" s="435"/>
      <c r="BB169" s="435"/>
      <c r="BC169" s="435"/>
      <c r="BD169" s="336"/>
      <c r="BE169" s="435"/>
      <c r="BF169" s="435"/>
      <c r="BG169" s="435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207"/>
      <c r="BA170" s="435"/>
      <c r="BB170" s="435"/>
      <c r="BC170" s="435"/>
      <c r="BD170" s="336"/>
      <c r="BE170" s="435"/>
      <c r="BF170" s="435"/>
      <c r="BG170" s="435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207"/>
      <c r="BA171" s="435"/>
      <c r="BB171" s="435"/>
      <c r="BC171" s="435"/>
      <c r="BD171" s="336"/>
      <c r="BE171" s="435"/>
      <c r="BF171" s="435"/>
      <c r="BG171" s="435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207"/>
      <c r="BA172" s="435"/>
      <c r="BB172" s="435"/>
      <c r="BC172" s="435"/>
      <c r="BD172" s="336"/>
      <c r="BE172" s="435"/>
      <c r="BF172" s="435"/>
      <c r="BG172" s="435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207"/>
      <c r="BA173" s="435"/>
      <c r="BB173" s="435"/>
      <c r="BC173" s="435"/>
      <c r="BD173" s="336"/>
      <c r="BE173" s="435"/>
      <c r="BF173" s="435"/>
      <c r="BG173" s="435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207"/>
      <c r="BA174" s="435"/>
      <c r="BB174" s="435"/>
      <c r="BC174" s="435"/>
      <c r="BD174" s="336"/>
      <c r="BE174" s="435"/>
      <c r="BF174" s="435"/>
      <c r="BG174" s="435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207"/>
      <c r="BA175" s="435"/>
      <c r="BB175" s="435"/>
      <c r="BC175" s="435"/>
      <c r="BD175" s="336"/>
      <c r="BE175" s="435"/>
      <c r="BF175" s="435"/>
      <c r="BG175" s="435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207"/>
      <c r="BA176" s="435"/>
      <c r="BB176" s="435"/>
      <c r="BC176" s="435"/>
      <c r="BD176" s="336"/>
      <c r="BE176" s="435"/>
      <c r="BF176" s="435"/>
      <c r="BG176" s="435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207"/>
      <c r="BA177" s="435"/>
      <c r="BB177" s="435"/>
      <c r="BC177" s="435"/>
      <c r="BD177" s="336"/>
      <c r="BE177" s="435"/>
      <c r="BF177" s="435"/>
      <c r="BG177" s="435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207"/>
      <c r="BA178" s="435"/>
      <c r="BB178" s="435"/>
      <c r="BC178" s="435"/>
      <c r="BD178" s="336"/>
      <c r="BE178" s="435"/>
      <c r="BF178" s="435"/>
      <c r="BG178" s="435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207"/>
      <c r="BA179" s="435"/>
      <c r="BB179" s="435"/>
      <c r="BC179" s="435"/>
      <c r="BD179" s="336"/>
      <c r="BE179" s="435"/>
      <c r="BF179" s="435"/>
      <c r="BG179" s="435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207"/>
      <c r="BA180" s="435"/>
      <c r="BB180" s="435"/>
      <c r="BC180" s="435"/>
      <c r="BD180" s="336"/>
      <c r="BE180" s="435"/>
      <c r="BF180" s="435"/>
      <c r="BG180" s="435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207"/>
      <c r="BA181" s="435"/>
      <c r="BB181" s="435"/>
      <c r="BC181" s="435"/>
      <c r="BD181" s="336"/>
      <c r="BE181" s="435"/>
      <c r="BF181" s="435"/>
      <c r="BG181" s="435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207"/>
      <c r="BA182" s="435"/>
      <c r="BB182" s="435"/>
      <c r="BC182" s="435"/>
      <c r="BD182" s="336"/>
      <c r="BE182" s="435"/>
      <c r="BF182" s="435"/>
      <c r="BG182" s="435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207"/>
      <c r="BA183" s="435"/>
      <c r="BB183" s="435"/>
      <c r="BC183" s="435"/>
      <c r="BD183" s="336"/>
      <c r="BE183" s="435"/>
      <c r="BF183" s="435"/>
      <c r="BG183" s="435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207"/>
      <c r="BA184" s="435"/>
      <c r="BB184" s="435"/>
      <c r="BC184" s="435"/>
      <c r="BD184" s="336"/>
      <c r="BE184" s="435"/>
      <c r="BF184" s="435"/>
      <c r="BG184" s="435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207"/>
      <c r="BA185" s="435"/>
      <c r="BB185" s="435"/>
      <c r="BC185" s="435"/>
      <c r="BD185" s="336"/>
      <c r="BE185" s="435"/>
      <c r="BF185" s="435"/>
      <c r="BG185" s="435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207"/>
      <c r="BA186" s="435"/>
      <c r="BB186" s="435"/>
      <c r="BC186" s="435"/>
      <c r="BD186" s="336"/>
      <c r="BE186" s="435"/>
      <c r="BF186" s="435"/>
      <c r="BG186" s="435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207"/>
      <c r="BA187" s="435"/>
      <c r="BB187" s="435"/>
      <c r="BC187" s="435"/>
      <c r="BD187" s="336"/>
      <c r="BE187" s="435"/>
      <c r="BF187" s="435"/>
      <c r="BG187" s="435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207"/>
      <c r="BA188" s="435"/>
      <c r="BB188" s="435"/>
      <c r="BC188" s="435"/>
      <c r="BD188" s="336"/>
      <c r="BE188" s="435"/>
      <c r="BF188" s="435"/>
      <c r="BG188" s="435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207"/>
      <c r="BA189" s="435"/>
      <c r="BB189" s="435"/>
      <c r="BC189" s="435"/>
      <c r="BD189" s="336"/>
      <c r="BE189" s="435"/>
      <c r="BF189" s="435"/>
      <c r="BG189" s="435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207"/>
      <c r="BA190" s="435"/>
      <c r="BB190" s="435"/>
      <c r="BC190" s="435"/>
      <c r="BD190" s="336"/>
      <c r="BE190" s="435"/>
      <c r="BF190" s="435"/>
      <c r="BG190" s="435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207"/>
      <c r="BA191" s="435"/>
      <c r="BB191" s="435"/>
      <c r="BC191" s="435"/>
      <c r="BD191" s="336"/>
      <c r="BE191" s="435"/>
      <c r="BF191" s="435"/>
      <c r="BG191" s="435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207"/>
      <c r="BA192" s="435"/>
      <c r="BB192" s="435"/>
      <c r="BC192" s="435"/>
      <c r="BD192" s="336"/>
      <c r="BE192" s="435"/>
      <c r="BF192" s="435"/>
      <c r="BG192" s="435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207"/>
      <c r="BA193" s="435"/>
      <c r="BB193" s="435"/>
      <c r="BC193" s="435"/>
      <c r="BD193" s="336"/>
      <c r="BE193" s="435"/>
      <c r="BF193" s="435"/>
      <c r="BG193" s="435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207"/>
      <c r="BA194" s="435"/>
      <c r="BB194" s="435"/>
      <c r="BC194" s="435"/>
      <c r="BD194" s="336"/>
      <c r="BE194" s="435"/>
      <c r="BF194" s="435"/>
      <c r="BG194" s="435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207"/>
      <c r="BA195" s="435"/>
      <c r="BB195" s="435"/>
      <c r="BC195" s="435"/>
      <c r="BD195" s="336"/>
      <c r="BE195" s="435"/>
      <c r="BF195" s="435"/>
      <c r="BG195" s="435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207"/>
      <c r="BA196" s="435"/>
      <c r="BB196" s="435"/>
      <c r="BC196" s="435"/>
      <c r="BD196" s="336"/>
      <c r="BE196" s="435"/>
      <c r="BF196" s="435"/>
      <c r="BG196" s="435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207"/>
      <c r="BA197" s="435"/>
      <c r="BB197" s="435"/>
      <c r="BC197" s="435"/>
      <c r="BD197" s="336"/>
      <c r="BE197" s="435"/>
      <c r="BF197" s="435"/>
      <c r="BG197" s="435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207"/>
      <c r="BA198" s="435"/>
      <c r="BB198" s="435"/>
      <c r="BC198" s="435"/>
      <c r="BD198" s="336"/>
      <c r="BE198" s="435"/>
      <c r="BF198" s="435"/>
      <c r="BG198" s="435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207"/>
      <c r="BA199" s="435"/>
      <c r="BB199" s="435"/>
      <c r="BC199" s="435"/>
      <c r="BD199" s="336"/>
      <c r="BE199" s="435"/>
      <c r="BF199" s="435"/>
      <c r="BG199" s="435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207"/>
      <c r="BA200" s="435"/>
      <c r="BB200" s="435"/>
      <c r="BC200" s="435"/>
      <c r="BD200" s="336"/>
      <c r="BE200" s="435"/>
      <c r="BF200" s="435"/>
      <c r="BG200" s="435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207"/>
      <c r="BA201" s="435"/>
      <c r="BB201" s="435"/>
      <c r="BC201" s="435"/>
      <c r="BD201" s="336"/>
      <c r="BE201" s="435"/>
      <c r="BF201" s="435"/>
      <c r="BG201" s="435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207"/>
      <c r="BA202" s="435"/>
      <c r="BB202" s="435"/>
      <c r="BC202" s="435"/>
      <c r="BD202" s="336"/>
      <c r="BE202" s="435"/>
      <c r="BF202" s="435"/>
      <c r="BG202" s="435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207"/>
      <c r="BA203" s="435"/>
      <c r="BB203" s="435"/>
      <c r="BC203" s="435"/>
      <c r="BD203" s="336"/>
      <c r="BE203" s="435"/>
      <c r="BF203" s="435"/>
      <c r="BG203" s="435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207"/>
      <c r="BA204" s="435"/>
      <c r="BB204" s="435"/>
      <c r="BC204" s="435"/>
      <c r="BD204" s="336"/>
      <c r="BE204" s="435"/>
      <c r="BF204" s="435"/>
      <c r="BG204" s="435"/>
    </row>
    <row r="205" spans="3:59" x14ac:dyDescent="0.2">
      <c r="E205" s="204"/>
      <c r="F205" s="204"/>
      <c r="G205" s="204"/>
      <c r="H205" s="204"/>
      <c r="I205" s="204"/>
      <c r="J205" s="204"/>
      <c r="K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Y891" s="204"/>
      <c r="AZ891" s="204"/>
    </row>
  </sheetData>
  <mergeCells count="54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Z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7" width="9.28515625" customWidth="1"/>
    <col min="58" max="58" width="8.85546875" customWidth="1"/>
    <col min="59" max="59" width="9.5703125" customWidth="1"/>
    <col min="60" max="78" width="11.42578125" style="305"/>
  </cols>
  <sheetData>
    <row r="1" spans="2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2:70" ht="13.5" customHeight="1" x14ac:dyDescent="0.25">
      <c r="C3" s="16"/>
      <c r="D3" s="673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2:70" ht="23.25" customHeight="1" thickBot="1" x14ac:dyDescent="0.25">
      <c r="C4" s="21"/>
      <c r="D4" s="686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2"/>
      <c r="AW5" s="543"/>
      <c r="AX5" s="588"/>
      <c r="AY5" s="588"/>
      <c r="AZ5" s="623"/>
      <c r="BA5" s="82"/>
      <c r="BB5" s="82"/>
      <c r="BC5" s="82"/>
      <c r="BD5" s="82"/>
      <c r="BE5" s="82"/>
      <c r="BF5" s="97"/>
      <c r="BG5" s="98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13566.37638639</v>
      </c>
      <c r="BA6" s="63">
        <f>+entero!BA7</f>
        <v>13536.607468449998</v>
      </c>
      <c r="BB6" s="63">
        <f>+entero!BB7</f>
        <v>13527.669446450001</v>
      </c>
      <c r="BC6" s="63">
        <f>+entero!BC7</f>
        <v>13547.887673079998</v>
      </c>
      <c r="BD6" s="63">
        <f>+entero!BD7</f>
        <v>13565.24739801</v>
      </c>
      <c r="BE6" s="63">
        <f>+entero!BE7</f>
        <v>13555.4333479</v>
      </c>
      <c r="BF6" s="85">
        <f>+entero!BF7</f>
        <v>-10.943038490000617</v>
      </c>
      <c r="BG6" s="139">
        <f>+entero!BG7</f>
        <v>-8.0662943282183708E-4</v>
      </c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10881.759302030001</v>
      </c>
      <c r="BA7" s="63">
        <f>+entero!BA8</f>
        <v>10868.484100109999</v>
      </c>
      <c r="BB7" s="63">
        <f>+entero!BB8</f>
        <v>10883.187988740001</v>
      </c>
      <c r="BC7" s="63">
        <f>+entero!BC8</f>
        <v>10889.29796389</v>
      </c>
      <c r="BD7" s="63">
        <f>+entero!BD8</f>
        <v>10903.360435070001</v>
      </c>
      <c r="BE7" s="63">
        <f>+entero!BE8</f>
        <v>10904.54187304</v>
      </c>
      <c r="BF7" s="85">
        <f>+entero!BF8</f>
        <v>22.782571009998719</v>
      </c>
      <c r="BG7" s="139">
        <f>+entero!BG8</f>
        <v>2.093647762062556E-3</v>
      </c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253.78119922000002</v>
      </c>
      <c r="BA8" s="63">
        <f>+entero!BA9</f>
        <v>254.18363381999998</v>
      </c>
      <c r="BB8" s="63">
        <f>+entero!BB9</f>
        <v>254.03024687000001</v>
      </c>
      <c r="BC8" s="63">
        <f>+entero!BC9</f>
        <v>254.41948689999998</v>
      </c>
      <c r="BD8" s="63">
        <f>+entero!BD9</f>
        <v>255.30352356999998</v>
      </c>
      <c r="BE8" s="63">
        <f>+entero!BE9</f>
        <v>255.06272253</v>
      </c>
      <c r="BF8" s="85">
        <f>+entero!BF9</f>
        <v>1.281523309999983</v>
      </c>
      <c r="BG8" s="139">
        <f>+entero!BG9</f>
        <v>5.049717291662148E-3</v>
      </c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2417.1799226399999</v>
      </c>
      <c r="BA9" s="63">
        <f>+entero!BA10</f>
        <v>2400.2621170199996</v>
      </c>
      <c r="BB9" s="63">
        <f>+entero!BB10</f>
        <v>2376.7818470899997</v>
      </c>
      <c r="BC9" s="63">
        <f>+entero!BC10</f>
        <v>2390.4799135399999</v>
      </c>
      <c r="BD9" s="63">
        <f>+entero!BD10</f>
        <v>2392.84556062</v>
      </c>
      <c r="BE9" s="63">
        <f>+entero!BE10</f>
        <v>2382.10383108</v>
      </c>
      <c r="BF9" s="85">
        <f>+entero!BF10</f>
        <v>-35.076091559999895</v>
      </c>
      <c r="BG9" s="139">
        <f>+entero!BG10</f>
        <v>-1.451116287681653E-2</v>
      </c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13.655962499999999</v>
      </c>
      <c r="BA10" s="63">
        <f>+entero!BA11</f>
        <v>13.6776175</v>
      </c>
      <c r="BB10" s="63">
        <f>+entero!BB11</f>
        <v>13.66936375</v>
      </c>
      <c r="BC10" s="63">
        <f>+entero!BC11</f>
        <v>13.69030875</v>
      </c>
      <c r="BD10" s="63">
        <f>+entero!BD11</f>
        <v>13.73787875</v>
      </c>
      <c r="BE10" s="63">
        <f>+entero!BE11</f>
        <v>13.72492125</v>
      </c>
      <c r="BF10" s="85">
        <f>+entero!BF11</f>
        <v>6.895875000000018E-2</v>
      </c>
      <c r="BG10" s="139">
        <f>+entero!BG11</f>
        <v>5.0497172938195334E-3</v>
      </c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63">
        <f>+entero!AZ12</f>
        <v>13566.73173292</v>
      </c>
      <c r="BA11" s="85">
        <f>+entero!BA12</f>
        <v>13537.212270979999</v>
      </c>
      <c r="BB11" s="85">
        <f>+entero!BB12</f>
        <v>13528.273957980002</v>
      </c>
      <c r="BC11" s="85">
        <f>+entero!BC12</f>
        <v>13547.888045589998</v>
      </c>
      <c r="BD11" s="85">
        <f>+entero!BD12</f>
        <v>13566.4436265</v>
      </c>
      <c r="BE11" s="85">
        <f>+entero!BE12</f>
        <v>13556.646103869998</v>
      </c>
      <c r="BF11" s="85">
        <f>+entero!BF12</f>
        <v>-10.085629050001444</v>
      </c>
      <c r="BG11" s="139">
        <f>+entero!BG12</f>
        <v>-7.4340889527046983E-4</v>
      </c>
      <c r="BH11" s="307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1197.9597325007221</v>
      </c>
      <c r="AZ12" s="66">
        <f>+entero!AZ13</f>
        <v>1212.5884047470777</v>
      </c>
      <c r="BA12" s="85">
        <f>+entero!BA13</f>
        <v>1202.8795855881858</v>
      </c>
      <c r="BB12" s="85">
        <f>+entero!BB13</f>
        <v>1188.4834575371654</v>
      </c>
      <c r="BC12" s="85">
        <f>+entero!BC13</f>
        <v>1189.6835047908096</v>
      </c>
      <c r="BD12" s="85">
        <f>+entero!BD13</f>
        <v>1187.3923855883163</v>
      </c>
      <c r="BE12" s="85">
        <f>+entero!BE13</f>
        <v>1213.3699065125147</v>
      </c>
      <c r="BF12" s="85">
        <f>+entero!BF13</f>
        <v>0.7815017654370422</v>
      </c>
      <c r="BG12" s="139">
        <f>+entero!BG13</f>
        <v>6.444905479696672E-4</v>
      </c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174.99462924635566</v>
      </c>
      <c r="AZ13" s="66">
        <f>+entero!AZ14</f>
        <v>173.97422315743444</v>
      </c>
      <c r="BA13" s="85">
        <f>+entero!BA14</f>
        <v>174.13129487317786</v>
      </c>
      <c r="BB13" s="85">
        <f>+entero!BB14</f>
        <v>170.67337817784258</v>
      </c>
      <c r="BC13" s="85">
        <f>+entero!BC14</f>
        <v>170.329055244898</v>
      </c>
      <c r="BD13" s="85">
        <f>+entero!BD14</f>
        <v>170.65268225218654</v>
      </c>
      <c r="BE13" s="85">
        <f>+entero!BE14</f>
        <v>170.58478648396505</v>
      </c>
      <c r="BF13" s="85">
        <f>+entero!BF14</f>
        <v>-3.3894366734693904</v>
      </c>
      <c r="BG13" s="139">
        <f>+entero!BG14</f>
        <v>-1.9482407289740822E-2</v>
      </c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14810.323934137075</v>
      </c>
      <c r="AZ14" s="66">
        <f>+entero!AZ15</f>
        <v>14953.294360824511</v>
      </c>
      <c r="BA14" s="85">
        <f>+entero!BA15</f>
        <v>14914.223151441362</v>
      </c>
      <c r="BB14" s="85">
        <f>+entero!BB15</f>
        <v>14887.43079369501</v>
      </c>
      <c r="BC14" s="85">
        <f>+entero!BC15</f>
        <v>14907.900605625706</v>
      </c>
      <c r="BD14" s="85">
        <f>+entero!BD15</f>
        <v>14924.488694340504</v>
      </c>
      <c r="BE14" s="85">
        <f>+entero!BE15</f>
        <v>14940.600796866478</v>
      </c>
      <c r="BF14" s="85">
        <f>+entero!BF15</f>
        <v>-12.693563958033337</v>
      </c>
      <c r="BG14" s="139">
        <f>+entero!BG15</f>
        <v>-8.4888076511679955E-4</v>
      </c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71">
        <f>+entero!AZ16</f>
        <v>33</v>
      </c>
      <c r="BA15" s="85">
        <f>+entero!BA16</f>
        <v>18</v>
      </c>
      <c r="BB15" s="85">
        <f>+entero!BB16</f>
        <v>50</v>
      </c>
      <c r="BC15" s="85">
        <f>+entero!BC16</f>
        <v>60.5</v>
      </c>
      <c r="BD15" s="85">
        <f>+entero!BD16</f>
        <v>11</v>
      </c>
      <c r="BE15" s="85">
        <f>+entero!BE16</f>
        <v>15</v>
      </c>
      <c r="BF15" s="85">
        <f>+entero!BF16</f>
        <v>121.5</v>
      </c>
      <c r="BG15" s="139">
        <f>+entero!BG16</f>
        <v>3.6818181818181817</v>
      </c>
      <c r="BI15" s="308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8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8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8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41206.664455787039</v>
      </c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Z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Z3:AZ4"/>
    <mergeCell ref="AW3:AW4"/>
    <mergeCell ref="N3:N4"/>
    <mergeCell ref="AR3:AR4"/>
    <mergeCell ref="AQ3:AQ4"/>
    <mergeCell ref="AX3:AX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T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7" width="9.42578125" customWidth="1"/>
    <col min="58" max="58" width="9.28515625" customWidth="1"/>
    <col min="59" max="59" width="8.85546875" customWidth="1"/>
    <col min="60" max="72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6.2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6"/>
      <c r="BB5" s="41"/>
      <c r="BC5" s="41"/>
      <c r="BD5" s="41"/>
      <c r="BE5" s="487"/>
      <c r="BF5" s="84"/>
      <c r="BG5" s="42"/>
      <c r="BH5" s="309"/>
      <c r="BI5" s="310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67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64">
        <f>+entero!AZ21</f>
        <v>39953.454497713414</v>
      </c>
      <c r="BA6" s="13">
        <f>+entero!BA21</f>
        <v>40288.425482167535</v>
      </c>
      <c r="BB6" s="9">
        <f>+entero!BB21</f>
        <v>40331.420243803244</v>
      </c>
      <c r="BC6" s="9">
        <f>+entero!BC21</f>
        <v>40190.791789203147</v>
      </c>
      <c r="BD6" s="9">
        <f>+entero!BD21</f>
        <v>40073.802829895467</v>
      </c>
      <c r="BE6" s="484">
        <f>+entero!BE21</f>
        <v>40331.398466212973</v>
      </c>
      <c r="BF6" s="13">
        <f>+entero!BF21</f>
        <v>377.94396849955956</v>
      </c>
      <c r="BG6" s="110">
        <f>+entero!BG21</f>
        <v>9.4596067661980587E-3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67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64">
        <f>+entero!AZ22</f>
        <v>29714.901570040001</v>
      </c>
      <c r="BA7" s="13">
        <f>+entero!BA22</f>
        <v>29834.49304315</v>
      </c>
      <c r="BB7" s="9">
        <f>+entero!BB22</f>
        <v>29788.83782099</v>
      </c>
      <c r="BC7" s="9">
        <f>+entero!BC22</f>
        <v>29738.284989299998</v>
      </c>
      <c r="BD7" s="9">
        <f>+entero!BD22</f>
        <v>29710.489685529999</v>
      </c>
      <c r="BE7" s="484">
        <f>+entero!BE22</f>
        <v>29649.138370200002</v>
      </c>
      <c r="BF7" s="13">
        <f>+entero!BF22</f>
        <v>-65.763199839999288</v>
      </c>
      <c r="BG7" s="110">
        <f>+entero!BG22</f>
        <v>-2.2131387406749692E-3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67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64">
        <f>+entero!AZ23</f>
        <v>-63352.878117645581</v>
      </c>
      <c r="BA8" s="13">
        <f>+entero!BA23</f>
        <v>-63030.783135877391</v>
      </c>
      <c r="BB8" s="9">
        <f>+entero!BB23</f>
        <v>-63015.121530862882</v>
      </c>
      <c r="BC8" s="9">
        <f>+entero!BC23</f>
        <v>-63200.227003469437</v>
      </c>
      <c r="BD8" s="9">
        <f>+entero!BD23</f>
        <v>-63355.313592111728</v>
      </c>
      <c r="BE8" s="484">
        <f>+entero!BE23</f>
        <v>-63349.453902150322</v>
      </c>
      <c r="BF8" s="13">
        <f>+entero!BF23</f>
        <v>3.4242154952589772</v>
      </c>
      <c r="BG8" s="110">
        <f>+entero!BG23</f>
        <v>-5.4049880557904828E-5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67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64">
        <f>+entero!AZ24</f>
        <v>-32543.674482578954</v>
      </c>
      <c r="BA9" s="13">
        <f>+entero!BA24</f>
        <v>-32110.150116250465</v>
      </c>
      <c r="BB9" s="9">
        <f>+entero!BB24</f>
        <v>-32161.196342498235</v>
      </c>
      <c r="BC9" s="9">
        <f>+entero!BC24</f>
        <v>-32281.078404960816</v>
      </c>
      <c r="BD9" s="9">
        <f>+entero!BD24</f>
        <v>-32417.260077005991</v>
      </c>
      <c r="BE9" s="484">
        <f>+entero!BE24</f>
        <v>-32448.589924850141</v>
      </c>
      <c r="BF9" s="13">
        <f>+entero!BF24</f>
        <v>95.084557728812797</v>
      </c>
      <c r="BG9" s="110">
        <f>+entero!BG24</f>
        <v>-2.9217523601925421E-3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67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64">
        <f>+entero!AZ25</f>
        <v>-19763.071649501737</v>
      </c>
      <c r="BA10" s="13">
        <f>+entero!BA25</f>
        <v>-19984.361887167532</v>
      </c>
      <c r="BB10" s="9">
        <f>+entero!BB25</f>
        <v>-20074.527082272234</v>
      </c>
      <c r="BC10" s="9">
        <f>+entero!BC25</f>
        <v>-19980.209241398818</v>
      </c>
      <c r="BD10" s="9">
        <f>+entero!BD25</f>
        <v>-19891.450984038955</v>
      </c>
      <c r="BE10" s="484">
        <f>+entero!BE25</f>
        <v>-19989.201997605222</v>
      </c>
      <c r="BF10" s="13">
        <f>+entero!BF25</f>
        <v>-226.13034810348472</v>
      </c>
      <c r="BG10" s="110">
        <f>+entero!BG25</f>
        <v>1.1442064883126823E-2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67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8"/>
      <c r="BB11" s="136"/>
      <c r="BC11" s="136"/>
      <c r="BD11" s="136"/>
      <c r="BE11" s="489"/>
      <c r="BF11" s="13"/>
      <c r="BG11" s="110"/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670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45255.607827281157</v>
      </c>
      <c r="AZ12" s="64">
        <f>+entero!AZ27</f>
        <v>45869.813108301154</v>
      </c>
      <c r="BA12" s="14">
        <f>+entero!BA27</f>
        <v>45860.358953371149</v>
      </c>
      <c r="BB12" s="10">
        <f>+entero!BB27</f>
        <v>45882.806934011147</v>
      </c>
      <c r="BC12" s="10">
        <f>+entero!BC27</f>
        <v>45599.203933271157</v>
      </c>
      <c r="BD12" s="10">
        <f>+entero!BD27</f>
        <v>45833.72985798891</v>
      </c>
      <c r="BE12" s="490">
        <f>+entero!BE27</f>
        <v>46037.148546098935</v>
      </c>
      <c r="BF12" s="13">
        <f>+entero!BF27</f>
        <v>167.3354377977812</v>
      </c>
      <c r="BG12" s="110">
        <f>+entero!BG27</f>
        <v>3.6480514407741804E-3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670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74017.12076731796</v>
      </c>
      <c r="AZ13" s="64">
        <f>+entero!AZ28</f>
        <v>74385.138380037955</v>
      </c>
      <c r="BA13" s="14">
        <f>+entero!BA28</f>
        <v>74181.626549547946</v>
      </c>
      <c r="BB13" s="10">
        <f>+entero!BB28</f>
        <v>74420.889945137955</v>
      </c>
      <c r="BC13" s="10">
        <f>+entero!BC28</f>
        <v>74171.235884547961</v>
      </c>
      <c r="BD13" s="10">
        <f>+entero!BD28</f>
        <v>74422.861959510366</v>
      </c>
      <c r="BE13" s="490">
        <f>+entero!BE28</f>
        <v>74651.086203980376</v>
      </c>
      <c r="BF13" s="13">
        <f>+entero!BF28</f>
        <v>265.94782394242065</v>
      </c>
      <c r="BG13" s="110">
        <f>+entero!BG28</f>
        <v>3.5752816991974079E-3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670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108715.68329001262</v>
      </c>
      <c r="AZ14" s="64">
        <f>+entero!AZ29</f>
        <v>109120.90654903262</v>
      </c>
      <c r="BA14" s="14">
        <f>+entero!BA29</f>
        <v>108877.72383076261</v>
      </c>
      <c r="BB14" s="10">
        <f>+entero!BB29</f>
        <v>109182.8455529926</v>
      </c>
      <c r="BC14" s="10">
        <f>+entero!BC29</f>
        <v>108995.53850029262</v>
      </c>
      <c r="BD14" s="10">
        <f>+entero!BD29</f>
        <v>109266.77359773403</v>
      </c>
      <c r="BE14" s="490">
        <f>+entero!BE29</f>
        <v>109661.88411614405</v>
      </c>
      <c r="BF14" s="13">
        <f>+entero!BF29</f>
        <v>540.97756711143302</v>
      </c>
      <c r="BG14" s="110">
        <f>+entero!BG29</f>
        <v>4.957597807972336E-3</v>
      </c>
      <c r="BH14" s="309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67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1"/>
      <c r="BB15" s="151"/>
      <c r="BC15" s="151"/>
      <c r="BD15" s="151"/>
      <c r="BE15" s="492"/>
      <c r="BF15" s="13"/>
      <c r="BG15" s="110"/>
      <c r="BH15" s="309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670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0.85915527911011524</v>
      </c>
      <c r="AZ16" s="116">
        <f>+entero!AZ31</f>
        <v>0.85632151162170744</v>
      </c>
      <c r="BA16" s="493">
        <f>+entero!BA31</f>
        <v>0.84856148389883068</v>
      </c>
      <c r="BB16" s="103">
        <f>+entero!BB31</f>
        <v>0.84729352885837117</v>
      </c>
      <c r="BC16" s="103">
        <f>+entero!BC31</f>
        <v>0.84252617804614416</v>
      </c>
      <c r="BD16" s="103">
        <f>+entero!BD31</f>
        <v>0.84204589957113174</v>
      </c>
      <c r="BE16" s="494">
        <f>+entero!BE31</f>
        <v>0.8354943889857801</v>
      </c>
      <c r="BF16" s="117"/>
      <c r="BG16" s="110"/>
      <c r="BH16" s="309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670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0.78664279733917186</v>
      </c>
      <c r="AZ17" s="116">
        <f>+entero!AZ32</f>
        <v>0.78474765646291356</v>
      </c>
      <c r="BA17" s="493">
        <f>+entero!BA32</f>
        <v>0.77919939859092424</v>
      </c>
      <c r="BB17" s="103">
        <f>+entero!BB32</f>
        <v>0.77851697201330616</v>
      </c>
      <c r="BC17" s="103">
        <f>+entero!BC32</f>
        <v>0.77532448278557886</v>
      </c>
      <c r="BD17" s="103">
        <f>+entero!BD32</f>
        <v>0.77558492253891798</v>
      </c>
      <c r="BE17" s="494">
        <f>+entero!BE32</f>
        <v>0.77215197669163982</v>
      </c>
      <c r="BF17" s="117"/>
      <c r="BG17" s="110"/>
      <c r="BH17" s="309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670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0.77396799362657431</v>
      </c>
      <c r="AZ18" s="116">
        <f>+entero!AZ33</f>
        <v>0.77326830155125026</v>
      </c>
      <c r="BA18" s="493">
        <f>+entero!BA33</f>
        <v>0.7696778738693274</v>
      </c>
      <c r="BB18" s="103">
        <f>+entero!BB33</f>
        <v>0.76923707956090304</v>
      </c>
      <c r="BC18" s="103">
        <f>+entero!BC33</f>
        <v>0.76720957733310025</v>
      </c>
      <c r="BD18" s="103">
        <f>+entero!BD33</f>
        <v>0.76759457702871037</v>
      </c>
      <c r="BE18" s="494">
        <f>+entero!BE33</f>
        <v>0.76571372724110254</v>
      </c>
      <c r="BF18" s="117"/>
      <c r="BG18" s="110"/>
      <c r="BH18" s="309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670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0.6976602024665991</v>
      </c>
      <c r="AZ19" s="119">
        <f>+entero!AZ34</f>
        <v>0.69669725164223939</v>
      </c>
      <c r="BA19" s="495">
        <f>+entero!BA34</f>
        <v>0.6914553400179051</v>
      </c>
      <c r="BB19" s="152">
        <f>+entero!BB34</f>
        <v>0.69119395679391471</v>
      </c>
      <c r="BC19" s="152">
        <f>+entero!BC34</f>
        <v>0.68877052530364435</v>
      </c>
      <c r="BD19" s="152">
        <f>+entero!BD34</f>
        <v>0.68942779354920181</v>
      </c>
      <c r="BE19" s="496">
        <f>+entero!BE34</f>
        <v>0.68712903066148412</v>
      </c>
      <c r="BF19" s="120"/>
      <c r="BG19" s="122"/>
      <c r="BH19" s="309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61"/>
      <c r="BA30" s="4"/>
      <c r="BB30" s="4"/>
      <c r="BC30" s="4"/>
      <c r="BD30" s="4"/>
      <c r="BE30" s="4"/>
      <c r="BF30" s="4"/>
      <c r="BG30" s="4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62"/>
      <c r="BA31" s="4"/>
      <c r="BB31" s="4"/>
      <c r="BC31" s="4"/>
      <c r="BD31" s="4"/>
      <c r="BE31" s="4"/>
      <c r="BF31" s="5"/>
      <c r="BG31" s="5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60"/>
      <c r="BA32" s="5"/>
      <c r="BB32" s="5"/>
      <c r="BC32" s="5"/>
      <c r="BD32" s="5"/>
      <c r="BE32" s="5"/>
      <c r="BF32" s="5"/>
      <c r="BG32" s="5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</row>
    <row r="164" spans="3:59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</row>
    <row r="165" spans="3:59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</row>
    <row r="166" spans="3:59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</row>
    <row r="167" spans="3:59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</row>
    <row r="168" spans="3:59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</row>
    <row r="169" spans="3:59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Z3:AZ4"/>
    <mergeCell ref="AV3:AV4"/>
    <mergeCell ref="AW3:AW4"/>
    <mergeCell ref="AX3:AX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R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48" sqref="AX4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8.7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18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1"/>
      <c r="BB5" s="37"/>
      <c r="BC5" s="37"/>
      <c r="BD5" s="37"/>
      <c r="BE5" s="472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65">
        <f>+entero!AZ36</f>
        <v>2685.6683844023319</v>
      </c>
      <c r="BA6" s="35">
        <f>+entero!BA36</f>
        <v>2685.6683844023319</v>
      </c>
      <c r="BB6" s="36">
        <f>+entero!BB36</f>
        <v>2685.6683844023319</v>
      </c>
      <c r="BC6" s="36">
        <f>+entero!BC36</f>
        <v>2685.6683844023319</v>
      </c>
      <c r="BD6" s="36">
        <f>+entero!BD36</f>
        <v>2685.6683844023319</v>
      </c>
      <c r="BE6" s="483">
        <f>+entero!BE36</f>
        <v>2653.3958626093295</v>
      </c>
      <c r="BF6" s="35">
        <f>+entero!BF36</f>
        <v>-32.272521793002397</v>
      </c>
      <c r="BG6" s="141">
        <f>+entero!BG36</f>
        <v>-1.2016569871557081E-2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63">
        <f>+entero!AZ37</f>
        <v>1101.9570982711371</v>
      </c>
      <c r="BA7" s="13">
        <f>+entero!BA37</f>
        <v>1101.9570982711371</v>
      </c>
      <c r="BB7" s="9">
        <f>+entero!BB37</f>
        <v>1101.9570982711371</v>
      </c>
      <c r="BC7" s="9">
        <f>+entero!BC37</f>
        <v>1101.9570982711371</v>
      </c>
      <c r="BD7" s="9">
        <f>+entero!BD37</f>
        <v>1101.9570982711371</v>
      </c>
      <c r="BE7" s="484">
        <f>+entero!BE37</f>
        <v>1102.0472896282799</v>
      </c>
      <c r="BF7" s="13">
        <f>+entero!BF37</f>
        <v>9.0191357142884954E-2</v>
      </c>
      <c r="BG7" s="110">
        <f>+entero!BG37</f>
        <v>8.1846523140027827E-5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63">
        <f>+entero!AZ38</f>
        <v>7559.4256941400008</v>
      </c>
      <c r="BA8" s="13">
        <f>+entero!BA38</f>
        <v>7559.4256941400008</v>
      </c>
      <c r="BB8" s="9">
        <f>+entero!BB38</f>
        <v>7559.4256941400008</v>
      </c>
      <c r="BC8" s="9">
        <f>+entero!BC38</f>
        <v>7559.4256941400008</v>
      </c>
      <c r="BD8" s="9">
        <f>+entero!BD38</f>
        <v>7559.4256941400008</v>
      </c>
      <c r="BE8" s="484">
        <f>+entero!BE38</f>
        <v>7560.044406850001</v>
      </c>
      <c r="BF8" s="13">
        <f>+entero!BF38</f>
        <v>0.61871271000018169</v>
      </c>
      <c r="BG8" s="110">
        <f>+entero!BG38</f>
        <v>8.1846523140027827E-5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4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63">
        <f>+entero!AZ40</f>
        <v>1583.711286131195</v>
      </c>
      <c r="BA10" s="13">
        <f>+entero!BA40</f>
        <v>1583.711286131195</v>
      </c>
      <c r="BB10" s="9">
        <f>+entero!BB40</f>
        <v>1583.711286131195</v>
      </c>
      <c r="BC10" s="9">
        <f>+entero!BC40</f>
        <v>1583.711286131195</v>
      </c>
      <c r="BD10" s="9">
        <f>+entero!BD40</f>
        <v>1583.711286131195</v>
      </c>
      <c r="BE10" s="484">
        <f>+entero!BE40</f>
        <v>1551.3485729810495</v>
      </c>
      <c r="BF10" s="13">
        <f>+entero!BF40</f>
        <v>-32.36271315014551</v>
      </c>
      <c r="BG10" s="110">
        <f>+entero!BG40</f>
        <v>-2.0434730391549749E-2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63">
        <f>+entero!AZ41</f>
        <v>10864.259422859999</v>
      </c>
      <c r="BA11" s="13">
        <f>+entero!BA41</f>
        <v>10864.259422859999</v>
      </c>
      <c r="BB11" s="9">
        <f>+entero!BB41</f>
        <v>10864.259422859999</v>
      </c>
      <c r="BC11" s="9">
        <f>+entero!BC41</f>
        <v>10864.259422859999</v>
      </c>
      <c r="BD11" s="9">
        <f>+entero!BD41</f>
        <v>10864.259422859999</v>
      </c>
      <c r="BE11" s="484">
        <f>+entero!BE41</f>
        <v>10642.25121065</v>
      </c>
      <c r="BF11" s="13">
        <f>+entero!BF41</f>
        <v>-222.00821220999933</v>
      </c>
      <c r="BG11" s="110">
        <f>+entero!BG41</f>
        <v>-2.043473039154986E-2</v>
      </c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4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4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4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4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4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4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4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5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1:70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1:70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1:70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1:70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1:70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1:70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1:70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1:70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1:70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1:70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1:70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1:70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1:70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Z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AZ3:AZ4"/>
    <mergeCell ref="AX3:AX4"/>
  </mergeCells>
  <phoneticPr fontId="0" type="noConversion"/>
  <pageMargins left="0.48" right="0.16" top="1.04" bottom="1" header="0" footer="0"/>
  <pageSetup paperSize="9"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S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B56" sqref="BB5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2" width="9.7109375" customWidth="1"/>
    <col min="53" max="57" width="9.5703125" customWidth="1"/>
    <col min="58" max="58" width="9" customWidth="1"/>
    <col min="59" max="59" width="10" customWidth="1"/>
    <col min="61" max="71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8"/>
      <c r="BB5" s="58"/>
      <c r="BC5" s="58"/>
      <c r="BD5" s="58"/>
      <c r="BE5" s="479"/>
      <c r="BF5" s="101"/>
      <c r="BG5" s="59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12020.90055985465</v>
      </c>
      <c r="AZ6" s="79">
        <f>+entero!AZ52</f>
        <v>12062.682259484387</v>
      </c>
      <c r="BA6" s="76">
        <f>+entero!BA52</f>
        <v>12017.023233361939</v>
      </c>
      <c r="BB6" s="69">
        <f>+entero!BB52</f>
        <v>12064.64040153395</v>
      </c>
      <c r="BC6" s="69">
        <f>+entero!BC52</f>
        <v>12044.714109631619</v>
      </c>
      <c r="BD6" s="69">
        <f>+entero!BD52</f>
        <v>12079.81205970034</v>
      </c>
      <c r="BE6" s="473">
        <f>+entero!BE52</f>
        <v>12134.200942958358</v>
      </c>
      <c r="BF6" s="76">
        <f>+entero!BF52</f>
        <v>71.518683473970668</v>
      </c>
      <c r="BG6" s="107">
        <f>+entero!BG52</f>
        <v>5.9289204453460975E-3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9790.9108064683514</v>
      </c>
      <c r="AZ7" s="79">
        <f>+entero!AZ53</f>
        <v>9834.1425118546504</v>
      </c>
      <c r="BA7" s="76">
        <f>+entero!BA53</f>
        <v>9790.0134628298692</v>
      </c>
      <c r="BB7" s="69">
        <f>+entero!BB53</f>
        <v>9839.556438109752</v>
      </c>
      <c r="BC7" s="69">
        <f>+entero!BC53</f>
        <v>9824.9111877409487</v>
      </c>
      <c r="BD7" s="69">
        <f>+entero!BD53</f>
        <v>9858.8733677469863</v>
      </c>
      <c r="BE7" s="473">
        <f>+entero!BE53</f>
        <v>9915.4164268096702</v>
      </c>
      <c r="BF7" s="76">
        <f>+entero!BF53</f>
        <v>81.273914955019791</v>
      </c>
      <c r="BG7" s="107">
        <f>+entero!BG53</f>
        <v>8.2644638164484086E-3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0.69784580183150391</v>
      </c>
      <c r="AZ8" s="124">
        <f>+entero!AZ54</f>
        <v>0.69644535694146814</v>
      </c>
      <c r="BA8" s="480">
        <f>+entero!BA54</f>
        <v>0.6900423796607752</v>
      </c>
      <c r="BB8" s="125">
        <f>+entero!BB54</f>
        <v>0.68969447915721571</v>
      </c>
      <c r="BC8" s="125">
        <f>+entero!BC54</f>
        <v>0.68684676017972934</v>
      </c>
      <c r="BD8" s="125">
        <f>+entero!BD54</f>
        <v>0.6876103183008534</v>
      </c>
      <c r="BE8" s="481">
        <f>+entero!BE54</f>
        <v>0.68490230464613688</v>
      </c>
      <c r="BF8" s="76"/>
      <c r="BG8" s="107"/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3"/>
      <c r="BF9" s="76"/>
      <c r="BG9" s="107"/>
      <c r="BH9" s="3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2731.5515641342781</v>
      </c>
      <c r="AZ10" s="79">
        <f>+entero!AZ55</f>
        <v>2805.5899707785929</v>
      </c>
      <c r="BA10" s="76">
        <f>+entero!BA55</f>
        <v>2793.207523347106</v>
      </c>
      <c r="BB10" s="69">
        <f>+entero!BB55</f>
        <v>2800.7289165307798</v>
      </c>
      <c r="BC10" s="69">
        <f>+entero!BC55</f>
        <v>2765.8786391109543</v>
      </c>
      <c r="BD10" s="69">
        <f>+entero!BD55</f>
        <v>2794.8074354327873</v>
      </c>
      <c r="BE10" s="473">
        <f>+entero!BE55</f>
        <v>2822.5068402899306</v>
      </c>
      <c r="BF10" s="76">
        <f>+entero!BF55</f>
        <v>16.916869511337609</v>
      </c>
      <c r="BG10" s="107">
        <f>+entero!BG55</f>
        <v>6.0297013061545446E-3</v>
      </c>
      <c r="BH10" s="3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0.65542028923716744</v>
      </c>
      <c r="AZ11" s="124">
        <f>+entero!AZ56</f>
        <v>0.65320136134125584</v>
      </c>
      <c r="BA11" s="480">
        <f>+entero!BA56</f>
        <v>0.63279014576604031</v>
      </c>
      <c r="BB11" s="125">
        <f>+entero!BB56</f>
        <v>0.63051967071344484</v>
      </c>
      <c r="BC11" s="125">
        <f>+entero!BC56</f>
        <v>0.61651606604866727</v>
      </c>
      <c r="BD11" s="125">
        <f>+entero!BD56</f>
        <v>0.61741304116206441</v>
      </c>
      <c r="BE11" s="481">
        <f>+entero!BE56</f>
        <v>0.60385475737044947</v>
      </c>
      <c r="BF11" s="76"/>
      <c r="BG11" s="107"/>
      <c r="BH11" s="3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3"/>
      <c r="BF12" s="76"/>
      <c r="BG12" s="107"/>
      <c r="BH12" s="3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3274.9497538800001</v>
      </c>
      <c r="AZ13" s="79">
        <f>+entero!AZ57</f>
        <v>3239.4028447925371</v>
      </c>
      <c r="BA13" s="76">
        <f>+entero!BA57</f>
        <v>3214.9058525855398</v>
      </c>
      <c r="BB13" s="69">
        <f>+entero!BB57</f>
        <v>3246.4191279703796</v>
      </c>
      <c r="BC13" s="69">
        <f>+entero!BC57</f>
        <v>3257.0050312910789</v>
      </c>
      <c r="BD13" s="69">
        <f>+entero!BD57</f>
        <v>3258.9066252480243</v>
      </c>
      <c r="BE13" s="473">
        <f>+entero!BE57</f>
        <v>3263.20073820575</v>
      </c>
      <c r="BF13" s="76">
        <f>+entero!BF57</f>
        <v>23.797893413212933</v>
      </c>
      <c r="BG13" s="107">
        <f>+entero!BG57</f>
        <v>7.3463828222133376E-3</v>
      </c>
      <c r="BH13" s="3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0.64788744116867758</v>
      </c>
      <c r="AZ14" s="124">
        <f>+entero!AZ58</f>
        <v>0.64373511423657392</v>
      </c>
      <c r="BA14" s="480">
        <f>+entero!BA58</f>
        <v>0.64067861336034371</v>
      </c>
      <c r="BB14" s="125">
        <f>+entero!BB58</f>
        <v>0.64191220317319297</v>
      </c>
      <c r="BC14" s="125">
        <f>+entero!BC58</f>
        <v>0.64380043225725569</v>
      </c>
      <c r="BD14" s="125">
        <f>+entero!BD58</f>
        <v>0.64501028189403653</v>
      </c>
      <c r="BE14" s="481">
        <f>+entero!BE58</f>
        <v>0.64646359158959821</v>
      </c>
      <c r="BF14" s="76"/>
      <c r="BG14" s="107"/>
      <c r="BH14" s="3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3"/>
      <c r="BF15" s="76"/>
      <c r="BG15" s="107"/>
      <c r="BH15" s="3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3562.6965357370777</v>
      </c>
      <c r="AZ16" s="79">
        <f>+entero!AZ59</f>
        <v>3558.0109994411591</v>
      </c>
      <c r="BA16" s="76">
        <f>+entero!BA59</f>
        <v>3551.4505742312472</v>
      </c>
      <c r="BB16" s="69">
        <f>+entero!BB59</f>
        <v>3560.8638725300793</v>
      </c>
      <c r="BC16" s="69">
        <f>+entero!BC59</f>
        <v>3569.0410692778942</v>
      </c>
      <c r="BD16" s="69">
        <f>+entero!BD59</f>
        <v>3574.223173065172</v>
      </c>
      <c r="BE16" s="473">
        <f>+entero!BE59</f>
        <v>3590.1067977226071</v>
      </c>
      <c r="BF16" s="76">
        <f>+entero!BF59</f>
        <v>32.095798281447969</v>
      </c>
      <c r="BG16" s="107">
        <f>+entero!BG59</f>
        <v>9.0207136196287507E-3</v>
      </c>
      <c r="BH16" s="3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0.77625402034015023</v>
      </c>
      <c r="AZ17" s="124">
        <f>+entero!AZ60</f>
        <v>0.77642793272155119</v>
      </c>
      <c r="BA17" s="480">
        <f>+entero!BA60</f>
        <v>0.77739021215486392</v>
      </c>
      <c r="BB17" s="125">
        <f>+entero!BB60</f>
        <v>0.77731050226025311</v>
      </c>
      <c r="BC17" s="125">
        <f>+entero!BC60</f>
        <v>0.77800018683458683</v>
      </c>
      <c r="BD17" s="125">
        <f>+entero!BD60</f>
        <v>0.77872101333790256</v>
      </c>
      <c r="BE17" s="481">
        <f>+entero!BE60</f>
        <v>0.78004296136903684</v>
      </c>
      <c r="BF17" s="76"/>
      <c r="BG17" s="107"/>
      <c r="BH17" s="3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3"/>
      <c r="BF18" s="76"/>
      <c r="BG18" s="107"/>
      <c r="BH18" s="3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221.71295271699711</v>
      </c>
      <c r="AZ19" s="79">
        <f>+entero!AZ61</f>
        <v>231.13869684236161</v>
      </c>
      <c r="BA19" s="76">
        <f>+entero!BA61</f>
        <v>230.44951266597673</v>
      </c>
      <c r="BB19" s="69">
        <f>+entero!BB61</f>
        <v>231.54452107851316</v>
      </c>
      <c r="BC19" s="69">
        <f>+entero!BC61</f>
        <v>232.98644806102044</v>
      </c>
      <c r="BD19" s="69">
        <f>+entero!BD61</f>
        <v>230.93613400100293</v>
      </c>
      <c r="BE19" s="473">
        <f>+entero!BE61</f>
        <v>239.60205059138195</v>
      </c>
      <c r="BF19" s="76">
        <f>+entero!BF61</f>
        <v>8.4633537490203423</v>
      </c>
      <c r="BG19" s="107">
        <f>+entero!BG61</f>
        <v>3.6615910120806783E-2</v>
      </c>
      <c r="BH19" s="3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0.66968750305951696</v>
      </c>
      <c r="AZ20" s="124">
        <f>+entero!AZ62</f>
        <v>0.69977661035693173</v>
      </c>
      <c r="BA20" s="480">
        <f>+entero!BA62</f>
        <v>0.69755638862712199</v>
      </c>
      <c r="BB20" s="125">
        <f>+entero!BB62</f>
        <v>0.69915417321290263</v>
      </c>
      <c r="BC20" s="125">
        <f>+entero!BC62</f>
        <v>0.69908810362003793</v>
      </c>
      <c r="BD20" s="125">
        <f>+entero!BD62</f>
        <v>0.70006343777445601</v>
      </c>
      <c r="BE20" s="481">
        <f>+entero!BE62</f>
        <v>0.71070187169908183</v>
      </c>
      <c r="BF20" s="76"/>
      <c r="BG20" s="107"/>
      <c r="BH20" s="3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3"/>
      <c r="BF21" s="76"/>
      <c r="BG21" s="107"/>
      <c r="BH21" s="3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2229.9897533862977</v>
      </c>
      <c r="AZ22" s="79">
        <f>+entero!AZ63</f>
        <v>2228.5397476297376</v>
      </c>
      <c r="BA22" s="76">
        <f>+entero!BA63</f>
        <v>2227.00977053207</v>
      </c>
      <c r="BB22" s="69">
        <f>+entero!BB63</f>
        <v>2225.0839634241979</v>
      </c>
      <c r="BC22" s="69">
        <f>+entero!BC63</f>
        <v>2219.8029218906709</v>
      </c>
      <c r="BD22" s="69">
        <f>+entero!BD63</f>
        <v>2220.9386919533526</v>
      </c>
      <c r="BE22" s="473">
        <f>+entero!BE63</f>
        <v>2218.784516148688</v>
      </c>
      <c r="BF22" s="76">
        <f>+entero!BF63</f>
        <v>-9.7552314810495773</v>
      </c>
      <c r="BG22" s="107">
        <f>+entero!BG63</f>
        <v>-4.3774096878573809E-3</v>
      </c>
      <c r="BH22" s="3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0.69846153709602865</v>
      </c>
      <c r="AZ23" s="124">
        <f>+entero!AZ64</f>
        <v>0.6994355822207462</v>
      </c>
      <c r="BA23" s="480">
        <f>+entero!BA64</f>
        <v>0.69925811402888949</v>
      </c>
      <c r="BB23" s="125">
        <f>+entero!BB64</f>
        <v>0.69941821768264012</v>
      </c>
      <c r="BC23" s="125">
        <f>+entero!BC64</f>
        <v>0.69886739738226067</v>
      </c>
      <c r="BD23" s="125">
        <f>+entero!BD64</f>
        <v>0.69908940520516483</v>
      </c>
      <c r="BE23" s="481">
        <f>+entero!BE64</f>
        <v>0.69866305294909525</v>
      </c>
      <c r="BF23" s="76"/>
      <c r="BG23" s="107"/>
      <c r="BH23" s="3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3"/>
      <c r="BF24" s="76"/>
      <c r="BG24" s="107"/>
      <c r="BH24" s="3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9">
        <f>+entero!AZ66</f>
        <v>2250.9931486880464</v>
      </c>
      <c r="BA25" s="76">
        <f>+entero!BA66</f>
        <v>2251.6877551020407</v>
      </c>
      <c r="BB25" s="69">
        <f>+entero!BB66</f>
        <v>2262.8303206997084</v>
      </c>
      <c r="BC25" s="69">
        <f>+entero!BC66</f>
        <v>2300.7093294460642</v>
      </c>
      <c r="BD25" s="69">
        <f>+entero!BD66</f>
        <v>2283.0657434402333</v>
      </c>
      <c r="BE25" s="473">
        <f>+entero!BE66</f>
        <v>2342.554810495627</v>
      </c>
      <c r="BF25" s="76">
        <f>+entero!BF66</f>
        <v>91.561661807580549</v>
      </c>
      <c r="BG25" s="107">
        <f>+entero!BG66</f>
        <v>4.0676117499933717E-2</v>
      </c>
      <c r="BH25" s="3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9">
        <f>+entero!AZ67</f>
        <v>684.50801749271136</v>
      </c>
      <c r="BA26" s="76">
        <f>+entero!BA67</f>
        <v>679.56137026239071</v>
      </c>
      <c r="BB26" s="69">
        <f>+entero!BB67</f>
        <v>633.94868804664713</v>
      </c>
      <c r="BC26" s="69">
        <f>+entero!BC67</f>
        <v>617.8753644314869</v>
      </c>
      <c r="BD26" s="69">
        <f>+entero!BD67</f>
        <v>586.58731778425647</v>
      </c>
      <c r="BE26" s="473">
        <f>+entero!BE67</f>
        <v>628.17230320699696</v>
      </c>
      <c r="BF26" s="76">
        <f>+entero!BF67</f>
        <v>-56.335714285714403</v>
      </c>
      <c r="BG26" s="107">
        <f>+entero!BG67</f>
        <v>-8.2301029127557657E-2</v>
      </c>
      <c r="BH26" s="3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9">
        <f>+entero!AZ68</f>
        <v>332.8730320699708</v>
      </c>
      <c r="BA27" s="76">
        <f>+entero!BA68</f>
        <v>333.51472303206998</v>
      </c>
      <c r="BB27" s="69">
        <f>+entero!BB68</f>
        <v>334.76836734693876</v>
      </c>
      <c r="BC27" s="69">
        <f>+entero!BC68</f>
        <v>334.78090379008739</v>
      </c>
      <c r="BD27" s="69">
        <f>+entero!BD68</f>
        <v>334.79358600583089</v>
      </c>
      <c r="BE27" s="473">
        <f>+entero!BE68</f>
        <v>334.20189504373178</v>
      </c>
      <c r="BF27" s="76">
        <f>+entero!BF68</f>
        <v>1.3288629737609767</v>
      </c>
      <c r="BG27" s="107">
        <f>+entero!BG68</f>
        <v>3.9921016295536571E-3</v>
      </c>
      <c r="BH27" s="3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9">
        <f>+entero!AZ69</f>
        <v>631.17696793002915</v>
      </c>
      <c r="BA28" s="76">
        <f>+entero!BA69</f>
        <v>635.35845481049557</v>
      </c>
      <c r="BB28" s="69">
        <f>+entero!BB69</f>
        <v>681.00685131195337</v>
      </c>
      <c r="BC28" s="69">
        <f>+entero!BC69</f>
        <v>734.95014577259474</v>
      </c>
      <c r="BD28" s="69">
        <f>+entero!BD69</f>
        <v>748.59052478134106</v>
      </c>
      <c r="BE28" s="473">
        <f>+entero!BE69</f>
        <v>767.96895043731774</v>
      </c>
      <c r="BF28" s="76">
        <f>+entero!BF69</f>
        <v>136.79198250728859</v>
      </c>
      <c r="BG28" s="107">
        <f>+entero!BG69</f>
        <v>0.21672524419879191</v>
      </c>
      <c r="BH28" s="3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9">
        <f>+entero!AZ70</f>
        <v>602.4351311953352</v>
      </c>
      <c r="BA29" s="76">
        <f>+entero!BA70</f>
        <v>603.25320699708448</v>
      </c>
      <c r="BB29" s="69">
        <f>+entero!BB70</f>
        <v>613.10641399416909</v>
      </c>
      <c r="BC29" s="69">
        <f>+entero!BC70</f>
        <v>613.102915451895</v>
      </c>
      <c r="BD29" s="69">
        <f>+entero!BD70</f>
        <v>613.09431486880464</v>
      </c>
      <c r="BE29" s="473">
        <f>+entero!BE70</f>
        <v>612.21166180758019</v>
      </c>
      <c r="BF29" s="76">
        <f>+entero!BF70</f>
        <v>9.7765306122449829</v>
      </c>
      <c r="BG29" s="107">
        <f>+entero!BG70</f>
        <v>1.6228354068340334E-2</v>
      </c>
      <c r="BH29" s="3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9">
        <f>+entero!AZ71</f>
        <v>610.92157434402327</v>
      </c>
      <c r="BA30" s="76">
        <f>+entero!BA71</f>
        <v>611.80335276967935</v>
      </c>
      <c r="BB30" s="69">
        <f>+entero!BB71</f>
        <v>620.23935860058316</v>
      </c>
      <c r="BC30" s="69">
        <f>+entero!BC71</f>
        <v>670.82215743440224</v>
      </c>
      <c r="BD30" s="69">
        <f>+entero!BD71</f>
        <v>643.29708454810498</v>
      </c>
      <c r="BE30" s="473">
        <f>+entero!BE71</f>
        <v>706.69562682215746</v>
      </c>
      <c r="BF30" s="76">
        <f>+entero!BF71</f>
        <v>95.774052478134195</v>
      </c>
      <c r="BG30" s="107">
        <f>+entero!BG71</f>
        <v>0.15676979910387279</v>
      </c>
      <c r="BH30" s="3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9">
        <f>+entero!AZ72</f>
        <v>445.7704081632653</v>
      </c>
      <c r="BA31" s="76">
        <f>+entero!BA72</f>
        <v>441.27099125364435</v>
      </c>
      <c r="BB31" s="69">
        <f>+entero!BB72</f>
        <v>403.21078717201169</v>
      </c>
      <c r="BC31" s="69">
        <f>+entero!BC72</f>
        <v>401.47827988338184</v>
      </c>
      <c r="BD31" s="69">
        <f>+entero!BD72</f>
        <v>367.9555393586005</v>
      </c>
      <c r="BE31" s="473">
        <f>+entero!BE72</f>
        <v>413.37186588921281</v>
      </c>
      <c r="BF31" s="76">
        <f>+entero!BF72</f>
        <v>-32.398542274052488</v>
      </c>
      <c r="BG31" s="107">
        <f>+entero!BG72</f>
        <v>-7.2679885610949735E-2</v>
      </c>
      <c r="BH31" s="3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9">
        <f>+entero!AZ73</f>
        <v>165.151166180758</v>
      </c>
      <c r="BA32" s="76">
        <f>+entero!BA73</f>
        <v>170.53236151603497</v>
      </c>
      <c r="BB32" s="69">
        <f>+entero!BB73</f>
        <v>217.02857142857147</v>
      </c>
      <c r="BC32" s="69">
        <f>+entero!BC73</f>
        <v>269.3438775510204</v>
      </c>
      <c r="BD32" s="69">
        <f>+entero!BD73</f>
        <v>275.34154518950442</v>
      </c>
      <c r="BE32" s="473">
        <f>+entero!BE73</f>
        <v>293.32376093294465</v>
      </c>
      <c r="BF32" s="76">
        <f>+entero!BF73</f>
        <v>128.17259475218665</v>
      </c>
      <c r="BG32" s="107">
        <f>+entero!BG73</f>
        <v>0.77609258061127906</v>
      </c>
      <c r="BH32" s="3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2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9986.1318207661898</v>
      </c>
      <c r="AZ34" s="79">
        <f>+entero!AZ75</f>
        <v>9975.8375495475266</v>
      </c>
      <c r="BA34" s="76">
        <f>+entero!BA75</f>
        <v>9961.2991983696829</v>
      </c>
      <c r="BB34" s="69">
        <f>+entero!BB75</f>
        <v>9958.0000208623969</v>
      </c>
      <c r="BC34" s="69">
        <f>+entero!BC75</f>
        <v>9948.8044208361553</v>
      </c>
      <c r="BD34" s="69">
        <f>+entero!BD75</f>
        <v>9968.3080124688095</v>
      </c>
      <c r="BE34" s="473">
        <f>+entero!BE75</f>
        <v>9984.6448156398674</v>
      </c>
      <c r="BF34" s="76">
        <f>+entero!BF75</f>
        <v>8.8072660923407966</v>
      </c>
      <c r="BG34" s="107">
        <f>+entero!BG75</f>
        <v>8.8285981488755993E-4</v>
      </c>
      <c r="BH34" s="3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0.753354763019361</v>
      </c>
      <c r="AZ35" s="124">
        <f>+entero!AZ76</f>
        <v>0.75469065099514132</v>
      </c>
      <c r="BA35" s="480">
        <f>+entero!BA76</f>
        <v>0.75498290300000004</v>
      </c>
      <c r="BB35" s="125">
        <f>+entero!BB76</f>
        <v>0.75537479399999996</v>
      </c>
      <c r="BC35" s="125">
        <f>+entero!BC76</f>
        <v>0.75528861999999997</v>
      </c>
      <c r="BD35" s="125">
        <f>+entero!BD76</f>
        <v>0.75608212200000002</v>
      </c>
      <c r="BE35" s="481">
        <f>+entero!BE76</f>
        <v>0.75672479100000001</v>
      </c>
      <c r="BF35" s="76"/>
      <c r="BG35" s="107"/>
      <c r="BH35" s="3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0.77406246711454352</v>
      </c>
      <c r="AZ36" s="124">
        <f>+entero!AZ77</f>
        <v>0.77545724800750393</v>
      </c>
      <c r="BA36" s="480">
        <f>+entero!BA77</f>
        <v>0.77578873999999998</v>
      </c>
      <c r="BB36" s="125">
        <f>+entero!BB77</f>
        <v>0.77619856899999995</v>
      </c>
      <c r="BC36" s="125">
        <f>+entero!BC77</f>
        <v>0.77612978799999999</v>
      </c>
      <c r="BD36" s="125">
        <f>+entero!BD77</f>
        <v>0.77685016500000004</v>
      </c>
      <c r="BE36" s="481">
        <f>+entero!BE77</f>
        <v>0.77747479200000003</v>
      </c>
      <c r="BF36" s="76"/>
      <c r="BG36" s="107"/>
      <c r="BH36" s="3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7852.8240610985522</v>
      </c>
      <c r="AZ37" s="79">
        <f>+entero!AZ78</f>
        <v>7842.6775007486922</v>
      </c>
      <c r="BA37" s="76">
        <f>+entero!BA78</f>
        <v>7830.4420666510241</v>
      </c>
      <c r="BB37" s="69">
        <f>+entero!BB78</f>
        <v>7825.7757945723088</v>
      </c>
      <c r="BC37" s="69">
        <f>+entero!BC78</f>
        <v>7813.9182924600618</v>
      </c>
      <c r="BD37" s="69">
        <f>+entero!BD78</f>
        <v>7830.2550949571478</v>
      </c>
      <c r="BE37" s="473">
        <f>+entero!BE78</f>
        <v>7842.1377477841825</v>
      </c>
      <c r="BF37" s="76">
        <f>+entero!BF78</f>
        <v>-0.53975296450971655</v>
      </c>
      <c r="BG37" s="107">
        <f>+entero!BG78</f>
        <v>-6.8822537259483063E-5</v>
      </c>
      <c r="BH37" s="3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2133.307759667638</v>
      </c>
      <c r="AZ38" s="83">
        <f>+entero!AZ79</f>
        <v>2133.1600487988335</v>
      </c>
      <c r="BA38" s="126">
        <f>+entero!BA79</f>
        <v>2130.8571317186593</v>
      </c>
      <c r="BB38" s="127">
        <f>+entero!BB79</f>
        <v>2132.2242262900872</v>
      </c>
      <c r="BC38" s="127">
        <f>+entero!BC79</f>
        <v>2134.886128376093</v>
      </c>
      <c r="BD38" s="127">
        <f>+entero!BD79</f>
        <v>2138.0529175116621</v>
      </c>
      <c r="BE38" s="474">
        <f>+entero!BE79</f>
        <v>2142.5070678556845</v>
      </c>
      <c r="BF38" s="126">
        <f>+entero!BF79</f>
        <v>9.3470190568509679</v>
      </c>
      <c r="BG38" s="142">
        <f>+entero!BG79</f>
        <v>4.381771101570342E-3</v>
      </c>
      <c r="BH38" s="3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</row>
    <row r="79" spans="1:70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</row>
    <row r="80" spans="1:70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</row>
    <row r="81" spans="1:70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</row>
    <row r="82" spans="1:70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</row>
    <row r="83" spans="1:70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</row>
    <row r="84" spans="1:70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</row>
    <row r="85" spans="1:70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</row>
    <row r="86" spans="1:70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</row>
    <row r="87" spans="1:70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</row>
    <row r="88" spans="1:70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</row>
    <row r="89" spans="1:70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</row>
    <row r="90" spans="1:70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</row>
    <row r="91" spans="1:70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</row>
    <row r="92" spans="1:70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</row>
    <row r="93" spans="1:70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4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</row>
    <row r="94" spans="1:70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</row>
    <row r="95" spans="1:70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</row>
    <row r="96" spans="1:70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</row>
    <row r="97" spans="1:70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</row>
    <row r="98" spans="1:70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</row>
    <row r="99" spans="1:70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</row>
    <row r="100" spans="1:70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</row>
    <row r="101" spans="1:70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</row>
    <row r="102" spans="1:70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</row>
    <row r="103" spans="1:70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2"/>
    </row>
    <row r="104" spans="1:70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1:70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1:70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1:70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1:70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1:70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1:70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1:70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1:70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U3:AU4"/>
    <mergeCell ref="AV3:AV4"/>
    <mergeCell ref="AG3:AG4"/>
    <mergeCell ref="AW3:AW4"/>
    <mergeCell ref="AX3:AX4"/>
    <mergeCell ref="AT3:AT4"/>
    <mergeCell ref="AS3:AS4"/>
    <mergeCell ref="Z3:Z4"/>
    <mergeCell ref="AA3:AA4"/>
    <mergeCell ref="AD3:AD4"/>
    <mergeCell ref="AC3:AC4"/>
    <mergeCell ref="AE3:AE4"/>
    <mergeCell ref="AB3:AB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Y3:AY4"/>
    <mergeCell ref="AZ3:AZ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R160"/>
  <sheetViews>
    <sheetView view="pageBreakPreview" topLeftCell="B1" zoomScale="60" zoomScaleNormal="100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O24" sqref="AO23:AP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s="271" customFormat="1" ht="13.5" customHeight="1" thickBot="1" x14ac:dyDescent="0.3">
      <c r="C3" s="272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93" t="str">
        <f>+entero!BA3</f>
        <v xml:space="preserve">   Semana 3*</v>
      </c>
      <c r="BB3" s="694"/>
      <c r="BC3" s="694"/>
      <c r="BD3" s="694"/>
      <c r="BE3" s="695"/>
      <c r="BF3" s="691" t="s">
        <v>42</v>
      </c>
      <c r="BG3" s="692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1:70" s="271" customFormat="1" ht="28.5" customHeight="1" thickBot="1" x14ac:dyDescent="0.25">
      <c r="C4" s="274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79"/>
      <c r="AZ4" s="679"/>
      <c r="BA4" s="273">
        <f>+entero!BA4</f>
        <v>41197</v>
      </c>
      <c r="BB4" s="476">
        <f>+entero!BB4</f>
        <v>41198</v>
      </c>
      <c r="BC4" s="476">
        <f>+entero!BC4</f>
        <v>41199</v>
      </c>
      <c r="BD4" s="476">
        <f>+entero!BD4</f>
        <v>41200</v>
      </c>
      <c r="BE4" s="477">
        <f>+entero!BE4</f>
        <v>41201</v>
      </c>
      <c r="BF4" s="275" t="s">
        <v>25</v>
      </c>
      <c r="BG4" s="276" t="s">
        <v>107</v>
      </c>
      <c r="BI4" s="311"/>
      <c r="BJ4" s="311"/>
      <c r="BK4" s="311"/>
      <c r="BL4" s="311"/>
      <c r="BM4" s="311"/>
      <c r="BN4" s="311"/>
      <c r="BO4" s="311"/>
      <c r="BP4" s="311"/>
      <c r="BQ4" s="311"/>
      <c r="BR4" s="31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2">
        <f>+entero!AZ83</f>
        <v>6.9514689172343207</v>
      </c>
      <c r="BA8" s="113">
        <f>+entero!BA83</f>
        <v>6.9573299441629173</v>
      </c>
      <c r="BB8" s="113">
        <f>+entero!BB83</f>
        <v>6.9574010167578981</v>
      </c>
      <c r="BC8" s="113">
        <f>+entero!BC83</f>
        <v>6.956323159780359</v>
      </c>
      <c r="BD8" s="113">
        <f>+entero!BD83</f>
        <v>6.9523023241619137</v>
      </c>
      <c r="BE8" s="113">
        <f>+entero!BE83</f>
        <v>6.9545400728430913</v>
      </c>
      <c r="BF8" s="94">
        <f>+entero!BF83</f>
        <v>3.0711556087705816E-3</v>
      </c>
      <c r="BG8" s="105">
        <f>+entero!BG83</f>
        <v>4.4179951681244667E-4</v>
      </c>
      <c r="BH8" s="3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75">
        <f>+entero!AZ85</f>
        <v>1.7839799999999999</v>
      </c>
      <c r="BA10" s="32">
        <f>+entero!BA85</f>
        <v>1.78461</v>
      </c>
      <c r="BB10" s="32">
        <f>+entero!BB85</f>
        <v>1.7848200000000001</v>
      </c>
      <c r="BC10" s="32">
        <f>+entero!BC85</f>
        <v>1.7850299999999999</v>
      </c>
      <c r="BD10" s="32">
        <f>+entero!BD85</f>
        <v>1.7852399999999999</v>
      </c>
      <c r="BE10" s="32">
        <f>+entero!BE85</f>
        <v>1.78545</v>
      </c>
      <c r="BF10" s="94">
        <f>+entero!BF85</f>
        <v>1.4700000000000824E-3</v>
      </c>
      <c r="BG10" s="105">
        <f>+entero!BG85</f>
        <v>8.2400026906137569E-4</v>
      </c>
      <c r="BH10" s="3"/>
      <c r="BI10" s="313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3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41206.664455787039</v>
      </c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</row>
    <row r="75" spans="1:70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</row>
    <row r="76" spans="1:70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</row>
    <row r="77" spans="1:70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Z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Y3:AY4"/>
    <mergeCell ref="AZ3:AZ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paperSize="9" scale="29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V24" sqref="A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5"/>
  </cols>
  <sheetData>
    <row r="1" spans="1:70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437"/>
      <c r="BB1" s="437"/>
      <c r="BC1" s="437"/>
      <c r="BD1" s="437"/>
      <c r="BE1" s="437"/>
      <c r="BF1" s="8"/>
      <c r="BG1" s="8"/>
      <c r="BI1" s="302"/>
      <c r="BJ1" s="302"/>
      <c r="BK1" s="302"/>
      <c r="BL1" s="302"/>
      <c r="BM1" s="302"/>
      <c r="BN1" s="302"/>
      <c r="BO1" s="302"/>
      <c r="BP1" s="302"/>
      <c r="BQ1" s="302"/>
      <c r="BR1" s="30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437"/>
      <c r="BB2" s="437"/>
      <c r="BC2" s="437"/>
      <c r="BD2" s="437"/>
      <c r="BE2" s="437"/>
      <c r="BF2" s="8"/>
      <c r="BG2" s="8"/>
      <c r="BI2" s="302"/>
      <c r="BJ2" s="302"/>
      <c r="BK2" s="302"/>
      <c r="BL2" s="302"/>
      <c r="BM2" s="302"/>
      <c r="BN2" s="302"/>
      <c r="BO2" s="302"/>
      <c r="BP2" s="302"/>
      <c r="BQ2" s="302"/>
      <c r="BR2" s="302"/>
    </row>
    <row r="3" spans="1:70" ht="13.5" customHeight="1" x14ac:dyDescent="0.25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680" t="s">
        <v>42</v>
      </c>
      <c r="BG3" s="681"/>
      <c r="BI3" s="302"/>
      <c r="BJ3" s="302"/>
      <c r="BK3" s="302"/>
      <c r="BL3" s="302"/>
      <c r="BM3" s="302"/>
      <c r="BN3" s="302"/>
      <c r="BO3" s="302"/>
      <c r="BP3" s="302"/>
      <c r="BQ3" s="302"/>
      <c r="BR3" s="302"/>
    </row>
    <row r="4" spans="1:70" ht="27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100" t="s">
        <v>25</v>
      </c>
      <c r="BG4" s="137" t="s">
        <v>107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1"/>
      <c r="BB5" s="37"/>
      <c r="BC5" s="37"/>
      <c r="BD5" s="37"/>
      <c r="BE5" s="472"/>
      <c r="BF5" s="101"/>
      <c r="BG5" s="38"/>
      <c r="BH5" s="309"/>
      <c r="BI5" s="302"/>
      <c r="BJ5" s="302"/>
      <c r="BK5" s="302"/>
      <c r="BL5" s="302"/>
      <c r="BM5" s="302"/>
      <c r="BN5" s="302"/>
      <c r="BO5" s="302"/>
      <c r="BP5" s="302"/>
      <c r="BQ5" s="302"/>
      <c r="BR5" s="302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3424.1034826700002</v>
      </c>
      <c r="AY6" s="79">
        <f>+entero!AY88</f>
        <v>3424.5249126600002</v>
      </c>
      <c r="AZ6" s="79">
        <f>+entero!AZ88</f>
        <v>3415.5771028600002</v>
      </c>
      <c r="BA6" s="76">
        <f>+entero!BA88</f>
        <v>3417.5913973900001</v>
      </c>
      <c r="BB6" s="69">
        <f>+entero!BB88</f>
        <v>3429.3033886100002</v>
      </c>
      <c r="BC6" s="69">
        <f>+entero!BC88</f>
        <v>3430.7919887200001</v>
      </c>
      <c r="BD6" s="69">
        <f>+entero!BD88</f>
        <v>3435.12980333</v>
      </c>
      <c r="BE6" s="473">
        <f>+entero!BE88</f>
        <v>3434.10788026</v>
      </c>
      <c r="BF6" s="14">
        <f>+entero!BF88</f>
        <v>18.530777399999806</v>
      </c>
      <c r="BG6" s="105">
        <f>+entero!BG88</f>
        <v>5.4253722993058418E-3</v>
      </c>
      <c r="BH6" s="309"/>
      <c r="BI6" s="302"/>
      <c r="BJ6" s="302"/>
      <c r="BK6" s="302"/>
      <c r="BL6" s="302"/>
      <c r="BM6" s="302"/>
      <c r="BN6" s="302"/>
      <c r="BO6" s="302"/>
      <c r="BP6" s="302"/>
      <c r="BQ6" s="302"/>
      <c r="BR6" s="30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</v>
      </c>
      <c r="AY7" s="79">
        <f>+entero!AY89</f>
        <v>2785.0870989300001</v>
      </c>
      <c r="AZ7" s="79">
        <f>+entero!AZ89</f>
        <v>2776.70110961</v>
      </c>
      <c r="BA7" s="76">
        <f>+entero!BA89</f>
        <v>2777.49324445</v>
      </c>
      <c r="BB7" s="69">
        <f>+entero!BB89</f>
        <v>2788.9398694000001</v>
      </c>
      <c r="BC7" s="69">
        <f>+entero!BC89</f>
        <v>2789.8708965300002</v>
      </c>
      <c r="BD7" s="69">
        <f>+entero!BD89</f>
        <v>2793.9766132</v>
      </c>
      <c r="BE7" s="473">
        <f>+entero!BE89</f>
        <v>2793.2465642299999</v>
      </c>
      <c r="BF7" s="14">
        <f>+entero!BF89</f>
        <v>16.545454619999873</v>
      </c>
      <c r="BG7" s="105">
        <f>+entero!BG89</f>
        <v>5.9586732481711202E-3</v>
      </c>
      <c r="BH7" s="309"/>
      <c r="BI7" s="302"/>
      <c r="BJ7" s="302"/>
      <c r="BK7" s="302"/>
      <c r="BL7" s="302"/>
      <c r="BM7" s="302"/>
      <c r="BN7" s="302"/>
      <c r="BO7" s="302"/>
      <c r="BP7" s="302"/>
      <c r="BQ7" s="302"/>
      <c r="BR7" s="30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645.40049291000003</v>
      </c>
      <c r="AY8" s="79">
        <f>+entero!AY90</f>
        <v>639.43781373000002</v>
      </c>
      <c r="AZ8" s="79">
        <f>+entero!AZ90</f>
        <v>638.87599324999996</v>
      </c>
      <c r="BA8" s="76">
        <f>+entero!BA90</f>
        <v>640.09815293999998</v>
      </c>
      <c r="BB8" s="69">
        <f>+entero!BB90</f>
        <v>640.36351921000005</v>
      </c>
      <c r="BC8" s="69">
        <f>+entero!BC90</f>
        <v>640.92109218999997</v>
      </c>
      <c r="BD8" s="69">
        <f>+entero!BD90</f>
        <v>641.15319012999998</v>
      </c>
      <c r="BE8" s="473">
        <f>+entero!BE90</f>
        <v>640.86131603000001</v>
      </c>
      <c r="BF8" s="14">
        <f>+entero!BF90</f>
        <v>1.9853227800000468</v>
      </c>
      <c r="BG8" s="105">
        <f>+entero!BG90</f>
        <v>3.1075244663687496E-3</v>
      </c>
      <c r="BH8" s="309"/>
      <c r="BI8" s="302"/>
      <c r="BJ8" s="302"/>
      <c r="BK8" s="302"/>
      <c r="BL8" s="302"/>
      <c r="BM8" s="302"/>
      <c r="BN8" s="302"/>
      <c r="BO8" s="302"/>
      <c r="BP8" s="302"/>
      <c r="BQ8" s="302"/>
      <c r="BR8" s="30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3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09"/>
      <c r="BI9" s="302"/>
      <c r="BJ9" s="302"/>
      <c r="BK9" s="302"/>
      <c r="BL9" s="302"/>
      <c r="BM9" s="302"/>
      <c r="BN9" s="302"/>
      <c r="BO9" s="302"/>
      <c r="BP9" s="302"/>
      <c r="BQ9" s="302"/>
      <c r="BR9" s="302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3"/>
      <c r="BF10" s="14" t="str">
        <f>+entero!BF92</f>
        <v xml:space="preserve"> </v>
      </c>
      <c r="BG10" s="105" t="str">
        <f>+entero!BG92</f>
        <v xml:space="preserve"> </v>
      </c>
      <c r="BH10" s="309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9">
        <f>+entero!AZ93</f>
        <v>3049.0049119193436</v>
      </c>
      <c r="BA11" s="76">
        <f>+entero!BA93</f>
        <v>3049.00491191934</v>
      </c>
      <c r="BB11" s="69">
        <f>+entero!BB93</f>
        <v>3049.0049119193436</v>
      </c>
      <c r="BC11" s="69">
        <f>+entero!BC93</f>
        <v>3049.0049119193436</v>
      </c>
      <c r="BD11" s="69">
        <f>+entero!BD93</f>
        <v>3049.0049119193436</v>
      </c>
      <c r="BE11" s="473">
        <f>+entero!BE93</f>
        <v>3036.657967960823</v>
      </c>
      <c r="BF11" s="14">
        <f>+entero!BF93</f>
        <v>-12.346943958520569</v>
      </c>
      <c r="BG11" s="105">
        <f>+entero!BG93</f>
        <v>-4.0494995302412518E-3</v>
      </c>
      <c r="BH11" s="309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9">
        <f>+entero!AZ94</f>
        <v>1804.4323760932944</v>
      </c>
      <c r="BA12" s="76">
        <f>+entero!BA94</f>
        <v>1804.4323760932944</v>
      </c>
      <c r="BB12" s="69">
        <f>+entero!BB94</f>
        <v>1804.4323760932944</v>
      </c>
      <c r="BC12" s="69">
        <f>+entero!BC94</f>
        <v>1804.4323760932944</v>
      </c>
      <c r="BD12" s="69">
        <f>+entero!BD94</f>
        <v>1804.4323760932944</v>
      </c>
      <c r="BE12" s="473">
        <f>+entero!BE94</f>
        <v>1791.8245626822156</v>
      </c>
      <c r="BF12" s="14">
        <f>+entero!BF94</f>
        <v>-12.607813411078723</v>
      </c>
      <c r="BG12" s="105">
        <f>+entero!BG94</f>
        <v>-6.9871354438759692E-3</v>
      </c>
      <c r="BH12" s="309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83">
        <f>+entero!AZ95</f>
        <v>1917.1874369990285</v>
      </c>
      <c r="BA13" s="126">
        <f>+entero!BA95</f>
        <v>1917.1874369990285</v>
      </c>
      <c r="BB13" s="127">
        <f>+entero!BB95</f>
        <v>1917.1874369990285</v>
      </c>
      <c r="BC13" s="127">
        <f>+entero!BC95</f>
        <v>1917.1874369990285</v>
      </c>
      <c r="BD13" s="127">
        <f>+entero!BD95</f>
        <v>1917.1874369990285</v>
      </c>
      <c r="BE13" s="474">
        <f>+entero!BE95</f>
        <v>1886.1554919204589</v>
      </c>
      <c r="BF13" s="81">
        <f>+entero!BF95</f>
        <v>-31.031945078569606</v>
      </c>
      <c r="BG13" s="143">
        <f>+entero!BG95</f>
        <v>-1.6186182153970274E-2</v>
      </c>
      <c r="BH13" s="309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</row>
    <row r="19" spans="1:70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</row>
    <row r="20" spans="1:70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</row>
    <row r="21" spans="1:70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</row>
    <row r="22" spans="1:70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</row>
    <row r="23" spans="1:70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</row>
    <row r="24" spans="1:70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</row>
    <row r="25" spans="1:70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</row>
    <row r="26" spans="1:70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</row>
    <row r="27" spans="1:70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</row>
    <row r="28" spans="1:70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</row>
    <row r="29" spans="1:70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</row>
    <row r="30" spans="1:70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</row>
    <row r="31" spans="1:70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4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</row>
    <row r="32" spans="1:70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</row>
    <row r="33" spans="1:70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</row>
    <row r="34" spans="1:70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</row>
    <row r="35" spans="1:70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</row>
    <row r="36" spans="1:70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</row>
    <row r="37" spans="1:70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</row>
    <row r="38" spans="1:70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4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</row>
    <row r="39" spans="1:70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</row>
    <row r="40" spans="1:70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</row>
    <row r="41" spans="1:70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</row>
    <row r="42" spans="1:70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</row>
    <row r="43" spans="1:70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</row>
    <row r="44" spans="1:70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</row>
    <row r="45" spans="1:70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</row>
    <row r="46" spans="1:70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</row>
    <row r="47" spans="1:70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</row>
    <row r="48" spans="1:70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4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</row>
    <row r="49" spans="1:70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</row>
    <row r="50" spans="1:70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</row>
    <row r="51" spans="1:70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</row>
    <row r="52" spans="1:70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4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</row>
    <row r="53" spans="1:70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4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</row>
    <row r="54" spans="1:70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4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</row>
    <row r="55" spans="1:70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</row>
    <row r="56" spans="1:70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</row>
    <row r="57" spans="1:70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</row>
    <row r="58" spans="1:70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</row>
    <row r="59" spans="1:70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</row>
    <row r="60" spans="1:70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</row>
    <row r="61" spans="1:70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4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</row>
    <row r="62" spans="1:70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4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</row>
    <row r="63" spans="1:70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</row>
    <row r="64" spans="1:70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</row>
    <row r="65" spans="1:70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</row>
    <row r="66" spans="1:70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</row>
    <row r="67" spans="1:70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</row>
    <row r="68" spans="1:70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</row>
    <row r="69" spans="1:70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</row>
    <row r="70" spans="1:70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</row>
    <row r="71" spans="1:70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</row>
    <row r="72" spans="1:70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</row>
    <row r="73" spans="1:70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</row>
    <row r="74" spans="1:70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</row>
    <row r="75" spans="1:70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</row>
    <row r="76" spans="1:70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</row>
    <row r="77" spans="1:70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</row>
    <row r="78" spans="1:70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</row>
    <row r="79" spans="1:70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</row>
    <row r="80" spans="1:70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</row>
    <row r="81" spans="3:59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</row>
    <row r="82" spans="3:59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</row>
    <row r="83" spans="3:5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</row>
    <row r="84" spans="3:5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</row>
    <row r="85" spans="3:5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</row>
    <row r="86" spans="3:5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</row>
    <row r="87" spans="3:5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</row>
    <row r="88" spans="3:5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</row>
    <row r="89" spans="3:5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</row>
    <row r="90" spans="3:5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</row>
    <row r="91" spans="3:5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</row>
    <row r="92" spans="3:5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</row>
    <row r="93" spans="3:5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</row>
    <row r="94" spans="3:5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  <c r="BG94" s="306"/>
    </row>
    <row r="95" spans="3:5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  <c r="BG95" s="306"/>
    </row>
    <row r="96" spans="3:5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  <c r="BG96" s="306"/>
    </row>
    <row r="97" spans="3:59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  <c r="BG97" s="306"/>
    </row>
    <row r="98" spans="3:59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  <c r="BG98" s="306"/>
    </row>
    <row r="99" spans="3:59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  <c r="BG99" s="306"/>
    </row>
    <row r="100" spans="3:59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  <c r="BG100" s="306"/>
    </row>
    <row r="101" spans="3:59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  <c r="BG101" s="306"/>
    </row>
    <row r="102" spans="3:59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  <c r="BG102" s="306"/>
    </row>
    <row r="103" spans="3:59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  <c r="BG103" s="306"/>
    </row>
    <row r="104" spans="3:5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  <c r="BG104" s="306"/>
    </row>
    <row r="105" spans="3:5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  <c r="BG105" s="306"/>
    </row>
    <row r="106" spans="3:5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  <c r="BG106" s="306"/>
    </row>
    <row r="107" spans="3:5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  <c r="BG107" s="306"/>
    </row>
    <row r="108" spans="3:5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  <c r="BG108" s="306"/>
    </row>
    <row r="109" spans="3:5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  <c r="BG109" s="306"/>
    </row>
    <row r="110" spans="3:5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  <c r="BG110" s="306"/>
    </row>
    <row r="111" spans="3:5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</row>
    <row r="112" spans="3:5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</row>
    <row r="113" spans="3:59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  <c r="BG113" s="306"/>
    </row>
    <row r="114" spans="3:59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  <c r="BG114" s="306"/>
    </row>
    <row r="115" spans="3:59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</row>
    <row r="116" spans="3:59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</row>
    <row r="117" spans="3:59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</row>
    <row r="118" spans="3:59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</row>
    <row r="119" spans="3:59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  <c r="BG119" s="306"/>
    </row>
    <row r="120" spans="3:59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</row>
    <row r="121" spans="3:59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</row>
    <row r="122" spans="3:59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</row>
    <row r="123" spans="3:59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</row>
    <row r="124" spans="3:59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</row>
    <row r="125" spans="3:59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</row>
    <row r="126" spans="3:59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</row>
    <row r="127" spans="3:59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</row>
    <row r="128" spans="3:59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</row>
    <row r="129" spans="3:59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</row>
    <row r="130" spans="3:59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</row>
    <row r="131" spans="3:59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</row>
    <row r="132" spans="3:59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</row>
    <row r="133" spans="3:59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</row>
    <row r="134" spans="3:59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</row>
    <row r="135" spans="3:59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</row>
    <row r="136" spans="3:59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</row>
    <row r="137" spans="3:59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</row>
    <row r="138" spans="3:59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</row>
    <row r="139" spans="3:59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</row>
    <row r="140" spans="3:59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</row>
    <row r="141" spans="3:59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</row>
    <row r="142" spans="3:59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</row>
    <row r="143" spans="3:59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</row>
    <row r="144" spans="3:59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</row>
    <row r="145" spans="3:59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</row>
    <row r="146" spans="3:59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</row>
    <row r="147" spans="3:59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</row>
    <row r="148" spans="3:59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</row>
    <row r="149" spans="3:59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</row>
    <row r="150" spans="3:59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</row>
    <row r="151" spans="3:59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</row>
    <row r="152" spans="3:59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</row>
    <row r="153" spans="3:59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</row>
    <row r="154" spans="3:59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</row>
    <row r="155" spans="3:59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</row>
    <row r="156" spans="3:59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</row>
    <row r="157" spans="3:59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</row>
    <row r="158" spans="3:59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</row>
    <row r="159" spans="3:59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</row>
    <row r="160" spans="3:59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</row>
    <row r="161" spans="3:59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</row>
    <row r="162" spans="3:59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Z3:AZ4"/>
    <mergeCell ref="AS3:AS4"/>
    <mergeCell ref="AT3:AT4"/>
    <mergeCell ref="AR3:AR4"/>
    <mergeCell ref="AO3:AO4"/>
    <mergeCell ref="AQ3:AQ4"/>
    <mergeCell ref="AY3:AY4"/>
    <mergeCell ref="AV3:AV4"/>
    <mergeCell ref="AU3:AU4"/>
    <mergeCell ref="AW3:AW4"/>
    <mergeCell ref="AX3:AX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5"/>
  </cols>
  <sheetData>
    <row r="1" spans="1:68" x14ac:dyDescent="0.2">
      <c r="D1" s="685" t="s">
        <v>6</v>
      </c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1"/>
      <c r="AW2" s="544"/>
      <c r="AX2" s="587"/>
      <c r="AY2" s="8"/>
      <c r="AZ2" s="8"/>
      <c r="BA2" s="8"/>
      <c r="BB2" s="8"/>
      <c r="BC2" s="8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">
      <c r="C3" s="16"/>
      <c r="D3" s="687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8" t="str">
        <f>+entero!AY3</f>
        <v>Semana 1*</v>
      </c>
      <c r="AZ3" s="678" t="str">
        <f>+entero!AZ3</f>
        <v>Semana 2*</v>
      </c>
      <c r="BA3" s="682" t="str">
        <f>+entero!BA3</f>
        <v xml:space="preserve">   Semana 3*</v>
      </c>
      <c r="BB3" s="683"/>
      <c r="BC3" s="683"/>
      <c r="BD3" s="683"/>
      <c r="BE3" s="684"/>
      <c r="BF3" s="24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88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7"/>
      <c r="AW4" s="677"/>
      <c r="AX4" s="677"/>
      <c r="AY4" s="679"/>
      <c r="AZ4" s="679"/>
      <c r="BA4" s="96">
        <f>+entero!BA4</f>
        <v>41197</v>
      </c>
      <c r="BB4" s="90">
        <f>+entero!BB4</f>
        <v>41198</v>
      </c>
      <c r="BC4" s="90">
        <f>+entero!BC4</f>
        <v>41199</v>
      </c>
      <c r="BD4" s="90">
        <f>+entero!BD4</f>
        <v>41200</v>
      </c>
      <c r="BE4" s="467">
        <f>+entero!BE4</f>
        <v>41201</v>
      </c>
      <c r="BF4" s="24"/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67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2"/>
      <c r="AZ5" s="612"/>
      <c r="BA5" s="209"/>
      <c r="BB5" s="209"/>
      <c r="BC5" s="209"/>
      <c r="BD5" s="209"/>
      <c r="BE5" s="468"/>
      <c r="BF5" s="92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2.75" customHeight="1" x14ac:dyDescent="0.2">
      <c r="A6" s="3"/>
      <c r="B6" s="670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7"/>
      <c r="BE6" s="469"/>
      <c r="BF6" s="93"/>
      <c r="BG6" s="316"/>
      <c r="BH6" s="316"/>
      <c r="BI6" s="316"/>
      <c r="BJ6" s="316"/>
      <c r="BK6" s="316"/>
      <c r="BL6" s="316"/>
      <c r="BM6" s="316"/>
      <c r="BN6" s="302"/>
      <c r="BO6" s="302"/>
      <c r="BP6" s="302"/>
    </row>
    <row r="7" spans="1:68" x14ac:dyDescent="0.2">
      <c r="A7" s="3"/>
      <c r="B7" s="670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7"/>
      <c r="BE7" s="469"/>
      <c r="BF7" s="93"/>
      <c r="BG7" s="316"/>
      <c r="BH7" s="316"/>
      <c r="BI7" s="316"/>
      <c r="BJ7" s="316"/>
      <c r="BK7" s="316"/>
      <c r="BL7" s="316"/>
      <c r="BM7" s="316"/>
      <c r="BN7" s="302"/>
      <c r="BO7" s="302"/>
      <c r="BP7" s="302"/>
    </row>
    <row r="8" spans="1:68" x14ac:dyDescent="0.2">
      <c r="A8" s="3"/>
      <c r="B8" s="670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7"/>
      <c r="BE8" s="469"/>
      <c r="BF8" s="93"/>
      <c r="BG8" s="316"/>
      <c r="BH8" s="316"/>
      <c r="BI8" s="316"/>
      <c r="BJ8" s="316"/>
      <c r="BK8" s="316"/>
      <c r="BL8" s="316"/>
      <c r="BM8" s="316"/>
      <c r="BN8" s="302"/>
      <c r="BO8" s="302"/>
      <c r="BP8" s="302"/>
    </row>
    <row r="9" spans="1:68" x14ac:dyDescent="0.2">
      <c r="A9" s="3"/>
      <c r="B9" s="670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7"/>
      <c r="BE9" s="469"/>
      <c r="BF9" s="93"/>
      <c r="BG9" s="316"/>
      <c r="BH9" s="316"/>
      <c r="BI9" s="316"/>
      <c r="BJ9" s="316"/>
      <c r="BK9" s="316"/>
      <c r="BL9" s="316"/>
      <c r="BM9" s="316"/>
      <c r="BN9" s="302"/>
      <c r="BO9" s="302"/>
      <c r="BP9" s="302"/>
    </row>
    <row r="10" spans="1:68" x14ac:dyDescent="0.2">
      <c r="A10" s="3"/>
      <c r="B10" s="670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7"/>
      <c r="BE10" s="469"/>
      <c r="BF10" s="93"/>
      <c r="BG10" s="316"/>
      <c r="BH10" s="316"/>
      <c r="BI10" s="316"/>
      <c r="BJ10" s="316"/>
      <c r="BK10" s="316"/>
      <c r="BL10" s="316"/>
      <c r="BM10" s="316"/>
      <c r="BN10" s="302"/>
      <c r="BO10" s="302"/>
      <c r="BP10" s="302"/>
    </row>
    <row r="11" spans="1:68" x14ac:dyDescent="0.2">
      <c r="A11" s="3"/>
      <c r="B11" s="670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7"/>
      <c r="BE11" s="469"/>
      <c r="BF11" s="93"/>
      <c r="BG11" s="316"/>
      <c r="BH11" s="316"/>
      <c r="BI11" s="316"/>
      <c r="BJ11" s="316"/>
      <c r="BK11" s="316"/>
      <c r="BL11" s="316"/>
      <c r="BM11" s="316"/>
      <c r="BN11" s="302"/>
      <c r="BO11" s="302"/>
      <c r="BP11" s="302"/>
    </row>
    <row r="12" spans="1:68" x14ac:dyDescent="0.2">
      <c r="A12" s="3"/>
      <c r="B12" s="670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7"/>
      <c r="BE12" s="469"/>
      <c r="BF12" s="93"/>
      <c r="BG12" s="316"/>
      <c r="BH12" s="316"/>
      <c r="BI12" s="316"/>
      <c r="BJ12" s="316"/>
      <c r="BK12" s="316"/>
      <c r="BL12" s="316"/>
      <c r="BM12" s="316"/>
      <c r="BN12" s="302"/>
      <c r="BO12" s="302"/>
      <c r="BP12" s="302"/>
    </row>
    <row r="13" spans="1:68" x14ac:dyDescent="0.2">
      <c r="A13" s="3"/>
      <c r="B13" s="670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7"/>
      <c r="BE13" s="469"/>
      <c r="BF13" s="93"/>
      <c r="BG13" s="316"/>
      <c r="BH13" s="316"/>
      <c r="BI13" s="316"/>
      <c r="BJ13" s="316"/>
      <c r="BK13" s="316"/>
      <c r="BL13" s="316"/>
      <c r="BM13" s="316"/>
      <c r="BN13" s="302"/>
      <c r="BO13" s="302"/>
      <c r="BP13" s="302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7"/>
      <c r="BE14" s="469"/>
      <c r="BF14" s="93"/>
      <c r="BG14" s="316"/>
      <c r="BH14" s="316"/>
      <c r="BI14" s="316"/>
      <c r="BJ14" s="316"/>
      <c r="BK14" s="316"/>
      <c r="BL14" s="316"/>
      <c r="BM14" s="316"/>
      <c r="BN14" s="302"/>
      <c r="BO14" s="302"/>
      <c r="BP14" s="302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7"/>
      <c r="BE15" s="469"/>
      <c r="BF15" s="93"/>
      <c r="BG15" s="316"/>
      <c r="BH15" s="316"/>
      <c r="BI15" s="316"/>
      <c r="BJ15" s="316"/>
      <c r="BK15" s="316"/>
      <c r="BL15" s="316"/>
      <c r="BM15" s="316"/>
      <c r="BN15" s="302"/>
      <c r="BO15" s="302"/>
      <c r="BP15" s="302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7"/>
      <c r="BE16" s="469"/>
      <c r="BF16" s="93"/>
      <c r="BG16" s="316"/>
      <c r="BH16" s="316"/>
      <c r="BI16" s="316"/>
      <c r="BJ16" s="316"/>
      <c r="BK16" s="316"/>
      <c r="BL16" s="316"/>
      <c r="BM16" s="316"/>
      <c r="BN16" s="302"/>
      <c r="BO16" s="302"/>
      <c r="BP16" s="302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7"/>
      <c r="BE17" s="469"/>
      <c r="BF17" s="93"/>
      <c r="BG17" s="316"/>
      <c r="BH17" s="316"/>
      <c r="BI17" s="316"/>
      <c r="BJ17" s="316"/>
      <c r="BK17" s="316"/>
      <c r="BL17" s="316"/>
      <c r="BM17" s="316"/>
      <c r="BN17" s="302"/>
      <c r="BO17" s="302"/>
      <c r="BP17" s="302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0"/>
      <c r="BF18" s="93"/>
      <c r="BG18" s="316"/>
      <c r="BH18" s="316"/>
      <c r="BI18" s="316"/>
      <c r="BJ18" s="316"/>
      <c r="BK18" s="316"/>
      <c r="BL18" s="316"/>
      <c r="BM18" s="316"/>
      <c r="BN18" s="302"/>
      <c r="BO18" s="302"/>
      <c r="BP18" s="302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6"/>
      <c r="BH19" s="316"/>
      <c r="BI19" s="316"/>
      <c r="BJ19" s="316"/>
      <c r="BK19" s="316"/>
      <c r="BL19" s="316"/>
      <c r="BM19" s="316"/>
      <c r="BN19" s="302"/>
      <c r="BO19" s="302"/>
      <c r="BP19" s="302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6"/>
      <c r="BH20" s="316"/>
      <c r="BI20" s="316"/>
      <c r="BJ20" s="316"/>
      <c r="BK20" s="316"/>
      <c r="BL20" s="316"/>
      <c r="BM20" s="316"/>
      <c r="BN20" s="302"/>
      <c r="BO20" s="302"/>
      <c r="BP20" s="30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V3:V4"/>
    <mergeCell ref="Z3:Z4"/>
    <mergeCell ref="Y3:Y4"/>
    <mergeCell ref="AY3:AY4"/>
    <mergeCell ref="AZ3:AZ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2012-10-24T19:57:04Z</cp:lastPrinted>
  <dcterms:created xsi:type="dcterms:W3CDTF">2002-08-27T17:11:09Z</dcterms:created>
  <dcterms:modified xsi:type="dcterms:W3CDTF">2012-10-24T19:58:03Z</dcterms:modified>
</cp:coreProperties>
</file>