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5"/>
  <c r="BP10" i="8"/>
  <c r="BP9" i="8"/>
  <c r="BP8" i="8"/>
  <c r="BP7" i="8"/>
  <c r="BP6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<sst xmlns="http://schemas.openxmlformats.org/spreadsheetml/2006/main" count="455" uniqueCount="231">
  <si>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</si>
  <si>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</si>
  <si>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</si>
  <si>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</si>
  <si>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</si>
  <si>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</si>
  <si>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</si>
  <si>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</si>
  <si>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</si>
  <si>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</si>
  <si>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</si>
  <si>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</si>
  <si>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</si>
  <si>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</si>
  <si>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</si>
  <si>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</si>
  <si>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</si>
  <si>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</si>
  <si>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</si>
  <si>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</si>
  <si>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</si>
  <si>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</si>
  <si>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</si>
  <si>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</si>
  <si>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</si>
  <si>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</si>
  <si>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</si>
  <si>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</si>
  <si>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</si>
  <si>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</si>
  <si>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</si>
  <si>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</si>
  <si>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</si>
  <si>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</si>
  <si>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</si>
  <si>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</si>
  <si>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</si>
  <si>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</si>
  <si>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</si>
  <si>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</si>
  <si>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</si>
  <si>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</si>
  <si>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</si>
  <si>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</si>
  <si>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</si>
  <si>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</si>
  <si>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</si>
  <si>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</si>
  <si>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</si>
  <si>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</si>
  <si>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</si>
  <si>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</si>
  <si>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</si>
  <si>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</si>
  <si>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</si>
  <si>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</si>
  <si>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</si>
  <si>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</si>
  <si>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</si>
  <si>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</si>
  <si>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</si>
  <si>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</si>
  <si>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</si>
  <si>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</si>
  <si>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</si>
  <si>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</si>
  <si>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</si>
  <si>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</si>
  <si>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</si>
  <si>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</si>
  <si>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</si>
  <si>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</si>
  <si>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</si>
  <si>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</si>
  <si>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</si>
  <si>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</si>
  <si>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</si>
  <si>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</si>
  <si>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</si>
  <si>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</si>
  <si>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</si>
  <si>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</si>
  <si>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</si>
  <si>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</si>
  <si>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</si>
  <si>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</si>
  <si>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</si>
  <si>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</si>
  <si>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</si>
  <si>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</si>
  <si>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</si>
  <si>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</si>
  <si>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</si>
  <si>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</si>
  <si>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</si>
  <si>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</si>
  <si>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</si>
  <si>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</si>
  <si>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</si>
  <si>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</si>
  <si>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</si>
  <si>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</si>
  <si>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</si>
  <si>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</si>
  <si>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</si>
  <si>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</si>
  <si>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</si>
  <si>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</si>
  <si>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</si>
  <si>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</si>
  <si>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</si>
  <si>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</si>
  <si>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</si>
  <si>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</si>
  <si>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</si>
  <si>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</si>
  <si>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</si>
  <si>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</si>
  <si>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</si>
  <si>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</si>
  <si>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</si>
  <si>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</si>
  <si>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</si>
  <si>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</si>
  <si>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</si>
  <si>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</si>
  <si>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</si>
  <si>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</si>
  <si>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</si>
  <si>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</si>
  <si>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</si>
  <si>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</si>
  <si>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</si>
  <si>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</si>
  <si>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</si>
  <si>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</si>
  <si>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</si>
  <si>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</si>
  <si>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</si>
  <si>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</si>
  <si>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</si>
  <si>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</si>
  <si>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</si>
  <si>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</si>
  <si>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</si>
  <si>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</si>
  <si>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</si>
  <si>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</si>
  <si>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</si>
  <si>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</si>
  <si>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</si>
  <si>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</si>
  <si>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</si>
  <si>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</si>
  <si>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</si>
  <si>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</si>
  <si>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</si>
  <si>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</si>
  <si>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</si>
  <si>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</si>
  <si>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</si>
  <si>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</si>
  <si>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</si>
  <si>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</si>
  <si>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</si>
  <si>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</si>
  <si>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</si>
  <si>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</si>
  <si>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</si>
  <si>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</si>
  <si>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</si>
  <si>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</si>
  <si>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</si>
  <si>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</si>
  <si>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</si>
  <si>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</si>
  <si>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</si>
  <si>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</si>
  <si>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</si>
  <si>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</si>
  <si>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</si>
  <si>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</si>
  <si>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</si>
  <si>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</si>
  <si>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</si>
  <si>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</si>
  <si>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</si>
  <si>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</si>
  <si>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</si>
  <si>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</si>
  <si>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</si>
  <si>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</si>
  <si>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</si>
  <si>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</si>
  <si>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</si>
  <si>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</si>
  <si>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</si>
  <si>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</si>
  <si>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</si>
  <si>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</si>
  <si>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</si>
  <si>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</si>
  <si>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</si>
  <si>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</si>
  <si>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</si>
  <si>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</si>
  <si>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</si>
  <si>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</si>
  <si>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</si>
  <si>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</si>
  <si>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</si>
  <si>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</si>
  <si>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</si>
  <si>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</si>
  <si>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</si>
  <si>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</si>
  <si>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</si>
  <si>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</si>
  <si>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</si>
  <si>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</si>
  <si>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</si>
  <si>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</si>
  <si>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</si>
  <si>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</si>
  <si>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</si>
  <si>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</si>
  <si>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</si>
  <si>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Semana 4*</t>
  </si>
  <si>
    <t xml:space="preserve">   Semana 5*</t>
  </si>
  <si>
    <t>31-Ene-14 *</t>
  </si>
  <si>
    <t xml:space="preserve">Información del sistema financiero al 30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</si>
</sst>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7" fontId="3" fillId="0" borderId="4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167" fontId="1" fillId="0" borderId="0" xfId="0" applyNumberFormat="1" applyFont="1" applyFill="1" applyBorder="1" applyProtection="1">
      <protection locked="0"/>
    </xf>
    <xf numFmtId="167" fontId="1" fillId="0" borderId="4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3" borderId="26" xfId="0" applyNumberFormat="1" applyFont="1" applyFill="1" applyBorder="1" applyAlignment="1" applyProtection="1">
      <alignment horizontal="right"/>
    </xf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P103" activePane="bottomRight" state="frozen"/>
      <selection pane="topRight" activeCell="AO1" sqref="AO1"/>
      <selection pane="bottomLeft" activeCell="A6" sqref="A6"/>
      <selection pane="bottomRight" activeCell="B1" sqref="B1:BX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5" width="8.85546875" style="265" customWidth="1"/>
    <col min="66" max="66" width="8.85546875" customWidth="1"/>
    <col min="67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6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6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5" t="s">
        <v>140</v>
      </c>
      <c r="E3" s="737" t="s">
        <v>121</v>
      </c>
      <c r="F3" s="737" t="s">
        <v>123</v>
      </c>
      <c r="G3" s="737" t="s">
        <v>124</v>
      </c>
      <c r="H3" s="737" t="s">
        <v>125</v>
      </c>
      <c r="I3" s="737" t="s">
        <v>126</v>
      </c>
      <c r="J3" s="737" t="s">
        <v>128</v>
      </c>
      <c r="K3" s="737" t="s">
        <v>130</v>
      </c>
      <c r="L3" s="728" t="s">
        <v>131</v>
      </c>
      <c r="M3" s="730" t="s">
        <v>132</v>
      </c>
      <c r="N3" s="728" t="s">
        <v>133</v>
      </c>
      <c r="O3" s="728" t="s">
        <v>134</v>
      </c>
      <c r="P3" s="730" t="s">
        <v>135</v>
      </c>
      <c r="Q3" s="728" t="s">
        <v>136</v>
      </c>
      <c r="R3" s="728" t="s">
        <v>137</v>
      </c>
      <c r="S3" s="728" t="s">
        <v>138</v>
      </c>
      <c r="T3" s="728" t="s">
        <v>139</v>
      </c>
      <c r="U3" s="728" t="s">
        <v>146</v>
      </c>
      <c r="V3" s="728" t="s">
        <v>147</v>
      </c>
      <c r="W3" s="728" t="s">
        <v>148</v>
      </c>
      <c r="X3" s="728" t="s">
        <v>149</v>
      </c>
      <c r="Y3" s="728" t="s">
        <v>153</v>
      </c>
      <c r="Z3" s="728" t="s">
        <v>155</v>
      </c>
      <c r="AA3" s="728" t="s">
        <v>156</v>
      </c>
      <c r="AB3" s="728" t="s">
        <v>157</v>
      </c>
      <c r="AC3" s="728" t="s">
        <v>158</v>
      </c>
      <c r="AD3" s="728" t="s">
        <v>159</v>
      </c>
      <c r="AE3" s="728" t="s">
        <v>160</v>
      </c>
      <c r="AF3" s="728" t="s">
        <v>161</v>
      </c>
      <c r="AG3" s="728" t="s">
        <v>162</v>
      </c>
      <c r="AH3" s="728" t="s">
        <v>163</v>
      </c>
      <c r="AI3" s="728" t="s">
        <v>164</v>
      </c>
      <c r="AJ3" s="728" t="s">
        <v>165</v>
      </c>
      <c r="AK3" s="728" t="s">
        <v>166</v>
      </c>
      <c r="AL3" s="728" t="s">
        <v>168</v>
      </c>
      <c r="AM3" s="728" t="s">
        <v>169</v>
      </c>
      <c r="AN3" s="728" t="s">
        <v>170</v>
      </c>
      <c r="AO3" s="728" t="s">
        <v>171</v>
      </c>
      <c r="AP3" s="728" t="s">
        <v>172</v>
      </c>
      <c r="AQ3" s="728" t="s">
        <v>173</v>
      </c>
      <c r="AR3" s="728" t="s">
        <v>174</v>
      </c>
      <c r="AS3" s="728" t="s">
        <v>176</v>
      </c>
      <c r="AT3" s="728" t="s">
        <v>177</v>
      </c>
      <c r="AU3" s="728" t="s">
        <v>178</v>
      </c>
      <c r="AV3" s="730" t="s">
        <v>181</v>
      </c>
      <c r="AW3" s="728" t="s">
        <v>182</v>
      </c>
      <c r="AX3" s="728" t="s">
        <v>183</v>
      </c>
      <c r="AY3" s="728" t="s">
        <v>185</v>
      </c>
      <c r="AZ3" s="728" t="s">
        <v>186</v>
      </c>
      <c r="BA3" s="728" t="s">
        <v>187</v>
      </c>
      <c r="BB3" s="728" t="s">
        <v>193</v>
      </c>
      <c r="BC3" s="728" t="s">
        <v>194</v>
      </c>
      <c r="BD3" s="728" t="s">
        <v>195</v>
      </c>
      <c r="BE3" s="728" t="s">
        <v>197</v>
      </c>
      <c r="BF3" s="728" t="s">
        <v>200</v>
      </c>
      <c r="BG3" s="728" t="s">
        <v>217</v>
      </c>
      <c r="BH3" s="728" t="s">
        <v>218</v>
      </c>
      <c r="BI3" s="728" t="s">
        <v>219</v>
      </c>
      <c r="BJ3" s="728" t="s">
        <v>221</v>
      </c>
      <c r="BK3" s="728" t="s">
        <v>223</v>
      </c>
      <c r="BL3" s="730" t="s">
        <v>224</v>
      </c>
      <c r="BM3" s="728" t="s">
        <v>225</v>
      </c>
      <c r="BN3" s="642" t="s">
        <v>220</v>
      </c>
      <c r="BO3" s="642" t="s">
        <v>179</v>
      </c>
      <c r="BP3" s="642" t="s">
        <v>180</v>
      </c>
      <c r="BQ3" s="642" t="s">
        <v>227</v>
      </c>
      <c r="BR3" s="742" t="s">
        <v>228</v>
      </c>
      <c r="BS3" s="743"/>
      <c r="BT3" s="743"/>
      <c r="BU3" s="743"/>
      <c r="BV3" s="743"/>
      <c r="BW3" s="740" t="s">
        <v>167</v>
      </c>
      <c r="BX3" s="741"/>
    </row>
    <row r="4" spans="1:81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643">
        <v>41642</v>
      </c>
      <c r="BO4" s="643">
        <v>41649</v>
      </c>
      <c r="BP4" s="643">
        <v>41656</v>
      </c>
      <c r="BQ4" s="643">
        <v>41663</v>
      </c>
      <c r="BR4" s="496">
        <v>41666</v>
      </c>
      <c r="BS4" s="496">
        <v>41667</v>
      </c>
      <c r="BT4" s="496">
        <v>41668</v>
      </c>
      <c r="BU4" s="496">
        <v>41669</v>
      </c>
      <c r="BV4" s="727" t="s">
        <v>229</v>
      </c>
      <c r="BW4" s="495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3"/>
      <c r="AV5" s="497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97"/>
      <c r="BM5" s="473"/>
      <c r="BN5" s="604"/>
      <c r="BO5" s="609"/>
      <c r="BP5" s="609"/>
      <c r="BQ5" s="609"/>
      <c r="BR5" s="598"/>
      <c r="BS5" s="413"/>
      <c r="BT5" s="413"/>
      <c r="BU5" s="467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4"/>
      <c r="AV6" s="498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98"/>
      <c r="BM6" s="474"/>
      <c r="BN6" s="81"/>
      <c r="BO6" s="610"/>
      <c r="BP6" s="610"/>
      <c r="BQ6" s="610"/>
      <c r="BR6" s="591"/>
      <c r="BS6" s="591"/>
      <c r="BT6" s="591"/>
      <c r="BU6" s="591"/>
      <c r="BV6" s="592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5">
        <v>12438.352775580001</v>
      </c>
      <c r="AV7" s="499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99">
        <v>14516.472777220002</v>
      </c>
      <c r="BK7" s="335">
        <v>14249.595009229999</v>
      </c>
      <c r="BL7" s="677">
        <v>14227.499851910001</v>
      </c>
      <c r="BM7" s="335">
        <v>14430.174842069999</v>
      </c>
      <c r="BN7" s="475">
        <v>14415.78860398</v>
      </c>
      <c r="BO7" s="475">
        <v>14636.680121099998</v>
      </c>
      <c r="BP7" s="475">
        <v>14615.923762230001</v>
      </c>
      <c r="BQ7" s="475">
        <v>14621.34581467</v>
      </c>
      <c r="BR7" s="648">
        <v>14616.128022269999</v>
      </c>
      <c r="BS7" s="648">
        <v>14585.476929580002</v>
      </c>
      <c r="BT7" s="648">
        <v>14568.647815980001</v>
      </c>
      <c r="BU7" s="648">
        <v>14559.6619101</v>
      </c>
      <c r="BV7" s="650">
        <v>14519.25549734</v>
      </c>
      <c r="BW7" s="422">
        <v>-102.09031732999938</v>
      </c>
      <c r="BX7" s="569">
        <v>-6.9822791023497199E-3</v>
      </c>
      <c r="BY7" s="563"/>
      <c r="BZ7" s="526"/>
      <c r="CA7" s="527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5">
        <v>10052.95385747</v>
      </c>
      <c r="AV8" s="499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99">
        <v>12419.849562019999</v>
      </c>
      <c r="BK8" s="335">
        <v>12138.228049270001</v>
      </c>
      <c r="BL8" s="677">
        <v>12252.706747440001</v>
      </c>
      <c r="BM8" s="335">
        <v>12512.38251189</v>
      </c>
      <c r="BN8" s="475">
        <v>12466.963528479999</v>
      </c>
      <c r="BO8" s="475">
        <v>12683.27252533</v>
      </c>
      <c r="BP8" s="475">
        <v>12642.989545810002</v>
      </c>
      <c r="BQ8" s="475">
        <v>12618.280135129999</v>
      </c>
      <c r="BR8" s="648">
        <v>12608.69164207</v>
      </c>
      <c r="BS8" s="648">
        <v>12595.817231880003</v>
      </c>
      <c r="BT8" s="648">
        <v>12582.36729382</v>
      </c>
      <c r="BU8" s="648">
        <v>12556.61151481</v>
      </c>
      <c r="BV8" s="650">
        <v>12542.926991599999</v>
      </c>
      <c r="BW8" s="422">
        <v>-75.353143529999215</v>
      </c>
      <c r="BX8" s="569">
        <v>-5.971744383785893E-3</v>
      </c>
      <c r="BY8" s="563"/>
      <c r="BZ8" s="526"/>
      <c r="CA8" s="527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5">
        <v>249.16715267000001</v>
      </c>
      <c r="AV9" s="499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99">
        <v>253.54975819000001</v>
      </c>
      <c r="BK9" s="335">
        <v>257.31836711</v>
      </c>
      <c r="BL9" s="677">
        <v>255.90211614</v>
      </c>
      <c r="BM9" s="335">
        <v>256.72523954000002</v>
      </c>
      <c r="BN9" s="475">
        <v>256.28180503999999</v>
      </c>
      <c r="BO9" s="475">
        <v>255.59664871999999</v>
      </c>
      <c r="BP9" s="475">
        <v>255.49995999000001</v>
      </c>
      <c r="BQ9" s="475">
        <v>256.18678334999998</v>
      </c>
      <c r="BR9" s="648">
        <v>257.23368887999999</v>
      </c>
      <c r="BS9" s="648">
        <v>256.71523725999998</v>
      </c>
      <c r="BT9" s="648">
        <v>256.42850516999999</v>
      </c>
      <c r="BU9" s="648">
        <v>256.63688604000004</v>
      </c>
      <c r="BV9" s="650">
        <v>256.12689373000001</v>
      </c>
      <c r="BW9" s="422">
        <v>-5.9889619999978549E-2</v>
      </c>
      <c r="BX9" s="569">
        <v>-2.3377326190221481E-4</v>
      </c>
      <c r="BY9" s="563"/>
      <c r="BZ9" s="526"/>
      <c r="CA9" s="527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5">
        <v>2122.8251904399999</v>
      </c>
      <c r="AV10" s="499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99">
        <v>1829.47136576</v>
      </c>
      <c r="BK10" s="335">
        <v>1840.3496753499999</v>
      </c>
      <c r="BL10" s="677">
        <v>1705.26599958</v>
      </c>
      <c r="BM10" s="335">
        <v>1647.39959064</v>
      </c>
      <c r="BN10" s="475">
        <v>1678.89937796</v>
      </c>
      <c r="BO10" s="475">
        <v>1684.2035308</v>
      </c>
      <c r="BP10" s="475">
        <v>1703.8319876800001</v>
      </c>
      <c r="BQ10" s="475">
        <v>1733.24006244</v>
      </c>
      <c r="BR10" s="648">
        <v>1736.5081225699998</v>
      </c>
      <c r="BS10" s="648">
        <v>1719.27749294</v>
      </c>
      <c r="BT10" s="648">
        <v>1716.20031449</v>
      </c>
      <c r="BU10" s="648">
        <v>1732.7507129999999</v>
      </c>
      <c r="BV10" s="650">
        <v>1706.56739326</v>
      </c>
      <c r="BW10" s="422">
        <v>-26.672669179999957</v>
      </c>
      <c r="BX10" s="569">
        <v>-1.5388906452145523E-2</v>
      </c>
      <c r="BY10" s="563"/>
      <c r="BZ10" s="526"/>
      <c r="CA10" s="527"/>
      <c r="CB10" s="384"/>
      <c r="CC10" s="394"/>
    </row>
    <row r="11" spans="1:81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5">
        <v>13.406575</v>
      </c>
      <c r="AV11" s="499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99">
        <v>13.602091249999999</v>
      </c>
      <c r="BK11" s="335">
        <v>13.6989175</v>
      </c>
      <c r="BL11" s="677">
        <v>13.62498875</v>
      </c>
      <c r="BM11" s="335">
        <v>13.6675</v>
      </c>
      <c r="BN11" s="475">
        <v>13.6438925</v>
      </c>
      <c r="BO11" s="475">
        <v>13.60741625</v>
      </c>
      <c r="BP11" s="475">
        <v>13.602268749999999</v>
      </c>
      <c r="BQ11" s="475">
        <v>13.63883375</v>
      </c>
      <c r="BR11" s="648">
        <v>13.69456875</v>
      </c>
      <c r="BS11" s="648">
        <v>13.6669675</v>
      </c>
      <c r="BT11" s="648">
        <v>13.651702499999999</v>
      </c>
      <c r="BU11" s="648">
        <v>13.66279625</v>
      </c>
      <c r="BV11" s="650">
        <v>13.63421875</v>
      </c>
      <c r="BW11" s="422">
        <v>-4.6149999999993696E-3</v>
      </c>
      <c r="BX11" s="569">
        <v>-3.3837204005804367E-4</v>
      </c>
      <c r="BY11" s="563"/>
      <c r="BZ11" s="526"/>
      <c r="CA11" s="527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6">
        <v>12439.75889637</v>
      </c>
      <c r="AV12" s="500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0">
        <v>14517.55248541</v>
      </c>
      <c r="BK12" s="334">
        <v>14249.976692519998</v>
      </c>
      <c r="BL12" s="606">
        <v>14228.16842362</v>
      </c>
      <c r="BM12" s="334">
        <v>14430.144569389999</v>
      </c>
      <c r="BN12" s="476">
        <v>14415.75811449</v>
      </c>
      <c r="BO12" s="476">
        <v>14636.678248689999</v>
      </c>
      <c r="BP12" s="476">
        <v>14616.188298080002</v>
      </c>
      <c r="BQ12" s="476">
        <v>14621.569329309999</v>
      </c>
      <c r="BR12" s="649">
        <v>14616.363787230001</v>
      </c>
      <c r="BS12" s="649">
        <v>14585.95533877</v>
      </c>
      <c r="BT12" s="649">
        <v>14568.890671560001</v>
      </c>
      <c r="BU12" s="649">
        <v>14559.81917079</v>
      </c>
      <c r="BV12" s="651">
        <v>14519.412020229998</v>
      </c>
      <c r="BW12" s="422">
        <v>-102.15730908000114</v>
      </c>
      <c r="BX12" s="569">
        <v>-6.9867540740117251E-3</v>
      </c>
      <c r="BY12" s="563"/>
      <c r="BZ12" s="526"/>
      <c r="CA12" s="527"/>
      <c r="CB12" s="384"/>
      <c r="CC12" s="394"/>
    </row>
    <row r="13" spans="1:81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0">
        <v>1171.9000000000001</v>
      </c>
      <c r="AV13" s="501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1">
        <v>1378.5627887821008</v>
      </c>
      <c r="BK13" s="336">
        <v>1397.4447744142074</v>
      </c>
      <c r="BL13" s="678">
        <v>1366.015576508403</v>
      </c>
      <c r="BM13" s="336">
        <v>1456.8160789067056</v>
      </c>
      <c r="BN13" s="470">
        <v>1489.2104939730625</v>
      </c>
      <c r="BO13" s="470">
        <v>1428.801924811255</v>
      </c>
      <c r="BP13" s="470">
        <v>1470.1503425882233</v>
      </c>
      <c r="BQ13" s="470">
        <v>1480.3006973331212</v>
      </c>
      <c r="BR13" s="490">
        <v>1456.1549609920135</v>
      </c>
      <c r="BS13" s="490">
        <v>1451.825083034287</v>
      </c>
      <c r="BT13" s="490">
        <v>1455.9702489963863</v>
      </c>
      <c r="BU13" s="490">
        <v>1443.9999223914301</v>
      </c>
      <c r="BV13" s="525">
        <v>1480.3006973331212</v>
      </c>
      <c r="BW13" s="422">
        <v>0</v>
      </c>
      <c r="BX13" s="569">
        <v>0</v>
      </c>
      <c r="BY13" s="563"/>
      <c r="BZ13" s="526"/>
      <c r="CA13" s="527"/>
      <c r="CB13" s="384"/>
      <c r="CC13" s="394"/>
    </row>
    <row r="14" spans="1:81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0">
        <v>171.5</v>
      </c>
      <c r="AV14" s="501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1">
        <v>191.23570736443148</v>
      </c>
      <c r="BK14" s="336">
        <v>190.64808021720114</v>
      </c>
      <c r="BL14" s="678">
        <v>187.13656915597664</v>
      </c>
      <c r="BM14" s="336">
        <v>197.52502760204078</v>
      </c>
      <c r="BN14" s="470">
        <v>198.76231473615161</v>
      </c>
      <c r="BO14" s="470">
        <v>197.9801898965014</v>
      </c>
      <c r="BP14" s="470">
        <v>198.93047743877554</v>
      </c>
      <c r="BQ14" s="470">
        <v>200.24554041107871</v>
      </c>
      <c r="BR14" s="490">
        <v>200.29048675510202</v>
      </c>
      <c r="BS14" s="490">
        <v>200.09814394752183</v>
      </c>
      <c r="BT14" s="490">
        <v>200.2406310539358</v>
      </c>
      <c r="BU14" s="490">
        <v>200.342911664723</v>
      </c>
      <c r="BV14" s="525">
        <v>200.24554041107871</v>
      </c>
      <c r="BW14" s="422">
        <v>0</v>
      </c>
      <c r="BX14" s="569">
        <v>0</v>
      </c>
      <c r="BY14" s="563"/>
      <c r="BZ14" s="526"/>
      <c r="CA14" s="527"/>
      <c r="CB14" s="384"/>
      <c r="CC14" s="394"/>
    </row>
    <row r="15" spans="1:81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1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1">
        <v>16087.388106030165</v>
      </c>
      <c r="BK15" s="336">
        <v>15838.069547151406</v>
      </c>
      <c r="BL15" s="678">
        <v>15781.32056928438</v>
      </c>
      <c r="BM15" s="336">
        <v>16089.424846110875</v>
      </c>
      <c r="BN15" s="470">
        <v>16103.730923199215</v>
      </c>
      <c r="BO15" s="470">
        <v>16263.460363397757</v>
      </c>
      <c r="BP15" s="470">
        <v>16285.269118107</v>
      </c>
      <c r="BQ15" s="470">
        <v>16302.115567054199</v>
      </c>
      <c r="BR15" s="490">
        <v>16272.809234977116</v>
      </c>
      <c r="BS15" s="490">
        <v>16237.878565751809</v>
      </c>
      <c r="BT15" s="490">
        <v>16225.101551610322</v>
      </c>
      <c r="BU15" s="490">
        <v>16204.162004846154</v>
      </c>
      <c r="BV15" s="525">
        <v>16199.958257974198</v>
      </c>
      <c r="BW15" s="422">
        <v>-102.15730908000114</v>
      </c>
      <c r="BX15" s="569">
        <v>-6.2665062494376977E-3</v>
      </c>
      <c r="BY15" s="563"/>
      <c r="BZ15" s="526"/>
      <c r="CA15" s="527"/>
      <c r="CB15" s="384"/>
      <c r="CC15" s="394"/>
    </row>
    <row r="16" spans="1:81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7">
        <v>2</v>
      </c>
      <c r="AV16" s="50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2">
        <v>0</v>
      </c>
      <c r="BK16" s="253">
        <v>1</v>
      </c>
      <c r="BL16" s="679">
        <v>4.5</v>
      </c>
      <c r="BM16" s="253">
        <v>1.3</v>
      </c>
      <c r="BN16" s="477">
        <v>0.1</v>
      </c>
      <c r="BO16" s="477">
        <v>0</v>
      </c>
      <c r="BP16" s="477">
        <v>0</v>
      </c>
      <c r="BQ16" s="477">
        <v>0</v>
      </c>
      <c r="BR16" s="644">
        <v>0</v>
      </c>
      <c r="BS16" s="644">
        <v>0</v>
      </c>
      <c r="BT16" s="644">
        <v>0</v>
      </c>
      <c r="BU16" s="644">
        <v>3</v>
      </c>
      <c r="BV16" s="646">
        <v>2</v>
      </c>
      <c r="BW16" s="422">
        <v>5</v>
      </c>
      <c r="BX16" s="569"/>
      <c r="BY16" s="563"/>
      <c r="BZ16" s="526"/>
      <c r="CA16" s="527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7"/>
      <c r="AV17" s="50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2">
        <v>5.2</v>
      </c>
      <c r="BK17" s="253">
        <v>10.399999999999999</v>
      </c>
      <c r="BL17" s="679">
        <v>43.800000000000004</v>
      </c>
      <c r="BM17" s="253">
        <v>33.699999999999996</v>
      </c>
      <c r="BN17" s="477">
        <v>0</v>
      </c>
      <c r="BO17" s="477">
        <v>3.4</v>
      </c>
      <c r="BP17" s="477">
        <v>2</v>
      </c>
      <c r="BQ17" s="477">
        <v>11.2</v>
      </c>
      <c r="BR17" s="644">
        <v>0</v>
      </c>
      <c r="BS17" s="644">
        <v>1</v>
      </c>
      <c r="BT17" s="644">
        <v>0.2</v>
      </c>
      <c r="BU17" s="644">
        <v>1.7</v>
      </c>
      <c r="BV17" s="646">
        <v>0</v>
      </c>
      <c r="BW17" s="422">
        <v>-8.2999999999999989</v>
      </c>
      <c r="BX17" s="569">
        <v>-0.7410714285714286</v>
      </c>
      <c r="BY17" s="563"/>
      <c r="BZ17" s="526"/>
      <c r="CA17" s="527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7">
        <v>0</v>
      </c>
      <c r="AV18" s="50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2">
        <v>0</v>
      </c>
      <c r="BK18" s="253">
        <v>3</v>
      </c>
      <c r="BL18" s="679">
        <v>0</v>
      </c>
      <c r="BM18" s="253">
        <v>0</v>
      </c>
      <c r="BN18" s="477">
        <v>0</v>
      </c>
      <c r="BO18" s="477">
        <v>0</v>
      </c>
      <c r="BP18" s="477">
        <v>0</v>
      </c>
      <c r="BQ18" s="477">
        <v>0</v>
      </c>
      <c r="BR18" s="644">
        <v>0</v>
      </c>
      <c r="BS18" s="644">
        <v>0</v>
      </c>
      <c r="BT18" s="644">
        <v>0</v>
      </c>
      <c r="BU18" s="644">
        <v>0</v>
      </c>
      <c r="BV18" s="646">
        <v>0</v>
      </c>
      <c r="BW18" s="422">
        <v>0</v>
      </c>
      <c r="BX18" s="569"/>
      <c r="BY18" s="563"/>
      <c r="BZ18" s="526"/>
      <c r="CA18" s="527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7">
        <v>0</v>
      </c>
      <c r="AV19" s="50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2">
        <v>0</v>
      </c>
      <c r="BK19" s="253">
        <v>0</v>
      </c>
      <c r="BL19" s="679">
        <v>10</v>
      </c>
      <c r="BM19" s="253">
        <v>0</v>
      </c>
      <c r="BN19" s="477">
        <v>0</v>
      </c>
      <c r="BO19" s="477">
        <v>0</v>
      </c>
      <c r="BP19" s="477">
        <v>0</v>
      </c>
      <c r="BQ19" s="477">
        <v>0</v>
      </c>
      <c r="BR19" s="644">
        <v>0</v>
      </c>
      <c r="BS19" s="644">
        <v>0</v>
      </c>
      <c r="BT19" s="644">
        <v>0</v>
      </c>
      <c r="BU19" s="644">
        <v>0</v>
      </c>
      <c r="BV19" s="646">
        <v>0</v>
      </c>
      <c r="BW19" s="422" t="s">
        <v>3</v>
      </c>
      <c r="BX19" s="569" t="s">
        <v>3</v>
      </c>
      <c r="BY19" s="563"/>
      <c r="BZ19" s="526"/>
      <c r="CA19" s="527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8">
        <v>0</v>
      </c>
      <c r="AV20" s="50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3">
        <v>2</v>
      </c>
      <c r="BK20" s="254">
        <v>0</v>
      </c>
      <c r="BL20" s="680">
        <v>14.5</v>
      </c>
      <c r="BM20" s="254">
        <v>32</v>
      </c>
      <c r="BN20" s="478">
        <v>0</v>
      </c>
      <c r="BO20" s="478">
        <v>0</v>
      </c>
      <c r="BP20" s="478">
        <v>6</v>
      </c>
      <c r="BQ20" s="478">
        <v>14</v>
      </c>
      <c r="BR20" s="645">
        <v>1</v>
      </c>
      <c r="BS20" s="645">
        <v>10</v>
      </c>
      <c r="BT20" s="645">
        <v>5</v>
      </c>
      <c r="BU20" s="645">
        <v>1</v>
      </c>
      <c r="BV20" s="647">
        <v>0</v>
      </c>
      <c r="BW20" s="422" t="s">
        <v>3</v>
      </c>
      <c r="BX20" s="569" t="s">
        <v>3</v>
      </c>
      <c r="BY20" s="563"/>
      <c r="BZ20" s="526"/>
      <c r="CA20" s="527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4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1"/>
      <c r="BM21" s="381"/>
      <c r="BN21" s="255"/>
      <c r="BO21" s="623"/>
      <c r="BP21" s="623"/>
      <c r="BQ21" s="623"/>
      <c r="BR21" s="706"/>
      <c r="BS21" s="707"/>
      <c r="BT21" s="706"/>
      <c r="BU21" s="708"/>
      <c r="BV21" s="709"/>
      <c r="BW21" s="423"/>
      <c r="BX21" s="570" t="s">
        <v>3</v>
      </c>
      <c r="BY21" s="563"/>
      <c r="BZ21" s="526"/>
      <c r="CA21" s="527"/>
      <c r="CB21" s="384"/>
    </row>
    <row r="22" spans="1:81" x14ac:dyDescent="0.2">
      <c r="A22" s="3"/>
      <c r="B22" s="73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6">
        <v>37503.828244931763</v>
      </c>
      <c r="AV22" s="500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7">
        <v>43314.165693718947</v>
      </c>
      <c r="BH22" s="597">
        <v>42593.305946749912</v>
      </c>
      <c r="BI22" s="476">
        <v>43705.429036464229</v>
      </c>
      <c r="BJ22" s="334">
        <v>44527.373373869792</v>
      </c>
      <c r="BK22" s="334">
        <v>45122.235544590403</v>
      </c>
      <c r="BL22" s="606">
        <v>45309.288393787479</v>
      </c>
      <c r="BM22" s="334">
        <v>53487.841091198701</v>
      </c>
      <c r="BN22" s="476">
        <v>53282.454206432849</v>
      </c>
      <c r="BO22" s="476">
        <v>53397.152037906504</v>
      </c>
      <c r="BP22" s="476">
        <v>51111.792710794565</v>
      </c>
      <c r="BQ22" s="476">
        <v>49255.152211057226</v>
      </c>
      <c r="BR22" s="649">
        <v>48993.819655630978</v>
      </c>
      <c r="BS22" s="649">
        <v>50226.08117748495</v>
      </c>
      <c r="BT22" s="649">
        <v>48692.655999901137</v>
      </c>
      <c r="BU22" s="649">
        <v>48455.704069756321</v>
      </c>
      <c r="BV22" s="649">
        <v>48386.853351564496</v>
      </c>
      <c r="BW22" s="422">
        <v>-868.29885949273012</v>
      </c>
      <c r="BX22" s="569">
        <v>-1.7628589508201897E-2</v>
      </c>
      <c r="BY22" s="563"/>
      <c r="BZ22" s="526"/>
      <c r="CA22" s="527"/>
      <c r="CB22" s="384"/>
      <c r="CC22" s="394"/>
    </row>
    <row r="23" spans="1:81" x14ac:dyDescent="0.2">
      <c r="A23" s="3"/>
      <c r="B23" s="73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6">
        <v>28361.012891549999</v>
      </c>
      <c r="AV23" s="500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7">
        <v>31641.167205549998</v>
      </c>
      <c r="BH23" s="597">
        <v>31888.061633040001</v>
      </c>
      <c r="BI23" s="476">
        <v>31958.471105610002</v>
      </c>
      <c r="BJ23" s="334">
        <v>32333.088900520001</v>
      </c>
      <c r="BK23" s="334">
        <v>32726.848775180002</v>
      </c>
      <c r="BL23" s="606">
        <v>33376.52294907</v>
      </c>
      <c r="BM23" s="334">
        <v>37001.012189349996</v>
      </c>
      <c r="BN23" s="476">
        <v>37433.817778690005</v>
      </c>
      <c r="BO23" s="476">
        <v>37285.140930490001</v>
      </c>
      <c r="BP23" s="476">
        <v>36836.230283969999</v>
      </c>
      <c r="BQ23" s="476">
        <v>36489.11955558</v>
      </c>
      <c r="BR23" s="649">
        <v>36319.598298470002</v>
      </c>
      <c r="BS23" s="649">
        <v>36197.779913279999</v>
      </c>
      <c r="BT23" s="649">
        <v>36112.268483430002</v>
      </c>
      <c r="BU23" s="649">
        <v>35975.682925480003</v>
      </c>
      <c r="BV23" s="649">
        <v>35908.594242320003</v>
      </c>
      <c r="BW23" s="422">
        <v>-580.52531325999735</v>
      </c>
      <c r="BX23" s="569">
        <v>-1.5909545648963741E-2</v>
      </c>
      <c r="BY23" s="563"/>
      <c r="BZ23" s="526"/>
      <c r="CA23" s="527"/>
      <c r="CB23" s="384"/>
      <c r="CC23" s="394"/>
    </row>
    <row r="24" spans="1:81" x14ac:dyDescent="0.2">
      <c r="A24" s="3"/>
      <c r="B24" s="73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6">
        <v>-56975.733137620555</v>
      </c>
      <c r="AV24" s="500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7">
        <v>-64067.514772103619</v>
      </c>
      <c r="BH24" s="597">
        <v>-66282.880942301694</v>
      </c>
      <c r="BI24" s="476">
        <v>-66834.390144024423</v>
      </c>
      <c r="BJ24" s="334">
        <v>-67257.32114892808</v>
      </c>
      <c r="BK24" s="334">
        <v>-65027.991334582759</v>
      </c>
      <c r="BL24" s="606">
        <v>-64228.712436513662</v>
      </c>
      <c r="BM24" s="334">
        <v>-61989.77955595086</v>
      </c>
      <c r="BN24" s="476">
        <v>-61458.282886158748</v>
      </c>
      <c r="BO24" s="476">
        <v>-63122.4718547624</v>
      </c>
      <c r="BP24" s="476">
        <v>-63430.821440219515</v>
      </c>
      <c r="BQ24" s="476">
        <v>-63814.846042839017</v>
      </c>
      <c r="BR24" s="649">
        <v>-63948.657281264757</v>
      </c>
      <c r="BS24" s="649">
        <v>-63861.873710039326</v>
      </c>
      <c r="BT24" s="649">
        <v>-63830.321522785249</v>
      </c>
      <c r="BU24" s="649">
        <v>-63904.676585379755</v>
      </c>
      <c r="BV24" s="649">
        <v>-63694.572215758635</v>
      </c>
      <c r="BW24" s="422">
        <v>120.27382708038203</v>
      </c>
      <c r="BX24" s="569">
        <v>-1.8847311329348582E-3</v>
      </c>
      <c r="BY24" s="563"/>
      <c r="BZ24" s="526"/>
      <c r="CA24" s="527"/>
      <c r="CB24" s="384"/>
      <c r="CC24" s="394"/>
    </row>
    <row r="25" spans="1:81" x14ac:dyDescent="0.2">
      <c r="A25" s="3"/>
      <c r="B25" s="73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6">
        <v>-29131.072663441082</v>
      </c>
      <c r="AV25" s="500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7">
        <v>-35653.62847587213</v>
      </c>
      <c r="BH25" s="597">
        <v>-37909.190004581549</v>
      </c>
      <c r="BI25" s="476">
        <v>-41299.918654736801</v>
      </c>
      <c r="BJ25" s="334">
        <v>-41345.434098601705</v>
      </c>
      <c r="BK25" s="334">
        <v>-41671.917323780086</v>
      </c>
      <c r="BL25" s="606">
        <v>-41205.002824314797</v>
      </c>
      <c r="BM25" s="334">
        <v>-33813.097812691674</v>
      </c>
      <c r="BN25" s="476">
        <v>-33213.048748483765</v>
      </c>
      <c r="BO25" s="476">
        <v>-32934.857399229761</v>
      </c>
      <c r="BP25" s="476">
        <v>-33573.894620641782</v>
      </c>
      <c r="BQ25" s="476">
        <v>-35106.484564047583</v>
      </c>
      <c r="BR25" s="649">
        <v>-35284.332582673203</v>
      </c>
      <c r="BS25" s="649">
        <v>-34008.888559162937</v>
      </c>
      <c r="BT25" s="649">
        <v>-35459.440926865907</v>
      </c>
      <c r="BU25" s="649">
        <v>-35532.504474360452</v>
      </c>
      <c r="BV25" s="649">
        <v>-35379.873657794473</v>
      </c>
      <c r="BW25" s="422">
        <v>-273.38909374688956</v>
      </c>
      <c r="BX25" s="569">
        <v>7.7874243787674491E-3</v>
      </c>
      <c r="BY25" s="563"/>
      <c r="BZ25" s="526"/>
      <c r="CA25" s="527"/>
      <c r="CB25" s="384"/>
      <c r="CC25" s="394"/>
    </row>
    <row r="26" spans="1:81" x14ac:dyDescent="0.2">
      <c r="A26" s="3"/>
      <c r="B26" s="73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6">
        <v>-19539.097882377366</v>
      </c>
      <c r="AV26" s="500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7">
        <v>-20884.613886331947</v>
      </c>
      <c r="BH26" s="597">
        <v>-19397.731755786917</v>
      </c>
      <c r="BI26" s="476">
        <v>-19867.041891014229</v>
      </c>
      <c r="BJ26" s="334">
        <v>-20552.202760187993</v>
      </c>
      <c r="BK26" s="334">
        <v>-17701.943133792804</v>
      </c>
      <c r="BL26" s="606">
        <v>-17094.613477168277</v>
      </c>
      <c r="BM26" s="334">
        <v>-21991.052165524507</v>
      </c>
      <c r="BN26" s="476">
        <v>-21974.470596064846</v>
      </c>
      <c r="BO26" s="476">
        <v>-23802.750912188305</v>
      </c>
      <c r="BP26" s="476">
        <v>-23269.520954591164</v>
      </c>
      <c r="BQ26" s="476">
        <v>-21975.570033555832</v>
      </c>
      <c r="BR26" s="649">
        <v>-21912.252806464978</v>
      </c>
      <c r="BS26" s="649">
        <v>-23268.502643524356</v>
      </c>
      <c r="BT26" s="649">
        <v>-21819.579360974934</v>
      </c>
      <c r="BU26" s="649">
        <v>-21711.251001639921</v>
      </c>
      <c r="BV26" s="649">
        <v>-21900.323259415698</v>
      </c>
      <c r="BW26" s="422">
        <v>75.246774140134221</v>
      </c>
      <c r="BX26" s="569">
        <v>-3.4241102290059056E-3</v>
      </c>
      <c r="BY26" s="563"/>
      <c r="BZ26" s="526"/>
      <c r="CA26" s="527"/>
      <c r="CB26" s="384"/>
      <c r="CC26" s="394"/>
    </row>
    <row r="27" spans="1:81" ht="13.5" x14ac:dyDescent="0.2">
      <c r="A27" s="3"/>
      <c r="B27" s="73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5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24"/>
      <c r="BP27" s="624"/>
      <c r="BQ27" s="624"/>
      <c r="BR27" s="710"/>
      <c r="BS27" s="710"/>
      <c r="BT27" s="710"/>
      <c r="BU27" s="710"/>
      <c r="BV27" s="711"/>
      <c r="BW27" s="424"/>
      <c r="BX27" s="571"/>
      <c r="BY27" s="563"/>
      <c r="BZ27" s="526"/>
      <c r="CA27" s="527"/>
      <c r="CB27" s="384"/>
    </row>
    <row r="28" spans="1:81" x14ac:dyDescent="0.2">
      <c r="A28" s="3"/>
      <c r="B28" s="73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0">
        <v>43964.826877606894</v>
      </c>
      <c r="AV28" s="501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78">
        <v>52708.053935999997</v>
      </c>
      <c r="BM28" s="336">
        <v>57981.186573919993</v>
      </c>
      <c r="BN28" s="470">
        <v>58181.392614354118</v>
      </c>
      <c r="BO28" s="470">
        <v>58168.652831744104</v>
      </c>
      <c r="BP28" s="470">
        <v>56906.674994444118</v>
      </c>
      <c r="BQ28" s="470">
        <v>56384.489182834113</v>
      </c>
      <c r="BR28" s="490">
        <v>56174.71372315412</v>
      </c>
      <c r="BS28" s="490">
        <v>56168.086082314105</v>
      </c>
      <c r="BT28" s="490">
        <v>56005.945550514116</v>
      </c>
      <c r="BU28" s="490">
        <v>55693.590184054126</v>
      </c>
      <c r="BV28" s="525">
        <v>56384.489182834113</v>
      </c>
      <c r="BW28" s="422">
        <v>0</v>
      </c>
      <c r="BX28" s="569">
        <v>0</v>
      </c>
      <c r="BY28" s="563"/>
      <c r="BZ28" s="526"/>
      <c r="CA28" s="527"/>
      <c r="CB28" s="384"/>
      <c r="CC28" s="394"/>
    </row>
    <row r="29" spans="1:81" x14ac:dyDescent="0.2">
      <c r="A29" s="3"/>
      <c r="B29" s="73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0">
        <v>72379.4522285977</v>
      </c>
      <c r="AV29" s="501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78">
        <v>86764.301130570006</v>
      </c>
      <c r="BM29" s="336">
        <v>95835.928591749995</v>
      </c>
      <c r="BN29" s="470">
        <v>96274.436411875387</v>
      </c>
      <c r="BO29" s="470">
        <v>96662.680013465375</v>
      </c>
      <c r="BP29" s="470">
        <v>94876.079788505391</v>
      </c>
      <c r="BQ29" s="470">
        <v>93602.654859715389</v>
      </c>
      <c r="BR29" s="490">
        <v>93160.561115925389</v>
      </c>
      <c r="BS29" s="490">
        <v>93109.063707285386</v>
      </c>
      <c r="BT29" s="490">
        <v>93160.719616945382</v>
      </c>
      <c r="BU29" s="490">
        <v>92905.469867705397</v>
      </c>
      <c r="BV29" s="525">
        <v>93602.654859715389</v>
      </c>
      <c r="BW29" s="422">
        <v>0</v>
      </c>
      <c r="BX29" s="569">
        <v>0</v>
      </c>
      <c r="BY29" s="563"/>
      <c r="BZ29" s="526"/>
      <c r="CA29" s="527"/>
      <c r="CB29" s="384"/>
      <c r="CC29" s="394"/>
    </row>
    <row r="30" spans="1:81" x14ac:dyDescent="0.2">
      <c r="A30" s="3"/>
      <c r="B30" s="73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0">
        <v>105188.5761322771</v>
      </c>
      <c r="AV30" s="501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78">
        <v>128997.96135686</v>
      </c>
      <c r="BM30" s="336">
        <v>138661.27142405001</v>
      </c>
      <c r="BN30" s="470">
        <v>139015.99351871293</v>
      </c>
      <c r="BO30" s="470">
        <v>139419.88487327291</v>
      </c>
      <c r="BP30" s="470">
        <v>137694.04537288295</v>
      </c>
      <c r="BQ30" s="470">
        <v>136457.43769147294</v>
      </c>
      <c r="BR30" s="490">
        <v>135998.69556613293</v>
      </c>
      <c r="BS30" s="490">
        <v>135937.00707745293</v>
      </c>
      <c r="BT30" s="490">
        <v>135926.51018057292</v>
      </c>
      <c r="BU30" s="490">
        <v>135762.79913553293</v>
      </c>
      <c r="BV30" s="525">
        <v>136457.43769147294</v>
      </c>
      <c r="BW30" s="422">
        <v>0</v>
      </c>
      <c r="BX30" s="569">
        <v>0</v>
      </c>
      <c r="BY30" s="563"/>
      <c r="BZ30" s="526"/>
      <c r="CA30" s="527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6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6"/>
      <c r="BK31" s="387"/>
      <c r="BL31" s="681"/>
      <c r="BM31" s="387"/>
      <c r="BN31" s="257"/>
      <c r="BO31" s="625"/>
      <c r="BP31" s="625"/>
      <c r="BQ31" s="625"/>
      <c r="BR31" s="712"/>
      <c r="BS31" s="712"/>
      <c r="BT31" s="712"/>
      <c r="BU31" s="712"/>
      <c r="BV31" s="575"/>
      <c r="BW31" s="424"/>
      <c r="BX31" s="572"/>
      <c r="BY31" s="563"/>
      <c r="BZ31" s="526"/>
      <c r="CA31" s="527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7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7">
        <v>0.85225451256538953</v>
      </c>
      <c r="BK32" s="392">
        <v>0.85182964786824533</v>
      </c>
      <c r="BL32" s="682">
        <v>0.85334321880549724</v>
      </c>
      <c r="BM32" s="392">
        <v>0.87143727181908148</v>
      </c>
      <c r="BN32" s="393">
        <v>0.87192128720545792</v>
      </c>
      <c r="BO32" s="393">
        <v>0.87176796707006177</v>
      </c>
      <c r="BP32" s="393">
        <v>0.86595579463806149</v>
      </c>
      <c r="BQ32" s="393">
        <v>0.86709049415114914</v>
      </c>
      <c r="BR32" s="652">
        <v>0.86665862763848933</v>
      </c>
      <c r="BS32" s="652">
        <v>0.86745265848119091</v>
      </c>
      <c r="BT32" s="652">
        <v>0.86699144818255858</v>
      </c>
      <c r="BU32" s="652">
        <v>0.86650652514103799</v>
      </c>
      <c r="BV32" s="713">
        <v>0.86709049415114914</v>
      </c>
      <c r="BW32" s="422"/>
      <c r="BX32" s="569"/>
      <c r="BY32" s="563"/>
      <c r="BZ32" s="526"/>
      <c r="CA32" s="527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7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7">
        <v>0.7951935985796218</v>
      </c>
      <c r="BK33" s="392">
        <v>0.79711980426499396</v>
      </c>
      <c r="BL33" s="682">
        <v>0.79813267286677958</v>
      </c>
      <c r="BM33" s="392">
        <v>0.81772004122477082</v>
      </c>
      <c r="BN33" s="393">
        <v>0.81794412604245836</v>
      </c>
      <c r="BO33" s="393">
        <v>0.81881819159623903</v>
      </c>
      <c r="BP33" s="393">
        <v>0.81349134309997506</v>
      </c>
      <c r="BQ33" s="393">
        <v>0.81299012019436456</v>
      </c>
      <c r="BR33" s="652">
        <v>0.81252244603797175</v>
      </c>
      <c r="BS33" s="652">
        <v>0.81260066909287931</v>
      </c>
      <c r="BT33" s="652">
        <v>0.81246982268312173</v>
      </c>
      <c r="BU33" s="652">
        <v>0.81220355087963936</v>
      </c>
      <c r="BV33" s="713">
        <v>0.81299012019436456</v>
      </c>
      <c r="BW33" s="422"/>
      <c r="BX33" s="569"/>
      <c r="BY33" s="563"/>
      <c r="BZ33" s="526"/>
      <c r="CA33" s="527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7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7">
        <v>0.80973807231566219</v>
      </c>
      <c r="BK34" s="392">
        <v>0.81203623633035604</v>
      </c>
      <c r="BL34" s="682">
        <v>0.81404792892849553</v>
      </c>
      <c r="BM34" s="392">
        <v>0.82811047055828413</v>
      </c>
      <c r="BN34" s="393">
        <v>0.82814923271280882</v>
      </c>
      <c r="BO34" s="393">
        <v>0.82877589467190615</v>
      </c>
      <c r="BP34" s="393">
        <v>0.825291723636151</v>
      </c>
      <c r="BQ34" s="393">
        <v>0.8253779685691619</v>
      </c>
      <c r="BR34" s="652">
        <v>0.82509190087021966</v>
      </c>
      <c r="BS34" s="652">
        <v>0.82522596669378456</v>
      </c>
      <c r="BT34" s="652">
        <v>0.82498328349540695</v>
      </c>
      <c r="BU34" s="652">
        <v>0.82503499468408537</v>
      </c>
      <c r="BV34" s="713">
        <v>0.8253779685691619</v>
      </c>
      <c r="BW34" s="422"/>
      <c r="BX34" s="569"/>
      <c r="BY34" s="563"/>
      <c r="BZ34" s="526"/>
      <c r="CA34" s="527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7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7">
        <v>0.74976069313789451</v>
      </c>
      <c r="BK35" s="392">
        <v>0.75284922941338861</v>
      </c>
      <c r="BL35" s="682">
        <v>0.75580187469605631</v>
      </c>
      <c r="BM35" s="392">
        <v>0.77076293226000436</v>
      </c>
      <c r="BN35" s="393">
        <v>0.77093066782403119</v>
      </c>
      <c r="BO35" s="393">
        <v>0.77401744119979743</v>
      </c>
      <c r="BP35" s="393">
        <v>0.7677169188824855</v>
      </c>
      <c r="BQ35" s="393">
        <v>0.76782372364700968</v>
      </c>
      <c r="BR35" s="652">
        <v>0.76746875571122164</v>
      </c>
      <c r="BS35" s="652">
        <v>0.7676516063623755</v>
      </c>
      <c r="BT35" s="652">
        <v>0.76740974571726395</v>
      </c>
      <c r="BU35" s="652">
        <v>0.76786768760405577</v>
      </c>
      <c r="BV35" s="713">
        <v>0.76782372364700968</v>
      </c>
      <c r="BW35" s="422"/>
      <c r="BX35" s="569"/>
      <c r="BY35" s="563"/>
      <c r="BZ35" s="526"/>
      <c r="CA35" s="527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8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8"/>
      <c r="BK36" s="259"/>
      <c r="BL36" s="249"/>
      <c r="BM36" s="259"/>
      <c r="BN36" s="259"/>
      <c r="BO36" s="626"/>
      <c r="BP36" s="626"/>
      <c r="BQ36" s="626"/>
      <c r="BR36" s="714"/>
      <c r="BS36" s="714"/>
      <c r="BT36" s="714"/>
      <c r="BU36" s="714"/>
      <c r="BV36" s="715"/>
      <c r="BW36" s="425" t="s">
        <v>3</v>
      </c>
      <c r="BX36" s="573"/>
      <c r="BY36" s="563"/>
      <c r="BZ36" s="526"/>
      <c r="CA36" s="527"/>
      <c r="CB36" s="384"/>
    </row>
    <row r="37" spans="1:81" ht="12.75" customHeight="1" x14ac:dyDescent="0.2">
      <c r="A37" s="3"/>
      <c r="B37" s="73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09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09">
        <v>2734.0830655976679</v>
      </c>
      <c r="BK37" s="337">
        <v>2904.2346188046645</v>
      </c>
      <c r="BL37" s="683">
        <v>3169.9099883381923</v>
      </c>
      <c r="BM37" s="337">
        <v>3295.8235714285711</v>
      </c>
      <c r="BN37" s="627">
        <v>3407.6166618075804</v>
      </c>
      <c r="BO37" s="627">
        <v>3651.9363994169089</v>
      </c>
      <c r="BP37" s="627">
        <v>3864.5572740524781</v>
      </c>
      <c r="BQ37" s="627">
        <v>3911.3229008746353</v>
      </c>
      <c r="BR37" s="669">
        <v>3911.3229008746353</v>
      </c>
      <c r="BS37" s="665">
        <v>3911.3229008746353</v>
      </c>
      <c r="BT37" s="665">
        <v>3911.3229008746353</v>
      </c>
      <c r="BU37" s="665">
        <v>3911.3229008746353</v>
      </c>
      <c r="BV37" s="667">
        <v>3963.8720553935855</v>
      </c>
      <c r="BW37" s="422">
        <v>52.549154518950218</v>
      </c>
      <c r="BX37" s="569">
        <v>1.3435135848078206E-2</v>
      </c>
      <c r="BY37" s="563"/>
      <c r="BZ37" s="526"/>
      <c r="CA37" s="527"/>
      <c r="CB37" s="384"/>
      <c r="CC37" s="394"/>
    </row>
    <row r="38" spans="1:81" x14ac:dyDescent="0.2">
      <c r="A38" s="3"/>
      <c r="B38" s="73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0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0">
        <v>1033.3311268221576</v>
      </c>
      <c r="BK38" s="338">
        <v>1039.9703330903792</v>
      </c>
      <c r="BL38" s="684">
        <v>1068.3026559766768</v>
      </c>
      <c r="BM38" s="338">
        <v>1095.9069096209917</v>
      </c>
      <c r="BN38" s="628">
        <v>1106.1524781341111</v>
      </c>
      <c r="BO38" s="628">
        <v>1116.453702623907</v>
      </c>
      <c r="BP38" s="628">
        <v>1126.7492128279887</v>
      </c>
      <c r="BQ38" s="628">
        <v>1141.417900874636</v>
      </c>
      <c r="BR38" s="670">
        <v>1141.417900874636</v>
      </c>
      <c r="BS38" s="666">
        <v>1141.417900874636</v>
      </c>
      <c r="BT38" s="666">
        <v>1141.417900874636</v>
      </c>
      <c r="BU38" s="666">
        <v>1141.417900874636</v>
      </c>
      <c r="BV38" s="668">
        <v>1163.3752186588924</v>
      </c>
      <c r="BW38" s="422">
        <v>21.957317784256475</v>
      </c>
      <c r="BX38" s="569">
        <v>1.9236878769319565E-2</v>
      </c>
      <c r="BY38" s="563"/>
      <c r="BZ38" s="526"/>
      <c r="CA38" s="527"/>
      <c r="CB38" s="384"/>
      <c r="CC38" s="394"/>
    </row>
    <row r="39" spans="1:81" ht="12.75" customHeight="1" x14ac:dyDescent="0.2">
      <c r="A39" s="3"/>
      <c r="B39" s="73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1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1">
        <v>7088.6515300000019</v>
      </c>
      <c r="BK39" s="336">
        <v>7134.1964850000022</v>
      </c>
      <c r="BL39" s="678">
        <v>7328.5562200000022</v>
      </c>
      <c r="BM39" s="336">
        <v>7517.9214000000029</v>
      </c>
      <c r="BN39" s="470">
        <v>7588.2060000000029</v>
      </c>
      <c r="BO39" s="470">
        <v>7658.872400000002</v>
      </c>
      <c r="BP39" s="470">
        <v>7729.4996000000028</v>
      </c>
      <c r="BQ39" s="470">
        <v>7830.1268000000027</v>
      </c>
      <c r="BR39" s="671">
        <v>7830.1268000000027</v>
      </c>
      <c r="BS39" s="490">
        <v>7830.1268000000027</v>
      </c>
      <c r="BT39" s="490">
        <v>7830.1268000000027</v>
      </c>
      <c r="BU39" s="490">
        <v>7830.1268000000027</v>
      </c>
      <c r="BV39" s="525">
        <v>7980.7540000000026</v>
      </c>
      <c r="BW39" s="422">
        <v>150.6271999999999</v>
      </c>
      <c r="BX39" s="569">
        <v>1.9236878769319565E-2</v>
      </c>
      <c r="BY39" s="563"/>
      <c r="BZ39" s="526"/>
      <c r="CA39" s="527"/>
      <c r="CB39" s="384"/>
      <c r="CC39" s="394"/>
    </row>
    <row r="40" spans="1:81" ht="12.75" customHeight="1" x14ac:dyDescent="0.2">
      <c r="A40" s="3"/>
      <c r="B40" s="73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1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1">
        <v>1.0047518372857667E-14</v>
      </c>
      <c r="BK40" s="336">
        <v>1.0047518372857667E-14</v>
      </c>
      <c r="BL40" s="678">
        <v>1.0047518372857667E-14</v>
      </c>
      <c r="BM40" s="336">
        <v>1.0047518372857667E-14</v>
      </c>
      <c r="BN40" s="470">
        <v>1.0047518372857667E-14</v>
      </c>
      <c r="BO40" s="470">
        <v>1.0047518372857667E-14</v>
      </c>
      <c r="BP40" s="470">
        <v>1.0047518372857667E-14</v>
      </c>
      <c r="BQ40" s="470">
        <v>1.0047518372857667E-14</v>
      </c>
      <c r="BR40" s="671">
        <v>1.0047518372857667E-14</v>
      </c>
      <c r="BS40" s="490">
        <v>1.0047518372857667E-14</v>
      </c>
      <c r="BT40" s="490">
        <v>1.0047518372857667E-14</v>
      </c>
      <c r="BU40" s="490">
        <v>1.0047518372857667E-14</v>
      </c>
      <c r="BV40" s="525">
        <v>1.0047518372857667E-14</v>
      </c>
      <c r="BW40" s="422" t="s">
        <v>3</v>
      </c>
      <c r="BX40" s="569" t="s">
        <v>3</v>
      </c>
      <c r="BY40" s="563"/>
      <c r="BZ40" s="526"/>
      <c r="CA40" s="527"/>
      <c r="CB40" s="384"/>
      <c r="CC40" s="394"/>
    </row>
    <row r="41" spans="1:81" x14ac:dyDescent="0.2">
      <c r="A41" s="3"/>
      <c r="B41" s="73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0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0">
        <v>1700.7519387755101</v>
      </c>
      <c r="BK41" s="338">
        <v>1864.2642857142853</v>
      </c>
      <c r="BL41" s="684">
        <v>2101.6073323615155</v>
      </c>
      <c r="BM41" s="338">
        <v>2199.9166618075797</v>
      </c>
      <c r="BN41" s="628">
        <v>2301.4641836734691</v>
      </c>
      <c r="BO41" s="628">
        <v>2535.4826967930021</v>
      </c>
      <c r="BP41" s="628">
        <v>2737.8080612244894</v>
      </c>
      <c r="BQ41" s="628">
        <v>2769.9049999999993</v>
      </c>
      <c r="BR41" s="670">
        <v>2769.9049999999993</v>
      </c>
      <c r="BS41" s="666">
        <v>2769.9049999999993</v>
      </c>
      <c r="BT41" s="666">
        <v>2769.9049999999993</v>
      </c>
      <c r="BU41" s="666">
        <v>2769.9049999999993</v>
      </c>
      <c r="BV41" s="668">
        <v>2800.4968367346933</v>
      </c>
      <c r="BW41" s="422">
        <v>30.59183673469397</v>
      </c>
      <c r="BX41" s="569">
        <v>1.1044363158553727E-2</v>
      </c>
      <c r="BY41" s="563"/>
      <c r="BZ41" s="526"/>
      <c r="CA41" s="527"/>
      <c r="CB41" s="384"/>
      <c r="CC41" s="394"/>
    </row>
    <row r="42" spans="1:81" ht="13.5" x14ac:dyDescent="0.2">
      <c r="A42" s="3"/>
      <c r="B42" s="73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1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1">
        <v>11667.158299999999</v>
      </c>
      <c r="BK42" s="336">
        <v>12788.852999999997</v>
      </c>
      <c r="BL42" s="678">
        <v>14417.026299999996</v>
      </c>
      <c r="BM42" s="336">
        <v>15091.428299999996</v>
      </c>
      <c r="BN42" s="470">
        <v>15788.044299999998</v>
      </c>
      <c r="BO42" s="470">
        <v>17393.411299999996</v>
      </c>
      <c r="BP42" s="470">
        <v>18781.363299999997</v>
      </c>
      <c r="BQ42" s="470">
        <v>19001.548299999995</v>
      </c>
      <c r="BR42" s="671">
        <v>19001.548299999995</v>
      </c>
      <c r="BS42" s="490">
        <v>19001.548299999995</v>
      </c>
      <c r="BT42" s="490">
        <v>19001.548299999995</v>
      </c>
      <c r="BU42" s="490">
        <v>19001.548299999995</v>
      </c>
      <c r="BV42" s="525">
        <v>19211.408299999996</v>
      </c>
      <c r="BW42" s="422">
        <v>209.86000000000058</v>
      </c>
      <c r="BX42" s="569">
        <v>1.1044363158553727E-2</v>
      </c>
      <c r="BY42" s="563"/>
      <c r="BZ42" s="526"/>
      <c r="CA42" s="527"/>
      <c r="CB42" s="384"/>
      <c r="CC42" s="394"/>
    </row>
    <row r="43" spans="1:81" ht="12.75" customHeight="1" x14ac:dyDescent="0.2">
      <c r="A43" s="3"/>
      <c r="B43" s="73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1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1">
        <v>215.1642999999998</v>
      </c>
      <c r="BK43" s="336">
        <v>222.06499999999977</v>
      </c>
      <c r="BL43" s="678">
        <v>230.99329999999978</v>
      </c>
      <c r="BM43" s="336">
        <v>329.63329999999974</v>
      </c>
      <c r="BN43" s="470">
        <v>339.57529999999974</v>
      </c>
      <c r="BO43" s="470">
        <v>369.97229999999973</v>
      </c>
      <c r="BP43" s="470">
        <v>409.2262999999997</v>
      </c>
      <c r="BQ43" s="470">
        <v>419.65429999999969</v>
      </c>
      <c r="BR43" s="671">
        <v>419.65429999999969</v>
      </c>
      <c r="BS43" s="490">
        <v>419.65429999999969</v>
      </c>
      <c r="BT43" s="490">
        <v>419.65429999999969</v>
      </c>
      <c r="BU43" s="490">
        <v>419.65429999999969</v>
      </c>
      <c r="BV43" s="525">
        <v>428.98729999999966</v>
      </c>
      <c r="BW43" s="422">
        <v>9.33299999999997</v>
      </c>
      <c r="BX43" s="569">
        <v>2.2239733990572663E-2</v>
      </c>
      <c r="BY43" s="563"/>
      <c r="BZ43" s="526"/>
      <c r="CA43" s="527"/>
      <c r="CB43" s="384"/>
      <c r="CC43" s="394"/>
    </row>
    <row r="44" spans="1:81" x14ac:dyDescent="0.2">
      <c r="A44" s="3"/>
      <c r="B44" s="73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1">
        <v>-1.50712775592865E-14</v>
      </c>
      <c r="BK44" s="247">
        <v>-1.50712775592865E-14</v>
      </c>
      <c r="BL44" s="685">
        <v>-1.50712775592865E-14</v>
      </c>
      <c r="BM44" s="247">
        <v>-1.50712775592865E-14</v>
      </c>
      <c r="BN44" s="471">
        <v>-1.50712775592865E-14</v>
      </c>
      <c r="BO44" s="471">
        <v>-1.50712775592865E-14</v>
      </c>
      <c r="BP44" s="471">
        <v>-1.50712775592865E-14</v>
      </c>
      <c r="BQ44" s="471">
        <v>-1.50712775592865E-14</v>
      </c>
      <c r="BR44" s="672">
        <v>-1.50712775592865E-14</v>
      </c>
      <c r="BS44" s="654">
        <v>-1.50712775592865E-14</v>
      </c>
      <c r="BT44" s="654">
        <v>-1.50712775592865E-14</v>
      </c>
      <c r="BU44" s="654">
        <v>-1.50712775592865E-14</v>
      </c>
      <c r="BV44" s="655">
        <v>-1.50712775592865E-14</v>
      </c>
      <c r="BW44" s="422" t="s">
        <v>3</v>
      </c>
      <c r="BX44" s="569" t="s">
        <v>3</v>
      </c>
      <c r="BY44" s="563"/>
      <c r="BZ44" s="526"/>
      <c r="CA44" s="527"/>
      <c r="CB44" s="384"/>
    </row>
    <row r="45" spans="1:81" x14ac:dyDescent="0.2">
      <c r="A45" s="3"/>
      <c r="B45" s="73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1">
        <v>0.35</v>
      </c>
      <c r="BK45" s="260">
        <v>0</v>
      </c>
      <c r="BL45" s="686">
        <v>42.889775510204082</v>
      </c>
      <c r="BM45" s="260">
        <v>0.2</v>
      </c>
      <c r="BN45" s="435">
        <v>0.7</v>
      </c>
      <c r="BO45" s="435">
        <v>0.5</v>
      </c>
      <c r="BP45" s="435">
        <v>0.45</v>
      </c>
      <c r="BQ45" s="435">
        <v>0.55000000000000004</v>
      </c>
      <c r="BR45" s="492">
        <v>0.55000000000000004</v>
      </c>
      <c r="BS45" s="492">
        <v>0.55000000000000004</v>
      </c>
      <c r="BT45" s="492">
        <v>0.55000000000000004</v>
      </c>
      <c r="BU45" s="492">
        <v>0.55000000000000004</v>
      </c>
      <c r="BV45" s="588">
        <v>0.55000000000000004</v>
      </c>
      <c r="BW45" s="422" t="s">
        <v>127</v>
      </c>
      <c r="BX45" s="569" t="s">
        <v>3</v>
      </c>
      <c r="BY45" s="563"/>
      <c r="BZ45" s="526"/>
      <c r="CA45" s="527"/>
      <c r="CB45" s="384"/>
    </row>
    <row r="46" spans="1:81" x14ac:dyDescent="0.2">
      <c r="A46" s="3"/>
      <c r="B46" s="73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1">
        <v>0.35</v>
      </c>
      <c r="BK46" s="260">
        <v>0</v>
      </c>
      <c r="BL46" s="686">
        <v>0.2</v>
      </c>
      <c r="BM46" s="260">
        <v>0.2</v>
      </c>
      <c r="BN46" s="435">
        <v>0.7</v>
      </c>
      <c r="BO46" s="435">
        <v>0.5</v>
      </c>
      <c r="BP46" s="435">
        <v>0.45</v>
      </c>
      <c r="BQ46" s="435">
        <v>0.55000000000000004</v>
      </c>
      <c r="BR46" s="492">
        <v>0.55000000000000004</v>
      </c>
      <c r="BS46" s="492">
        <v>0.55000000000000004</v>
      </c>
      <c r="BT46" s="492">
        <v>0.55000000000000004</v>
      </c>
      <c r="BU46" s="492">
        <v>0.55000000000000004</v>
      </c>
      <c r="BV46" s="588">
        <v>0.55000000000000004</v>
      </c>
      <c r="BW46" s="422" t="s">
        <v>3</v>
      </c>
      <c r="BX46" s="569" t="s">
        <v>3</v>
      </c>
      <c r="BY46" s="563"/>
      <c r="BZ46" s="526"/>
      <c r="CA46" s="527"/>
      <c r="CB46" s="384"/>
    </row>
    <row r="47" spans="1:81" ht="12.75" hidden="1" customHeight="1" x14ac:dyDescent="0.2">
      <c r="A47" s="3"/>
      <c r="B47" s="73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2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2">
        <v>0</v>
      </c>
      <c r="BK47" s="418">
        <v>0</v>
      </c>
      <c r="BL47" s="687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57">
        <v>0</v>
      </c>
      <c r="BS47" s="657">
        <v>0</v>
      </c>
      <c r="BT47" s="657">
        <v>0</v>
      </c>
      <c r="BU47" s="657">
        <v>0</v>
      </c>
      <c r="BV47" s="657">
        <v>0</v>
      </c>
      <c r="BW47" s="582" t="s">
        <v>3</v>
      </c>
      <c r="BX47" s="569" t="s">
        <v>3</v>
      </c>
      <c r="BY47" s="563"/>
      <c r="BZ47" s="526"/>
      <c r="CA47" s="527"/>
      <c r="CB47" s="384"/>
    </row>
    <row r="48" spans="1:81" ht="12.75" hidden="1" customHeight="1" x14ac:dyDescent="0.2">
      <c r="A48" s="3"/>
      <c r="B48" s="73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2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2">
        <v>0.35</v>
      </c>
      <c r="BK48" s="418">
        <v>0</v>
      </c>
      <c r="BL48" s="687">
        <v>0.2</v>
      </c>
      <c r="BM48" s="418">
        <v>0.2</v>
      </c>
      <c r="BN48" s="629">
        <v>0.7</v>
      </c>
      <c r="BO48" s="629">
        <v>0.5</v>
      </c>
      <c r="BP48" s="629">
        <v>0.45</v>
      </c>
      <c r="BQ48" s="629">
        <v>0.55000000000000004</v>
      </c>
      <c r="BR48" s="657">
        <v>0.55000000000000004</v>
      </c>
      <c r="BS48" s="657">
        <v>0.55000000000000004</v>
      </c>
      <c r="BT48" s="657">
        <v>0.55000000000000004</v>
      </c>
      <c r="BU48" s="657">
        <v>0.55000000000000004</v>
      </c>
      <c r="BV48" s="657">
        <v>0.55000000000000004</v>
      </c>
      <c r="BW48" s="583" t="s">
        <v>3</v>
      </c>
      <c r="BX48" s="569" t="s">
        <v>3</v>
      </c>
      <c r="BY48" s="563"/>
      <c r="BZ48" s="526"/>
      <c r="CA48" s="527"/>
      <c r="CB48" s="384"/>
    </row>
    <row r="49" spans="1:81" x14ac:dyDescent="0.2">
      <c r="A49" s="3"/>
      <c r="B49" s="73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1">
        <v>0</v>
      </c>
      <c r="BK49" s="260">
        <v>0</v>
      </c>
      <c r="BL49" s="686">
        <v>42.689775510204079</v>
      </c>
      <c r="BM49" s="260">
        <v>0</v>
      </c>
      <c r="BN49" s="435">
        <v>0</v>
      </c>
      <c r="BO49" s="435">
        <v>0</v>
      </c>
      <c r="BP49" s="435">
        <v>0</v>
      </c>
      <c r="BQ49" s="435">
        <v>0</v>
      </c>
      <c r="BR49" s="492">
        <v>0</v>
      </c>
      <c r="BS49" s="492">
        <v>0</v>
      </c>
      <c r="BT49" s="492">
        <v>0</v>
      </c>
      <c r="BU49" s="492">
        <v>0</v>
      </c>
      <c r="BV49" s="588">
        <v>0</v>
      </c>
      <c r="BW49" s="422" t="s">
        <v>3</v>
      </c>
      <c r="BX49" s="569" t="s">
        <v>3</v>
      </c>
      <c r="BY49" s="563"/>
      <c r="BZ49" s="526"/>
      <c r="CA49" s="527"/>
      <c r="CB49" s="384"/>
    </row>
    <row r="50" spans="1:81" ht="12.75" hidden="1" customHeight="1" x14ac:dyDescent="0.2">
      <c r="A50" s="3"/>
      <c r="B50" s="73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1">
        <v>0</v>
      </c>
      <c r="BK50" s="260">
        <v>0</v>
      </c>
      <c r="BL50" s="686">
        <v>292.85185999999999</v>
      </c>
      <c r="BM50" s="260">
        <v>0</v>
      </c>
      <c r="BN50" s="435">
        <v>0</v>
      </c>
      <c r="BO50" s="435">
        <v>0</v>
      </c>
      <c r="BP50" s="435">
        <v>0</v>
      </c>
      <c r="BQ50" s="435">
        <v>0</v>
      </c>
      <c r="BR50" s="492">
        <v>0</v>
      </c>
      <c r="BS50" s="492">
        <v>0</v>
      </c>
      <c r="BT50" s="492">
        <v>0</v>
      </c>
      <c r="BU50" s="492">
        <v>0</v>
      </c>
      <c r="BV50" s="492">
        <v>0</v>
      </c>
      <c r="BW50" s="583" t="s">
        <v>3</v>
      </c>
      <c r="BX50" s="569" t="s">
        <v>3</v>
      </c>
      <c r="BY50" s="563"/>
      <c r="BZ50" s="526"/>
      <c r="CA50" s="527"/>
      <c r="CB50" s="384"/>
    </row>
    <row r="51" spans="1:81" ht="12.75" hidden="1" customHeight="1" x14ac:dyDescent="0.2">
      <c r="A51" s="3"/>
      <c r="B51" s="73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1">
        <v>0</v>
      </c>
      <c r="BK51" s="260">
        <v>0</v>
      </c>
      <c r="BL51" s="686">
        <v>0</v>
      </c>
      <c r="BM51" s="260">
        <v>0</v>
      </c>
      <c r="BN51" s="435">
        <v>0</v>
      </c>
      <c r="BO51" s="435">
        <v>0</v>
      </c>
      <c r="BP51" s="435">
        <v>0</v>
      </c>
      <c r="BQ51" s="435">
        <v>0</v>
      </c>
      <c r="BR51" s="492">
        <v>0</v>
      </c>
      <c r="BS51" s="492">
        <v>0</v>
      </c>
      <c r="BT51" s="492">
        <v>0</v>
      </c>
      <c r="BU51" s="492">
        <v>0</v>
      </c>
      <c r="BV51" s="588">
        <v>0</v>
      </c>
      <c r="BW51" s="583" t="s">
        <v>3</v>
      </c>
      <c r="BX51" s="569" t="s">
        <v>3</v>
      </c>
      <c r="BY51" s="563"/>
      <c r="BZ51" s="526"/>
      <c r="CA51" s="527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3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3"/>
      <c r="BK52" s="261"/>
      <c r="BL52" s="250"/>
      <c r="BM52" s="261"/>
      <c r="BN52" s="261"/>
      <c r="BO52" s="630"/>
      <c r="BP52" s="630"/>
      <c r="BQ52" s="630"/>
      <c r="BR52" s="716"/>
      <c r="BS52" s="716"/>
      <c r="BT52" s="716"/>
      <c r="BU52" s="716"/>
      <c r="BV52" s="717"/>
      <c r="BW52" s="425"/>
      <c r="BX52" s="573"/>
      <c r="BY52" s="563"/>
      <c r="BZ52" s="526"/>
      <c r="CA52" s="527"/>
      <c r="CB52" s="384"/>
    </row>
    <row r="53" spans="1:81" ht="12.75" customHeight="1" x14ac:dyDescent="0.2">
      <c r="A53" s="3"/>
      <c r="B53" s="73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0">
        <v>11654.782834906326</v>
      </c>
      <c r="AV53" s="501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1">
        <v>14178.020292779278</v>
      </c>
      <c r="BK53" s="336">
        <v>14485.140816461068</v>
      </c>
      <c r="BL53" s="678">
        <v>14546.8568852551</v>
      </c>
      <c r="BM53" s="336">
        <v>15443.858991759476</v>
      </c>
      <c r="BN53" s="470">
        <v>15496.121947595177</v>
      </c>
      <c r="BO53" s="470">
        <v>15576.024954781769</v>
      </c>
      <c r="BP53" s="470">
        <v>15396.183035991684</v>
      </c>
      <c r="BQ53" s="470">
        <v>15284.792093687014</v>
      </c>
      <c r="BR53" s="490">
        <v>15238.981103860484</v>
      </c>
      <c r="BS53" s="490">
        <v>15243.533382924625</v>
      </c>
      <c r="BT53" s="490">
        <v>15256.155457471272</v>
      </c>
      <c r="BU53" s="490">
        <v>15244.601773605384</v>
      </c>
      <c r="BV53" s="525">
        <v>15284.792093687014</v>
      </c>
      <c r="BW53" s="422">
        <v>0</v>
      </c>
      <c r="BX53" s="569">
        <v>0</v>
      </c>
      <c r="BY53" s="563"/>
      <c r="BZ53" s="526"/>
      <c r="CA53" s="527"/>
      <c r="CB53" s="384"/>
      <c r="CC53" s="394"/>
    </row>
    <row r="54" spans="1:81" ht="12.75" customHeight="1" x14ac:dyDescent="0.2">
      <c r="A54" s="3"/>
      <c r="B54" s="73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0">
        <v>9584.7308455404363</v>
      </c>
      <c r="AV54" s="501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1">
        <v>11745.686920478987</v>
      </c>
      <c r="BK54" s="336">
        <v>12025.700025462525</v>
      </c>
      <c r="BL54" s="678">
        <v>12075.249015090378</v>
      </c>
      <c r="BM54" s="336">
        <v>12939.663406941692</v>
      </c>
      <c r="BN54" s="470">
        <v>12974.174622216169</v>
      </c>
      <c r="BO54" s="470">
        <v>13079.036966455238</v>
      </c>
      <c r="BP54" s="470">
        <v>12884.720170889643</v>
      </c>
      <c r="BQ54" s="470">
        <v>12784.424580105382</v>
      </c>
      <c r="BR54" s="490">
        <v>12739.038877020834</v>
      </c>
      <c r="BS54" s="490">
        <v>12744.711848663692</v>
      </c>
      <c r="BT54" s="490">
        <v>12735.297610574771</v>
      </c>
      <c r="BU54" s="490">
        <v>12723.334713962526</v>
      </c>
      <c r="BV54" s="525">
        <v>12784.424580105382</v>
      </c>
      <c r="BW54" s="422">
        <v>0</v>
      </c>
      <c r="BX54" s="569">
        <v>0</v>
      </c>
      <c r="BY54" s="563"/>
      <c r="BZ54" s="526"/>
      <c r="CA54" s="527"/>
      <c r="CB54" s="384"/>
      <c r="CC54" s="394"/>
    </row>
    <row r="55" spans="1:81" ht="12.75" customHeight="1" x14ac:dyDescent="0.2">
      <c r="A55" s="3"/>
      <c r="B55" s="73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79">
        <v>0.68239281867895263</v>
      </c>
      <c r="AV55" s="514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4">
        <v>0.74842150828170118</v>
      </c>
      <c r="BK55" s="390">
        <v>0.7509953345908692</v>
      </c>
      <c r="BL55" s="688">
        <v>0.75378760415846802</v>
      </c>
      <c r="BM55" s="390">
        <v>0.77130832683302952</v>
      </c>
      <c r="BN55" s="479">
        <v>0.77111472197788777</v>
      </c>
      <c r="BO55" s="479">
        <v>0.77518224006739056</v>
      </c>
      <c r="BP55" s="479">
        <v>0.76741057928341516</v>
      </c>
      <c r="BQ55" s="479">
        <v>0.7676882556245973</v>
      </c>
      <c r="BR55" s="653">
        <v>0.76725593578179818</v>
      </c>
      <c r="BS55" s="653">
        <v>0.76747893034445824</v>
      </c>
      <c r="BT55" s="653">
        <v>0.76679953834987091</v>
      </c>
      <c r="BU55" s="653">
        <v>0.767252582252681</v>
      </c>
      <c r="BV55" s="718">
        <v>0.7676882556245973</v>
      </c>
      <c r="BW55" s="422" t="s">
        <v>3</v>
      </c>
      <c r="BX55" s="574" t="s">
        <v>3</v>
      </c>
      <c r="BY55" s="563"/>
      <c r="BZ55" s="526"/>
      <c r="CA55" s="527"/>
      <c r="CB55" s="384"/>
      <c r="CC55" s="394"/>
    </row>
    <row r="56" spans="1:81" x14ac:dyDescent="0.2">
      <c r="A56" s="3"/>
      <c r="B56" s="73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0">
        <v>2695.8343063129591</v>
      </c>
      <c r="AV56" s="501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1">
        <v>3149.9733318860381</v>
      </c>
      <c r="BK56" s="336">
        <v>3285.2307920618236</v>
      </c>
      <c r="BL56" s="678">
        <v>3359.4916756107873</v>
      </c>
      <c r="BM56" s="336">
        <v>3615.8635000787167</v>
      </c>
      <c r="BN56" s="470">
        <v>3651.128888300891</v>
      </c>
      <c r="BO56" s="470">
        <v>3667.2989006303369</v>
      </c>
      <c r="BP56" s="470">
        <v>3545.1790769860227</v>
      </c>
      <c r="BQ56" s="470">
        <v>3542.5985165312118</v>
      </c>
      <c r="BR56" s="490">
        <v>3533.0086964510365</v>
      </c>
      <c r="BS56" s="490">
        <v>3544.8519900020569</v>
      </c>
      <c r="BT56" s="490">
        <v>3537.4346089918531</v>
      </c>
      <c r="BU56" s="490">
        <v>3506.3836209145938</v>
      </c>
      <c r="BV56" s="525">
        <v>3542.5985165312118</v>
      </c>
      <c r="BW56" s="422">
        <v>0</v>
      </c>
      <c r="BX56" s="569">
        <v>0</v>
      </c>
      <c r="BY56" s="563"/>
      <c r="BZ56" s="526"/>
      <c r="CA56" s="527"/>
      <c r="CB56" s="384"/>
      <c r="CC56" s="394"/>
    </row>
    <row r="57" spans="1:81" x14ac:dyDescent="0.2">
      <c r="A57" s="3"/>
      <c r="B57" s="73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79">
        <v>0.64713887954298399</v>
      </c>
      <c r="AV57" s="514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4">
        <v>0.64665631708703708</v>
      </c>
      <c r="BK57" s="390">
        <v>0.64983135912419265</v>
      </c>
      <c r="BL57" s="688">
        <v>0.65678556038409708</v>
      </c>
      <c r="BM57" s="390">
        <v>0.69916946619469822</v>
      </c>
      <c r="BN57" s="479">
        <v>0.70194946820915349</v>
      </c>
      <c r="BO57" s="479">
        <v>0.70786688803768594</v>
      </c>
      <c r="BP57" s="479">
        <v>0.68289950431943536</v>
      </c>
      <c r="BQ57" s="479">
        <v>0.68758165009881278</v>
      </c>
      <c r="BR57" s="653">
        <v>0.68681985837684334</v>
      </c>
      <c r="BS57" s="653">
        <v>0.68894772016356898</v>
      </c>
      <c r="BT57" s="653">
        <v>0.68711195854668772</v>
      </c>
      <c r="BU57" s="653">
        <v>0.68493048727244032</v>
      </c>
      <c r="BV57" s="718">
        <v>0.68758165009881278</v>
      </c>
      <c r="BW57" s="422" t="s">
        <v>3</v>
      </c>
      <c r="BX57" s="569" t="s">
        <v>3</v>
      </c>
      <c r="BY57" s="563"/>
      <c r="BZ57" s="526"/>
      <c r="CA57" s="527"/>
      <c r="CB57" s="384"/>
      <c r="CC57" s="394"/>
    </row>
    <row r="58" spans="1:81" x14ac:dyDescent="0.2">
      <c r="A58" s="3"/>
      <c r="B58" s="73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0">
        <v>3227.1771905992427</v>
      </c>
      <c r="AV58" s="501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1">
        <v>3936.378414361885</v>
      </c>
      <c r="BK58" s="336">
        <v>4030.6386185380861</v>
      </c>
      <c r="BL58" s="678">
        <v>3981.5145067259473</v>
      </c>
      <c r="BM58" s="336">
        <v>4502.3463757346935</v>
      </c>
      <c r="BN58" s="470">
        <v>4510.7028621517875</v>
      </c>
      <c r="BO58" s="470">
        <v>4594.1081533937704</v>
      </c>
      <c r="BP58" s="470">
        <v>4520.5772692057244</v>
      </c>
      <c r="BQ58" s="470">
        <v>4417.1311739389603</v>
      </c>
      <c r="BR58" s="490">
        <v>4383.6697814885229</v>
      </c>
      <c r="BS58" s="490">
        <v>4378.8375789112642</v>
      </c>
      <c r="BT58" s="490">
        <v>4385.7945526911471</v>
      </c>
      <c r="BU58" s="490">
        <v>4391.730469110973</v>
      </c>
      <c r="BV58" s="525">
        <v>4417.1311739389603</v>
      </c>
      <c r="BW58" s="422">
        <v>0</v>
      </c>
      <c r="BX58" s="569">
        <v>0</v>
      </c>
      <c r="BY58" s="563"/>
      <c r="BZ58" s="526"/>
      <c r="CA58" s="527"/>
      <c r="CB58" s="384"/>
      <c r="CC58" s="394"/>
    </row>
    <row r="59" spans="1:81" x14ac:dyDescent="0.2">
      <c r="A59" s="3"/>
      <c r="B59" s="73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79">
        <v>0.63934407457399067</v>
      </c>
      <c r="AV59" s="514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4">
        <v>0.68339499522588787</v>
      </c>
      <c r="BK59" s="390">
        <v>0.68737952643762557</v>
      </c>
      <c r="BL59" s="688">
        <v>0.68523446456304549</v>
      </c>
      <c r="BM59" s="390">
        <v>0.70867952668375001</v>
      </c>
      <c r="BN59" s="479">
        <v>0.7072948758197809</v>
      </c>
      <c r="BO59" s="479">
        <v>0.71509747526810963</v>
      </c>
      <c r="BP59" s="479">
        <v>0.71028630553684269</v>
      </c>
      <c r="BQ59" s="479">
        <v>0.70431767021506975</v>
      </c>
      <c r="BR59" s="653">
        <v>0.70294898158931773</v>
      </c>
      <c r="BS59" s="653">
        <v>0.70169051485568423</v>
      </c>
      <c r="BT59" s="653">
        <v>0.70140784852460503</v>
      </c>
      <c r="BU59" s="653">
        <v>0.7033285430086057</v>
      </c>
      <c r="BV59" s="718">
        <v>0.70431767021506975</v>
      </c>
      <c r="BW59" s="422" t="s">
        <v>3</v>
      </c>
      <c r="BX59" s="569" t="s">
        <v>3</v>
      </c>
      <c r="BY59" s="563"/>
      <c r="BZ59" s="526"/>
      <c r="CA59" s="527"/>
      <c r="CB59" s="384"/>
      <c r="CC59" s="394"/>
    </row>
    <row r="60" spans="1:81" x14ac:dyDescent="0.2">
      <c r="A60" s="3"/>
      <c r="B60" s="73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0">
        <v>3476.0921173597803</v>
      </c>
      <c r="AV60" s="501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1">
        <v>4300.4147571778321</v>
      </c>
      <c r="BK60" s="336">
        <v>4336.0426079810441</v>
      </c>
      <c r="BL60" s="678">
        <v>4342.5115945685129</v>
      </c>
      <c r="BM60" s="336">
        <v>4430.5670763119533</v>
      </c>
      <c r="BN60" s="470">
        <v>4424.0248989635511</v>
      </c>
      <c r="BO60" s="470">
        <v>4436.1482524752137</v>
      </c>
      <c r="BP60" s="470">
        <v>4432.0122805029105</v>
      </c>
      <c r="BQ60" s="470">
        <v>4440.0636574956206</v>
      </c>
      <c r="BR60" s="490">
        <v>4438.6707941836676</v>
      </c>
      <c r="BS60" s="490">
        <v>4437.679469221569</v>
      </c>
      <c r="BT60" s="490">
        <v>4424.0812397376039</v>
      </c>
      <c r="BU60" s="490">
        <v>4438.4512805860004</v>
      </c>
      <c r="BV60" s="525">
        <v>4440.0636574956206</v>
      </c>
      <c r="BW60" s="422">
        <v>0</v>
      </c>
      <c r="BX60" s="569">
        <v>0</v>
      </c>
      <c r="BY60" s="563"/>
      <c r="BZ60" s="526"/>
      <c r="CA60" s="527"/>
      <c r="CB60" s="384"/>
      <c r="CC60" s="394"/>
    </row>
    <row r="61" spans="1:81" x14ac:dyDescent="0.2">
      <c r="A61" s="3"/>
      <c r="B61" s="73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79">
        <v>0.75224485313649703</v>
      </c>
      <c r="AV61" s="514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4">
        <v>0.87663379533774677</v>
      </c>
      <c r="BK61" s="390">
        <v>0.87931927607179805</v>
      </c>
      <c r="BL61" s="688">
        <v>0.88343211121646881</v>
      </c>
      <c r="BM61" s="390">
        <v>0.88768614891636266</v>
      </c>
      <c r="BN61" s="479">
        <v>0.88776070742979607</v>
      </c>
      <c r="BO61" s="479">
        <v>0.88757718325247115</v>
      </c>
      <c r="BP61" s="479">
        <v>0.88735076377951361</v>
      </c>
      <c r="BQ61" s="479">
        <v>0.88830107267290026</v>
      </c>
      <c r="BR61" s="653">
        <v>0.88826503217070529</v>
      </c>
      <c r="BS61" s="653">
        <v>0.88844022463051708</v>
      </c>
      <c r="BT61" s="653">
        <v>0.88858118304511569</v>
      </c>
      <c r="BU61" s="653">
        <v>0.88892416949036313</v>
      </c>
      <c r="BV61" s="718">
        <v>0.88830107267290026</v>
      </c>
      <c r="BW61" s="422" t="s">
        <v>3</v>
      </c>
      <c r="BX61" s="569" t="s">
        <v>3</v>
      </c>
      <c r="BY61" s="563"/>
      <c r="BZ61" s="526"/>
      <c r="CA61" s="527"/>
      <c r="CB61" s="384"/>
      <c r="CC61" s="394"/>
    </row>
    <row r="62" spans="1:81" x14ac:dyDescent="0.2">
      <c r="A62" s="3"/>
      <c r="B62" s="73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1">
        <v>185.62723126845481</v>
      </c>
      <c r="AV62" s="51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1">
        <v>358.92041705323203</v>
      </c>
      <c r="BK62" s="247">
        <v>373.78800688157224</v>
      </c>
      <c r="BL62" s="685">
        <v>391.73123818513113</v>
      </c>
      <c r="BM62" s="247">
        <v>390.88645481632659</v>
      </c>
      <c r="BN62" s="471">
        <v>388.3179727999397</v>
      </c>
      <c r="BO62" s="471">
        <v>381.48165995591626</v>
      </c>
      <c r="BP62" s="471">
        <v>386.9515441949834</v>
      </c>
      <c r="BQ62" s="471">
        <v>384.63123213958971</v>
      </c>
      <c r="BR62" s="654">
        <v>383.68960489760724</v>
      </c>
      <c r="BS62" s="654">
        <v>383.3428105288026</v>
      </c>
      <c r="BT62" s="654">
        <v>387.98720915416703</v>
      </c>
      <c r="BU62" s="654">
        <v>386.76934335096013</v>
      </c>
      <c r="BV62" s="655">
        <v>384.63123213958971</v>
      </c>
      <c r="BW62" s="422">
        <v>0</v>
      </c>
      <c r="BX62" s="569">
        <v>0</v>
      </c>
      <c r="BY62" s="563"/>
      <c r="BZ62" s="526"/>
      <c r="CA62" s="527"/>
      <c r="CB62" s="384"/>
      <c r="CC62" s="394"/>
    </row>
    <row r="63" spans="1:81" x14ac:dyDescent="0.2">
      <c r="A63" s="3"/>
      <c r="B63" s="73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79">
        <v>0.60048254881252239</v>
      </c>
      <c r="AV63" s="514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4">
        <v>0.68832547322060311</v>
      </c>
      <c r="BK63" s="390">
        <v>0.70525075733053111</v>
      </c>
      <c r="BL63" s="688">
        <v>0.71617324736308219</v>
      </c>
      <c r="BM63" s="390">
        <v>0.72737018479015525</v>
      </c>
      <c r="BN63" s="479">
        <v>0.72147900119483577</v>
      </c>
      <c r="BO63" s="479">
        <v>0.71812526846229419</v>
      </c>
      <c r="BP63" s="479">
        <v>0.71958762077796601</v>
      </c>
      <c r="BQ63" s="479">
        <v>0.72149868303931397</v>
      </c>
      <c r="BR63" s="653">
        <v>0.72145822612407429</v>
      </c>
      <c r="BS63" s="653">
        <v>0.72313479690244042</v>
      </c>
      <c r="BT63" s="653">
        <v>0.71981840747992021</v>
      </c>
      <c r="BU63" s="653">
        <v>0.72197999318695005</v>
      </c>
      <c r="BV63" s="718">
        <v>0.72149868303931397</v>
      </c>
      <c r="BW63" s="422" t="s">
        <v>3</v>
      </c>
      <c r="BX63" s="569" t="s">
        <v>3</v>
      </c>
      <c r="BY63" s="563"/>
      <c r="BZ63" s="526"/>
      <c r="CA63" s="527"/>
      <c r="CB63" s="384"/>
      <c r="CC63" s="394"/>
    </row>
    <row r="64" spans="1:81" ht="12.75" customHeight="1" x14ac:dyDescent="0.2">
      <c r="A64" s="3"/>
      <c r="B64" s="73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0">
        <v>2070.0519893658893</v>
      </c>
      <c r="AV64" s="501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1">
        <v>2432.3333723002916</v>
      </c>
      <c r="BK64" s="336">
        <v>2459.4407909985416</v>
      </c>
      <c r="BL64" s="678">
        <v>2471.607870164723</v>
      </c>
      <c r="BM64" s="336">
        <v>2504.1955848177836</v>
      </c>
      <c r="BN64" s="470">
        <v>2521.9473253790084</v>
      </c>
      <c r="BO64" s="470">
        <v>2496.9879883265307</v>
      </c>
      <c r="BP64" s="470">
        <v>2511.4628651020407</v>
      </c>
      <c r="BQ64" s="470">
        <v>2500.3675135816325</v>
      </c>
      <c r="BR64" s="490">
        <v>2499.9422268396502</v>
      </c>
      <c r="BS64" s="490">
        <v>2498.8215342609328</v>
      </c>
      <c r="BT64" s="490">
        <v>2520.8578468965011</v>
      </c>
      <c r="BU64" s="490">
        <v>2521.267059642857</v>
      </c>
      <c r="BV64" s="525">
        <v>2500.3675135816325</v>
      </c>
      <c r="BW64" s="422">
        <v>0</v>
      </c>
      <c r="BX64" s="569">
        <v>0</v>
      </c>
      <c r="BY64" s="563"/>
      <c r="BZ64" s="526"/>
      <c r="CA64" s="527"/>
      <c r="CB64" s="384"/>
      <c r="CC64" s="394"/>
    </row>
    <row r="65" spans="1:81" ht="12.75" customHeight="1" x14ac:dyDescent="0.2">
      <c r="A65" s="3"/>
      <c r="B65" s="73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79">
        <v>0.66424538140493816</v>
      </c>
      <c r="AV65" s="514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4">
        <v>0.75767225990572473</v>
      </c>
      <c r="BK65" s="390">
        <v>0.76316936653523137</v>
      </c>
      <c r="BL65" s="688">
        <v>0.76697393337499886</v>
      </c>
      <c r="BM65" s="390">
        <v>0.76994276789665705</v>
      </c>
      <c r="BN65" s="479">
        <v>0.7718633888153823</v>
      </c>
      <c r="BO65" s="479">
        <v>0.77013315712815833</v>
      </c>
      <c r="BP65" s="479">
        <v>0.77110580430728193</v>
      </c>
      <c r="BQ65" s="479">
        <v>0.77042438596344698</v>
      </c>
      <c r="BR65" s="653">
        <v>0.77044623910630328</v>
      </c>
      <c r="BS65" s="653">
        <v>0.77044135911166911</v>
      </c>
      <c r="BT65" s="653">
        <v>0.772270730892475</v>
      </c>
      <c r="BU65" s="653">
        <v>0.77275218914839505</v>
      </c>
      <c r="BV65" s="718">
        <v>0.77042438596344698</v>
      </c>
      <c r="BW65" s="422" t="s">
        <v>3</v>
      </c>
      <c r="BX65" s="569" t="s">
        <v>3</v>
      </c>
      <c r="BY65" s="563"/>
      <c r="BZ65" s="526"/>
      <c r="CA65" s="527"/>
      <c r="CB65" s="384"/>
      <c r="CC65" s="394"/>
    </row>
    <row r="66" spans="1:81" ht="3" customHeight="1" x14ac:dyDescent="0.2">
      <c r="A66" s="3"/>
      <c r="B66" s="73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5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5"/>
      <c r="BK66" s="263"/>
      <c r="BL66" s="380"/>
      <c r="BM66" s="263"/>
      <c r="BN66" s="263"/>
      <c r="BO66" s="631"/>
      <c r="BP66" s="631"/>
      <c r="BQ66" s="631"/>
      <c r="BR66" s="719"/>
      <c r="BS66" s="719"/>
      <c r="BT66" s="719"/>
      <c r="BU66" s="719"/>
      <c r="BV66" s="720"/>
      <c r="BW66" s="422"/>
      <c r="BX66" s="574"/>
      <c r="BY66" s="563"/>
      <c r="BZ66" s="526"/>
      <c r="CA66" s="527"/>
      <c r="CB66" s="384"/>
      <c r="CC66" s="394"/>
    </row>
    <row r="67" spans="1:81" ht="12.75" customHeight="1" x14ac:dyDescent="0.2">
      <c r="A67" s="3"/>
      <c r="B67" s="73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0">
        <v>2085.281632653061</v>
      </c>
      <c r="AV67" s="501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1">
        <v>2568.9409620991255</v>
      </c>
      <c r="BK67" s="336">
        <v>2594.3944606413993</v>
      </c>
      <c r="BL67" s="678">
        <v>2555.4584548104958</v>
      </c>
      <c r="BM67" s="336">
        <v>3288.9909620991248</v>
      </c>
      <c r="BN67" s="470">
        <v>3223.4013119533524</v>
      </c>
      <c r="BO67" s="470">
        <v>3243.2154518950438</v>
      </c>
      <c r="BP67" s="470">
        <v>2964.7402332361517</v>
      </c>
      <c r="BQ67" s="470">
        <v>2766.0332361516034</v>
      </c>
      <c r="BR67" s="490">
        <v>2751.1349854227401</v>
      </c>
      <c r="BS67" s="490">
        <v>2929.5099125364432</v>
      </c>
      <c r="BT67" s="490">
        <v>2713.1483965014577</v>
      </c>
      <c r="BU67" s="490">
        <v>2702.0155976676383</v>
      </c>
      <c r="BV67" s="525">
        <v>2702.5211370262386</v>
      </c>
      <c r="BW67" s="422">
        <v>-63.512099125364784</v>
      </c>
      <c r="BX67" s="569">
        <v>-2.2961437445968458E-2</v>
      </c>
      <c r="BY67" s="563"/>
      <c r="BZ67" s="526"/>
      <c r="CA67" s="527"/>
      <c r="CB67" s="384"/>
      <c r="CC67" s="394"/>
    </row>
    <row r="68" spans="1:81" x14ac:dyDescent="0.2">
      <c r="A68" s="3"/>
      <c r="B68" s="73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0">
        <v>661.4596209912537</v>
      </c>
      <c r="AV68" s="501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1">
        <v>602.32332361516035</v>
      </c>
      <c r="BK68" s="336">
        <v>587.18338192419822</v>
      </c>
      <c r="BL68" s="678">
        <v>473.69941690962099</v>
      </c>
      <c r="BM68" s="336">
        <v>1109.0747813411076</v>
      </c>
      <c r="BN68" s="470">
        <v>1050.2925655976676</v>
      </c>
      <c r="BO68" s="470">
        <v>1055.8620991253645</v>
      </c>
      <c r="BP68" s="470">
        <v>772.36195335276955</v>
      </c>
      <c r="BQ68" s="470">
        <v>579.74562682215742</v>
      </c>
      <c r="BR68" s="490">
        <v>546.48760932944595</v>
      </c>
      <c r="BS68" s="490">
        <v>553.55655976676383</v>
      </c>
      <c r="BT68" s="490">
        <v>531.23775510204086</v>
      </c>
      <c r="BU68" s="490">
        <v>509.50845481049561</v>
      </c>
      <c r="BV68" s="525">
        <v>495.38658892128274</v>
      </c>
      <c r="BW68" s="422">
        <v>-84.359037900874682</v>
      </c>
      <c r="BX68" s="569">
        <v>-0.14551043422834242</v>
      </c>
      <c r="BY68" s="563"/>
      <c r="BZ68" s="526"/>
      <c r="CA68" s="527"/>
      <c r="CB68" s="384"/>
      <c r="CC68" s="394"/>
    </row>
    <row r="69" spans="1:81" x14ac:dyDescent="0.2">
      <c r="A69" s="3"/>
      <c r="B69" s="73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0">
        <v>325.9584548104956</v>
      </c>
      <c r="AV69" s="501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1">
        <v>395.86020408163267</v>
      </c>
      <c r="BK69" s="336">
        <v>399.39868804664729</v>
      </c>
      <c r="BL69" s="678">
        <v>408.40845481049564</v>
      </c>
      <c r="BM69" s="336">
        <v>438.29241982507284</v>
      </c>
      <c r="BN69" s="470">
        <v>438.37244897959181</v>
      </c>
      <c r="BO69" s="470">
        <v>455.86034985422742</v>
      </c>
      <c r="BP69" s="470">
        <v>464.3860058309038</v>
      </c>
      <c r="BQ69" s="470">
        <v>458.32055393586006</v>
      </c>
      <c r="BR69" s="490">
        <v>458.42419825072886</v>
      </c>
      <c r="BS69" s="490">
        <v>451.5518950437318</v>
      </c>
      <c r="BT69" s="490">
        <v>451.58571428571429</v>
      </c>
      <c r="BU69" s="490">
        <v>451.62011661807577</v>
      </c>
      <c r="BV69" s="525">
        <v>451.53717201166171</v>
      </c>
      <c r="BW69" s="422">
        <v>-6.783381924198352</v>
      </c>
      <c r="BX69" s="569">
        <v>-1.4800518689257025E-2</v>
      </c>
      <c r="BY69" s="563"/>
      <c r="BZ69" s="526"/>
      <c r="CA69" s="527"/>
      <c r="CB69" s="384"/>
      <c r="CC69" s="394"/>
    </row>
    <row r="70" spans="1:81" x14ac:dyDescent="0.2">
      <c r="A70" s="3"/>
      <c r="B70" s="73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0">
        <v>520.66924198250729</v>
      </c>
      <c r="AV70" s="501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1">
        <v>681.98571428571415</v>
      </c>
      <c r="BK70" s="336">
        <v>718.11851311953342</v>
      </c>
      <c r="BL70" s="678">
        <v>764.28731778425663</v>
      </c>
      <c r="BM70" s="336">
        <v>769.13352769679307</v>
      </c>
      <c r="BN70" s="470">
        <v>734.96195335276968</v>
      </c>
      <c r="BO70" s="470">
        <v>749.43746355685118</v>
      </c>
      <c r="BP70" s="470">
        <v>745.74344023323602</v>
      </c>
      <c r="BQ70" s="470">
        <v>730.77653061224487</v>
      </c>
      <c r="BR70" s="490">
        <v>749.00043731778419</v>
      </c>
      <c r="BS70" s="490">
        <v>938.92172011661796</v>
      </c>
      <c r="BT70" s="490">
        <v>744.8084548104955</v>
      </c>
      <c r="BU70" s="490">
        <v>755.53717201166182</v>
      </c>
      <c r="BV70" s="525">
        <v>770.23469387755097</v>
      </c>
      <c r="BW70" s="422">
        <v>39.458163265306098</v>
      </c>
      <c r="BX70" s="569">
        <v>5.3994841941965577E-2</v>
      </c>
      <c r="BY70" s="563"/>
      <c r="BZ70" s="526"/>
      <c r="CA70" s="527"/>
      <c r="CB70" s="384"/>
      <c r="CC70" s="394"/>
    </row>
    <row r="71" spans="1:81" x14ac:dyDescent="0.2">
      <c r="A71" s="3"/>
      <c r="B71" s="73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0">
        <v>577.19431486880467</v>
      </c>
      <c r="AV71" s="501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1">
        <v>888.7717201166181</v>
      </c>
      <c r="BK71" s="336">
        <v>889.69387755102036</v>
      </c>
      <c r="BL71" s="678">
        <v>909.06326530612239</v>
      </c>
      <c r="BM71" s="336">
        <v>972.49023323615143</v>
      </c>
      <c r="BN71" s="470">
        <v>999.77434402332347</v>
      </c>
      <c r="BO71" s="470">
        <v>982.05553935860053</v>
      </c>
      <c r="BP71" s="470">
        <v>982.24883381924201</v>
      </c>
      <c r="BQ71" s="470">
        <v>997.19052478134108</v>
      </c>
      <c r="BR71" s="490">
        <v>997.22274052478133</v>
      </c>
      <c r="BS71" s="490">
        <v>985.47973760932939</v>
      </c>
      <c r="BT71" s="490">
        <v>985.51647230320691</v>
      </c>
      <c r="BU71" s="490">
        <v>985.34985422740522</v>
      </c>
      <c r="BV71" s="525">
        <v>985.36268221574335</v>
      </c>
      <c r="BW71" s="422">
        <v>-11.827842565597734</v>
      </c>
      <c r="BX71" s="569">
        <v>-1.1861166218152031E-2</v>
      </c>
      <c r="BY71" s="563"/>
      <c r="BZ71" s="526"/>
      <c r="CA71" s="527"/>
      <c r="CB71" s="384"/>
      <c r="CC71" s="394"/>
    </row>
    <row r="72" spans="1:81" x14ac:dyDescent="0.2">
      <c r="A72" s="3"/>
      <c r="B72" s="73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0">
        <v>525.79489795918369</v>
      </c>
      <c r="AV72" s="501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1">
        <v>607.89416909620979</v>
      </c>
      <c r="BK72" s="336">
        <v>633.00029154518938</v>
      </c>
      <c r="BL72" s="678">
        <v>577.17244897959176</v>
      </c>
      <c r="BM72" s="336">
        <v>1189.9046647230318</v>
      </c>
      <c r="BN72" s="470">
        <v>1095.1304664723032</v>
      </c>
      <c r="BO72" s="470">
        <v>1123.6852769679299</v>
      </c>
      <c r="BP72" s="470">
        <v>844.2074344023323</v>
      </c>
      <c r="BQ72" s="470">
        <v>632.71851311953355</v>
      </c>
      <c r="BR72" s="490">
        <v>618.56734693877547</v>
      </c>
      <c r="BS72" s="490">
        <v>817.50276967930017</v>
      </c>
      <c r="BT72" s="490">
        <v>604.86516034985402</v>
      </c>
      <c r="BU72" s="490">
        <v>583.12594752186601</v>
      </c>
      <c r="BV72" s="525">
        <v>592.90655976676385</v>
      </c>
      <c r="BW72" s="422">
        <v>-39.811953352769706</v>
      </c>
      <c r="BX72" s="569">
        <v>-6.2922061749832836E-2</v>
      </c>
      <c r="BY72" s="563"/>
      <c r="BZ72" s="526"/>
      <c r="CA72" s="527"/>
      <c r="CB72" s="384"/>
      <c r="CC72" s="394"/>
    </row>
    <row r="73" spans="1:81" x14ac:dyDescent="0.2">
      <c r="A73" s="3"/>
      <c r="B73" s="73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0">
        <v>469.28892128279881</v>
      </c>
      <c r="AV73" s="501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1">
        <v>412.33790087463552</v>
      </c>
      <c r="BK73" s="336">
        <v>400.34037900874625</v>
      </c>
      <c r="BL73" s="678">
        <v>303.47434402332351</v>
      </c>
      <c r="BM73" s="336">
        <v>898.24358600583071</v>
      </c>
      <c r="BN73" s="470">
        <v>836.69431486880467</v>
      </c>
      <c r="BO73" s="470">
        <v>845.75903790087466</v>
      </c>
      <c r="BP73" s="470">
        <v>566.25772594752186</v>
      </c>
      <c r="BQ73" s="470">
        <v>377.87288629737611</v>
      </c>
      <c r="BR73" s="490">
        <v>343.8648688046647</v>
      </c>
      <c r="BS73" s="490">
        <v>350.89752186588913</v>
      </c>
      <c r="BT73" s="490">
        <v>333.0915451895043</v>
      </c>
      <c r="BU73" s="490">
        <v>300.2701166180758</v>
      </c>
      <c r="BV73" s="525">
        <v>300.93075801749274</v>
      </c>
      <c r="BW73" s="422">
        <v>-76.942128279883377</v>
      </c>
      <c r="BX73" s="569">
        <v>-0.20361907686420222</v>
      </c>
      <c r="BY73" s="563"/>
      <c r="BZ73" s="526"/>
      <c r="CA73" s="527"/>
      <c r="CB73" s="384"/>
      <c r="CC73" s="394"/>
    </row>
    <row r="74" spans="1:81" x14ac:dyDescent="0.2">
      <c r="A74" s="3"/>
      <c r="B74" s="73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0">
        <v>56.505976676384883</v>
      </c>
      <c r="AV74" s="501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1">
        <v>195.55626822157427</v>
      </c>
      <c r="BK74" s="336">
        <v>232.65991253644307</v>
      </c>
      <c r="BL74" s="678">
        <v>273.6981049562682</v>
      </c>
      <c r="BM74" s="336">
        <v>291.66107871720118</v>
      </c>
      <c r="BN74" s="470">
        <v>258.43615160349856</v>
      </c>
      <c r="BO74" s="470">
        <v>277.92623906705535</v>
      </c>
      <c r="BP74" s="470">
        <v>277.94970845481043</v>
      </c>
      <c r="BQ74" s="470">
        <v>254.84562682215741</v>
      </c>
      <c r="BR74" s="490">
        <v>274.70247813411078</v>
      </c>
      <c r="BS74" s="490">
        <v>466.60524781341104</v>
      </c>
      <c r="BT74" s="490">
        <v>271.77361516034972</v>
      </c>
      <c r="BU74" s="490">
        <v>282.85583090379015</v>
      </c>
      <c r="BV74" s="525">
        <v>291.97580174927106</v>
      </c>
      <c r="BW74" s="422">
        <v>37.130174927113643</v>
      </c>
      <c r="BX74" s="569">
        <v>0.1456967317435065</v>
      </c>
      <c r="BY74" s="563"/>
      <c r="BZ74" s="526"/>
      <c r="CA74" s="527"/>
      <c r="CB74" s="384"/>
      <c r="CC74" s="394"/>
    </row>
    <row r="75" spans="1:81" ht="12.75" hidden="1" customHeight="1" x14ac:dyDescent="0.2">
      <c r="A75" s="3"/>
      <c r="B75" s="733"/>
      <c r="C75" s="18"/>
      <c r="D75" s="23" t="s">
        <v>92</v>
      </c>
      <c r="E75" s="480">
        <v>1.0328371063675196E-2</v>
      </c>
      <c r="F75" s="480">
        <v>1.0509983583470215E-2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565">
        <v>0</v>
      </c>
      <c r="N75" s="480">
        <v>0</v>
      </c>
      <c r="O75" s="480">
        <v>0</v>
      </c>
      <c r="P75" s="565">
        <v>0</v>
      </c>
      <c r="Q75" s="480">
        <v>0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480">
        <v>0</v>
      </c>
      <c r="AB75" s="480">
        <v>0</v>
      </c>
      <c r="AC75" s="480">
        <v>0</v>
      </c>
      <c r="AD75" s="480">
        <v>0</v>
      </c>
      <c r="AE75" s="480">
        <v>0</v>
      </c>
      <c r="AF75" s="480">
        <v>0</v>
      </c>
      <c r="AG75" s="480">
        <v>0</v>
      </c>
      <c r="AH75" s="480">
        <v>0</v>
      </c>
      <c r="AI75" s="480">
        <v>0</v>
      </c>
      <c r="AJ75" s="480">
        <v>0</v>
      </c>
      <c r="AK75" s="480">
        <v>0</v>
      </c>
      <c r="AL75" s="480">
        <v>0</v>
      </c>
      <c r="AM75" s="480">
        <v>0</v>
      </c>
      <c r="AN75" s="480">
        <v>0</v>
      </c>
      <c r="AO75" s="480">
        <v>0</v>
      </c>
      <c r="AP75" s="480">
        <v>0</v>
      </c>
      <c r="AQ75" s="480">
        <v>0</v>
      </c>
      <c r="AR75" s="480">
        <v>0</v>
      </c>
      <c r="AS75" s="480">
        <v>0</v>
      </c>
      <c r="AT75" s="480">
        <v>0</v>
      </c>
      <c r="AU75" s="480">
        <v>0</v>
      </c>
      <c r="AV75" s="565">
        <v>0</v>
      </c>
      <c r="AW75" s="480">
        <v>0</v>
      </c>
      <c r="AX75" s="480">
        <v>0</v>
      </c>
      <c r="AY75" s="480">
        <v>0</v>
      </c>
      <c r="AZ75" s="480">
        <v>0</v>
      </c>
      <c r="BA75" s="480">
        <v>0</v>
      </c>
      <c r="BB75" s="480">
        <v>0</v>
      </c>
      <c r="BC75" s="480">
        <v>0</v>
      </c>
      <c r="BD75" s="480">
        <v>0</v>
      </c>
      <c r="BE75" s="480">
        <v>0</v>
      </c>
      <c r="BF75" s="480">
        <v>0</v>
      </c>
      <c r="BG75" s="480">
        <v>0</v>
      </c>
      <c r="BH75" s="480">
        <v>0</v>
      </c>
      <c r="BI75" s="480">
        <v>0</v>
      </c>
      <c r="BJ75" s="565">
        <v>0</v>
      </c>
      <c r="BK75" s="480">
        <v>0</v>
      </c>
      <c r="BL75" s="658">
        <v>0</v>
      </c>
      <c r="BM75" s="480">
        <v>0</v>
      </c>
      <c r="BN75" s="480">
        <v>0</v>
      </c>
      <c r="BO75" s="480">
        <v>0</v>
      </c>
      <c r="BP75" s="480">
        <v>0</v>
      </c>
      <c r="BQ75" s="480">
        <v>0</v>
      </c>
      <c r="BR75" s="658">
        <v>0</v>
      </c>
      <c r="BS75" s="658">
        <v>0</v>
      </c>
      <c r="BT75" s="658">
        <v>0</v>
      </c>
      <c r="BU75" s="658">
        <v>0</v>
      </c>
      <c r="BV75" s="612">
        <v>0</v>
      </c>
      <c r="BW75" s="422"/>
      <c r="BX75" s="569"/>
      <c r="BY75" s="563"/>
      <c r="BZ75" s="526"/>
      <c r="CA75" s="527"/>
      <c r="CB75" s="384"/>
      <c r="CC75" s="394"/>
    </row>
    <row r="76" spans="1:81" ht="13.5" x14ac:dyDescent="0.2">
      <c r="A76" s="3"/>
      <c r="B76" s="73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0">
        <v>9555.5955735564148</v>
      </c>
      <c r="AV76" s="516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6">
        <v>11920.762386666356</v>
      </c>
      <c r="BK76" s="339">
        <v>12095.735422740523</v>
      </c>
      <c r="BL76" s="689">
        <v>12341.398396501458</v>
      </c>
      <c r="BM76" s="339">
        <v>12450.35415122588</v>
      </c>
      <c r="BN76" s="699">
        <v>12416.319840438955</v>
      </c>
      <c r="BO76" s="470">
        <v>12293.740332462276</v>
      </c>
      <c r="BP76" s="470">
        <v>12224.174839925829</v>
      </c>
      <c r="BQ76" s="470">
        <v>12244.450675277147</v>
      </c>
      <c r="BR76" s="704">
        <v>12253.439947447698</v>
      </c>
      <c r="BS76" s="704">
        <v>12269.058099341282</v>
      </c>
      <c r="BT76" s="704">
        <v>12283.674573373351</v>
      </c>
      <c r="BU76" s="704">
        <v>12312.753601367529</v>
      </c>
      <c r="BV76" s="721">
        <v>12312.753601367529</v>
      </c>
      <c r="BW76" s="422">
        <v>68.302926090382243</v>
      </c>
      <c r="BX76" s="569">
        <v>5.5782760616851501E-3</v>
      </c>
      <c r="BY76" s="563"/>
      <c r="BZ76" s="526"/>
      <c r="CA76" s="527"/>
      <c r="CB76" s="384"/>
      <c r="CC76" s="394"/>
    </row>
    <row r="77" spans="1:81" x14ac:dyDescent="0.2">
      <c r="A77" s="3"/>
      <c r="B77" s="73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1">
        <v>0.71977435518461363</v>
      </c>
      <c r="AV77" s="517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7">
        <v>0.84018448062808371</v>
      </c>
      <c r="BK77" s="389">
        <v>0.84676715144707104</v>
      </c>
      <c r="BL77" s="690">
        <v>0.85247254928194272</v>
      </c>
      <c r="BM77" s="389">
        <v>0.85808489755284612</v>
      </c>
      <c r="BN77" s="700">
        <v>0.85779008192264328</v>
      </c>
      <c r="BO77" s="481">
        <v>0.85737598329939713</v>
      </c>
      <c r="BP77" s="481">
        <v>0.85835230716410127</v>
      </c>
      <c r="BQ77" s="481">
        <v>0.8593255329187145</v>
      </c>
      <c r="BR77" s="705">
        <v>0.85963763503873647</v>
      </c>
      <c r="BS77" s="705">
        <v>0.86002153089365263</v>
      </c>
      <c r="BT77" s="705">
        <v>0.8601793094029454</v>
      </c>
      <c r="BU77" s="705">
        <v>0.86103245842433807</v>
      </c>
      <c r="BV77" s="722">
        <v>0.86103245842433807</v>
      </c>
      <c r="BW77" s="422" t="s">
        <v>3</v>
      </c>
      <c r="BX77" s="569" t="s">
        <v>3</v>
      </c>
      <c r="BY77" s="563"/>
      <c r="BZ77" s="526"/>
      <c r="CA77" s="527"/>
      <c r="CB77" s="384"/>
      <c r="CC77" s="394"/>
    </row>
    <row r="78" spans="1:81" x14ac:dyDescent="0.2">
      <c r="A78" s="3"/>
      <c r="B78" s="73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1">
        <v>0.74173911415272387</v>
      </c>
      <c r="AV78" s="517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7">
        <v>0.85876750172954286</v>
      </c>
      <c r="BK78" s="389">
        <v>0.86446454981810061</v>
      </c>
      <c r="BL78" s="690">
        <v>0.87031983302390048</v>
      </c>
      <c r="BM78" s="389">
        <v>0.87621339544706978</v>
      </c>
      <c r="BN78" s="700">
        <v>0.87599261029249886</v>
      </c>
      <c r="BO78" s="481">
        <v>0.87575499933913092</v>
      </c>
      <c r="BP78" s="481">
        <v>0.87685932100958441</v>
      </c>
      <c r="BQ78" s="481">
        <v>0.87782227681813918</v>
      </c>
      <c r="BR78" s="705">
        <v>0.87812725818994597</v>
      </c>
      <c r="BS78" s="705">
        <v>0.8784953913900263</v>
      </c>
      <c r="BT78" s="705">
        <v>0.87863411365494981</v>
      </c>
      <c r="BU78" s="705">
        <v>0.87946107953898622</v>
      </c>
      <c r="BV78" s="722">
        <v>0.87946107953898622</v>
      </c>
      <c r="BW78" s="422"/>
      <c r="BX78" s="569"/>
      <c r="BY78" s="563"/>
      <c r="BZ78" s="526"/>
      <c r="CA78" s="527"/>
      <c r="CB78" s="384"/>
      <c r="CC78" s="394"/>
    </row>
    <row r="79" spans="1:81" x14ac:dyDescent="0.2">
      <c r="A79" s="3"/>
      <c r="B79" s="73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0">
        <v>7541.9866204893597</v>
      </c>
      <c r="AV79" s="516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6">
        <v>9508.9822298806412</v>
      </c>
      <c r="BK79" s="339">
        <v>9649.9552478134101</v>
      </c>
      <c r="BL79" s="689">
        <v>9877.0655976676389</v>
      </c>
      <c r="BM79" s="339">
        <v>9964.1689849605737</v>
      </c>
      <c r="BN79" s="699">
        <v>9938.1497976780211</v>
      </c>
      <c r="BO79" s="470">
        <v>9833.2401894855993</v>
      </c>
      <c r="BP79" s="470">
        <v>9771.6986233412808</v>
      </c>
      <c r="BQ79" s="470">
        <v>9788.1909483427444</v>
      </c>
      <c r="BR79" s="704">
        <v>9793.631487099301</v>
      </c>
      <c r="BS79" s="704">
        <v>9806.7561811386586</v>
      </c>
      <c r="BT79" s="704">
        <v>9817.9245703646047</v>
      </c>
      <c r="BU79" s="704">
        <v>9841.9433322844379</v>
      </c>
      <c r="BV79" s="721">
        <v>9841.9433322844379</v>
      </c>
      <c r="BW79" s="422">
        <v>53.752383941693552</v>
      </c>
      <c r="BX79" s="569">
        <v>5.491554489013506E-3</v>
      </c>
      <c r="BY79" s="563"/>
      <c r="BZ79" s="526"/>
      <c r="CA79" s="527"/>
      <c r="CB79" s="384"/>
      <c r="CC79" s="394"/>
    </row>
    <row r="80" spans="1:81" x14ac:dyDescent="0.2">
      <c r="A80" s="3"/>
      <c r="B80" s="73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0">
        <v>2013.6089530670549</v>
      </c>
      <c r="AV80" s="516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6">
        <v>2411.7801567857146</v>
      </c>
      <c r="BK80" s="339">
        <v>2445.7801749271139</v>
      </c>
      <c r="BL80" s="689">
        <v>2464.3327988338192</v>
      </c>
      <c r="BM80" s="339">
        <v>2486.1851662653057</v>
      </c>
      <c r="BN80" s="699">
        <v>2478.1700427609335</v>
      </c>
      <c r="BO80" s="470">
        <v>2460.5001429766762</v>
      </c>
      <c r="BP80" s="470">
        <v>2452.4762165845486</v>
      </c>
      <c r="BQ80" s="470">
        <v>2456.2597269344019</v>
      </c>
      <c r="BR80" s="704">
        <v>2459.8084603483962</v>
      </c>
      <c r="BS80" s="704">
        <v>2462.3019182026242</v>
      </c>
      <c r="BT80" s="704">
        <v>2465.7500030087463</v>
      </c>
      <c r="BU80" s="704">
        <v>2470.810269083091</v>
      </c>
      <c r="BV80" s="721">
        <v>2470.810269083091</v>
      </c>
      <c r="BW80" s="422">
        <v>14.550542148689146</v>
      </c>
      <c r="BX80" s="569">
        <v>5.9238613853143107E-3</v>
      </c>
      <c r="BY80" s="563"/>
      <c r="BZ80" s="526"/>
      <c r="CA80" s="527"/>
      <c r="CB80" s="384"/>
      <c r="CC80" s="394"/>
    </row>
    <row r="81" spans="1:81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8"/>
      <c r="AU81" s="272"/>
      <c r="AV81" s="51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8">
        <v>8.06</v>
      </c>
      <c r="BK81" s="272"/>
      <c r="BL81" s="469"/>
      <c r="BM81" s="272">
        <v>8.06</v>
      </c>
      <c r="BN81" s="272"/>
      <c r="BO81" s="632"/>
      <c r="BP81" s="632"/>
      <c r="BQ81" s="632"/>
      <c r="BR81" s="723">
        <v>8.06</v>
      </c>
      <c r="BS81" s="723">
        <v>8.06</v>
      </c>
      <c r="BT81" s="723"/>
      <c r="BU81" s="723"/>
      <c r="BV81" s="724"/>
      <c r="BW81" s="424"/>
      <c r="BX81" s="575"/>
      <c r="BY81" s="563"/>
      <c r="BZ81" s="526"/>
      <c r="CA81" s="527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2">
        <v>6.96</v>
      </c>
      <c r="AV82" s="51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19">
        <v>6.96</v>
      </c>
      <c r="BK82" s="264">
        <v>6.96</v>
      </c>
      <c r="BL82" s="691">
        <v>6.96</v>
      </c>
      <c r="BM82" s="264">
        <v>6.96</v>
      </c>
      <c r="BN82" s="482">
        <v>6.96</v>
      </c>
      <c r="BO82" s="482">
        <v>6.96</v>
      </c>
      <c r="BP82" s="482">
        <v>6.96</v>
      </c>
      <c r="BQ82" s="482">
        <v>6.96</v>
      </c>
      <c r="BR82" s="656">
        <v>6.96</v>
      </c>
      <c r="BS82" s="656">
        <v>6.96</v>
      </c>
      <c r="BT82" s="656">
        <v>6.96</v>
      </c>
      <c r="BU82" s="656">
        <v>6.96</v>
      </c>
      <c r="BV82" s="611">
        <v>6.96</v>
      </c>
      <c r="BW82" s="422">
        <v>0</v>
      </c>
      <c r="BX82" s="569">
        <v>0</v>
      </c>
      <c r="BY82" s="563"/>
      <c r="BZ82" s="526"/>
      <c r="CA82" s="527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2">
        <v>6.86</v>
      </c>
      <c r="AV83" s="51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9">
        <v>6.86</v>
      </c>
      <c r="BK83" s="264">
        <v>6.86</v>
      </c>
      <c r="BL83" s="691">
        <v>6.86</v>
      </c>
      <c r="BM83" s="264">
        <v>6.86</v>
      </c>
      <c r="BN83" s="482">
        <v>6.86</v>
      </c>
      <c r="BO83" s="482">
        <v>6.86</v>
      </c>
      <c r="BP83" s="482">
        <v>6.86</v>
      </c>
      <c r="BQ83" s="482">
        <v>6.86</v>
      </c>
      <c r="BR83" s="656">
        <v>6.86</v>
      </c>
      <c r="BS83" s="656">
        <v>6.86</v>
      </c>
      <c r="BT83" s="656">
        <v>6.86</v>
      </c>
      <c r="BU83" s="656">
        <v>6.86</v>
      </c>
      <c r="BV83" s="611">
        <v>6.86</v>
      </c>
      <c r="BW83" s="422">
        <v>0</v>
      </c>
      <c r="BX83" s="569">
        <v>0</v>
      </c>
      <c r="BY83" s="563"/>
      <c r="BZ83" s="526"/>
      <c r="CA83" s="527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2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92">
        <v>6.9410040822395382</v>
      </c>
      <c r="BM84" s="274">
        <v>6.9453352904253638</v>
      </c>
      <c r="BN84" s="472">
        <v>6.9512105055673947</v>
      </c>
      <c r="BO84" s="472">
        <v>6.9450528424760014</v>
      </c>
      <c r="BP84" s="472">
        <v>6.9463031104214377</v>
      </c>
      <c r="BQ84" s="472">
        <v>6.9421016362242938</v>
      </c>
      <c r="BR84" s="661">
        <v>6.9474428884076973</v>
      </c>
      <c r="BS84" s="661">
        <v>6.9454632438241113</v>
      </c>
      <c r="BT84" s="661">
        <v>6.9447106474679767</v>
      </c>
      <c r="BU84" s="661">
        <v>6.9433136636712307</v>
      </c>
      <c r="BV84" s="618">
        <v>6.943511118669325</v>
      </c>
      <c r="BW84" s="422">
        <v>1.4094824450312515E-3</v>
      </c>
      <c r="BX84" s="569">
        <v>2.0303396851417688E-4</v>
      </c>
      <c r="BY84" s="563"/>
      <c r="BZ84" s="526"/>
      <c r="CA84" s="527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92">
        <v>77.02776945748289</v>
      </c>
      <c r="BM85" s="274">
        <v>76.890451614534527</v>
      </c>
      <c r="BN85" s="701"/>
      <c r="BO85" s="633"/>
      <c r="BP85" s="633"/>
      <c r="BQ85" s="633"/>
      <c r="BR85" s="725"/>
      <c r="BS85" s="725"/>
      <c r="BT85" s="725"/>
      <c r="BU85" s="725"/>
      <c r="BV85" s="726"/>
      <c r="BW85" s="422"/>
      <c r="BX85" s="574"/>
      <c r="BY85" s="563"/>
      <c r="BZ85" s="526"/>
      <c r="CA85" s="527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1">
        <v>1.8887100000000001</v>
      </c>
      <c r="BM86" s="276">
        <v>1.8999299999999999</v>
      </c>
      <c r="BN86" s="483">
        <v>1.9009499999999999</v>
      </c>
      <c r="BO86" s="483">
        <v>1.90333</v>
      </c>
      <c r="BP86" s="483">
        <v>1.90557</v>
      </c>
      <c r="BQ86" s="483">
        <v>1.90781</v>
      </c>
      <c r="BR86" s="608">
        <v>1.9087700000000001</v>
      </c>
      <c r="BS86" s="608">
        <v>1.90909</v>
      </c>
      <c r="BT86" s="662">
        <v>1.9094100000000001</v>
      </c>
      <c r="BU86" s="662">
        <v>1.9097299999999999</v>
      </c>
      <c r="BV86" s="663">
        <v>1.91005</v>
      </c>
      <c r="BW86" s="422">
        <v>2.2400000000000198E-3</v>
      </c>
      <c r="BX86" s="569">
        <v>1.1741211126894413E-3</v>
      </c>
      <c r="BY86" s="563"/>
      <c r="BZ86" s="526"/>
      <c r="CA86" s="527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3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276">
        <v>1.8999299999999999</v>
      </c>
      <c r="BN87" s="701"/>
      <c r="BO87" s="633"/>
      <c r="BP87" s="633"/>
      <c r="BQ87" s="633"/>
      <c r="BR87" s="725"/>
      <c r="BS87" s="725"/>
      <c r="BT87" s="725"/>
      <c r="BU87" s="725"/>
      <c r="BV87" s="726"/>
      <c r="BW87" s="422"/>
      <c r="BX87" s="569"/>
      <c r="BY87" s="563"/>
      <c r="BZ87" s="526"/>
      <c r="CA87" s="527"/>
      <c r="CB87" s="384"/>
      <c r="CC87" s="394"/>
    </row>
    <row r="88" spans="1:81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8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8"/>
      <c r="BK88" s="259"/>
      <c r="BL88" s="249"/>
      <c r="BM88" s="259"/>
      <c r="BN88" s="259"/>
      <c r="BO88" s="626"/>
      <c r="BP88" s="626"/>
      <c r="BQ88" s="626"/>
      <c r="BR88" s="714"/>
      <c r="BS88" s="714"/>
      <c r="BT88" s="714"/>
      <c r="BU88" s="714"/>
      <c r="BV88" s="715"/>
      <c r="BW88" s="425"/>
      <c r="BX88" s="573"/>
      <c r="BY88" s="563"/>
      <c r="BZ88" s="526"/>
      <c r="CA88" s="527"/>
      <c r="CB88" s="384"/>
      <c r="CC88" s="394"/>
    </row>
    <row r="89" spans="1:81" s="310" customFormat="1" hidden="1" x14ac:dyDescent="0.2">
      <c r="A89" s="308"/>
      <c r="B89" s="73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4">
        <v>3633.52987695</v>
      </c>
      <c r="AV89" s="520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0">
        <v>4950.4879999999994</v>
      </c>
      <c r="BK89" s="340">
        <v>4993.13692997</v>
      </c>
      <c r="BL89" s="693">
        <v>5037.6402225900001</v>
      </c>
      <c r="BM89" s="340">
        <v>5265.1820000000007</v>
      </c>
      <c r="BN89" s="484">
        <v>5263.5705031100006</v>
      </c>
      <c r="BO89" s="484">
        <v>5261.3460549199999</v>
      </c>
      <c r="BP89" s="484"/>
      <c r="BQ89" s="484"/>
      <c r="BR89" s="664"/>
      <c r="BS89" s="664"/>
      <c r="BT89" s="664"/>
      <c r="BU89" s="664"/>
      <c r="BV89" s="615"/>
      <c r="BW89" s="422">
        <v>0</v>
      </c>
      <c r="BX89" s="569" t="e">
        <v>#DIV/0!</v>
      </c>
      <c r="BY89" s="563"/>
      <c r="BZ89" s="526"/>
      <c r="CA89" s="527"/>
      <c r="CB89" s="384"/>
      <c r="CC89" s="394"/>
    </row>
    <row r="90" spans="1:81" s="310" customFormat="1" hidden="1" x14ac:dyDescent="0.2">
      <c r="A90" s="308"/>
      <c r="B90" s="73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4">
        <v>2717.6963469900002</v>
      </c>
      <c r="AV90" s="520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0">
        <v>3168.5079999999994</v>
      </c>
      <c r="BK90" s="340">
        <v>3215.4172285099999</v>
      </c>
      <c r="BL90" s="693">
        <v>3235.5827975299999</v>
      </c>
      <c r="BM90" s="340">
        <v>3461.3960000000002</v>
      </c>
      <c r="BN90" s="484">
        <v>3460.5772085100002</v>
      </c>
      <c r="BO90" s="484">
        <v>3458.9038900599999</v>
      </c>
      <c r="BP90" s="484"/>
      <c r="BQ90" s="484"/>
      <c r="BR90" s="664"/>
      <c r="BS90" s="664"/>
      <c r="BT90" s="664"/>
      <c r="BU90" s="664"/>
      <c r="BV90" s="615"/>
      <c r="BW90" s="422">
        <v>0</v>
      </c>
      <c r="BX90" s="569" t="e">
        <v>#DIV/0!</v>
      </c>
      <c r="BY90" s="563"/>
      <c r="BZ90" s="526"/>
      <c r="CA90" s="527"/>
      <c r="CB90" s="384"/>
      <c r="CC90" s="394"/>
    </row>
    <row r="91" spans="1:81" s="310" customFormat="1" hidden="1" x14ac:dyDescent="0.2">
      <c r="A91" s="308"/>
      <c r="B91" s="73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4">
        <v>915.83352995999996</v>
      </c>
      <c r="AV91" s="520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0">
        <v>781.98</v>
      </c>
      <c r="BK91" s="340">
        <v>777.71970146000001</v>
      </c>
      <c r="BL91" s="693">
        <v>802.05742506000001</v>
      </c>
      <c r="BM91" s="340">
        <v>803.78600000000006</v>
      </c>
      <c r="BN91" s="484">
        <v>802.99329460000001</v>
      </c>
      <c r="BO91" s="484">
        <v>802.44216486000005</v>
      </c>
      <c r="BP91" s="484"/>
      <c r="BQ91" s="484"/>
      <c r="BR91" s="664"/>
      <c r="BS91" s="664"/>
      <c r="BT91" s="664"/>
      <c r="BU91" s="664"/>
      <c r="BV91" s="615"/>
      <c r="BW91" s="422">
        <v>0</v>
      </c>
      <c r="BX91" s="569" t="e">
        <v>#DIV/0!</v>
      </c>
      <c r="BY91" s="563"/>
      <c r="BZ91" s="526"/>
      <c r="CA91" s="527"/>
      <c r="CB91" s="384"/>
      <c r="CC91" s="394"/>
    </row>
    <row r="92" spans="1:81" s="310" customFormat="1" ht="12.75" hidden="1" customHeight="1" x14ac:dyDescent="0.2">
      <c r="A92" s="308"/>
      <c r="B92" s="73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4">
        <v>0</v>
      </c>
      <c r="AV92" s="520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0">
        <v>1000</v>
      </c>
      <c r="BK92" s="340">
        <v>1000</v>
      </c>
      <c r="BL92" s="693">
        <v>1000</v>
      </c>
      <c r="BM92" s="340">
        <v>1000</v>
      </c>
      <c r="BN92" s="484">
        <v>1000</v>
      </c>
      <c r="BO92" s="484">
        <v>1000</v>
      </c>
      <c r="BP92" s="484"/>
      <c r="BQ92" s="484"/>
      <c r="BR92" s="664"/>
      <c r="BS92" s="664"/>
      <c r="BT92" s="664"/>
      <c r="BU92" s="664"/>
      <c r="BV92" s="615"/>
      <c r="BW92" s="422">
        <v>0</v>
      </c>
      <c r="BX92" s="569" t="e">
        <v>#DIV/0!</v>
      </c>
      <c r="BY92" s="563"/>
      <c r="BZ92" s="526"/>
      <c r="CA92" s="527"/>
      <c r="CB92" s="384"/>
      <c r="CC92" s="394"/>
    </row>
    <row r="93" spans="1:81" x14ac:dyDescent="0.2">
      <c r="A93" s="3"/>
      <c r="B93" s="73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1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1"/>
      <c r="BK93" s="342"/>
      <c r="BL93" s="333"/>
      <c r="BM93" s="342"/>
      <c r="BN93" s="342"/>
      <c r="BO93" s="485"/>
      <c r="BP93" s="485"/>
      <c r="BQ93" s="485"/>
      <c r="BR93" s="673"/>
      <c r="BS93" s="673"/>
      <c r="BT93" s="673"/>
      <c r="BU93" s="673"/>
      <c r="BV93" s="616"/>
      <c r="BW93" s="422" t="s">
        <v>3</v>
      </c>
      <c r="BX93" s="569" t="s">
        <v>3</v>
      </c>
      <c r="BY93" s="563"/>
      <c r="BZ93" s="526"/>
      <c r="CA93" s="527"/>
      <c r="CB93" s="384"/>
      <c r="CC93" s="394"/>
    </row>
    <row r="94" spans="1:81" ht="12.75" customHeight="1" x14ac:dyDescent="0.2">
      <c r="A94" s="3"/>
      <c r="B94" s="73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5">
        <v>3114.5084128269164</v>
      </c>
      <c r="AV94" s="52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2">
        <v>2785.1028909847082</v>
      </c>
      <c r="BK94" s="252">
        <v>2775.8676147682722</v>
      </c>
      <c r="BL94" s="694">
        <v>2785.8935674158379</v>
      </c>
      <c r="BM94" s="252">
        <v>2797.9861811429955</v>
      </c>
      <c r="BN94" s="485">
        <v>2808.4588633609692</v>
      </c>
      <c r="BO94" s="485">
        <v>2819.7495922291473</v>
      </c>
      <c r="BP94" s="485">
        <v>2807.3880178900217</v>
      </c>
      <c r="BQ94" s="485">
        <v>2823.2518079823831</v>
      </c>
      <c r="BR94" s="675">
        <v>2823.2518079823831</v>
      </c>
      <c r="BS94" s="673">
        <v>2823.2518079823831</v>
      </c>
      <c r="BT94" s="673">
        <v>2823.2518079823831</v>
      </c>
      <c r="BU94" s="673">
        <v>2823.2518079823831</v>
      </c>
      <c r="BV94" s="616">
        <v>2846.4040820397595</v>
      </c>
      <c r="BW94" s="422">
        <v>23.152274057376417</v>
      </c>
      <c r="BX94" s="569">
        <v>8.200569992345752E-3</v>
      </c>
      <c r="BY94" s="563"/>
      <c r="BZ94" s="526"/>
      <c r="CA94" s="527"/>
      <c r="CB94" s="384"/>
      <c r="CC94" s="394"/>
    </row>
    <row r="95" spans="1:81" ht="13.5" x14ac:dyDescent="0.2">
      <c r="A95" s="3"/>
      <c r="B95" s="73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5">
        <v>1846.2390451895044</v>
      </c>
      <c r="AV95" s="52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2">
        <v>1604.858556851312</v>
      </c>
      <c r="BK95" s="252">
        <v>1588.8869897959182</v>
      </c>
      <c r="BL95" s="694">
        <v>1570.8282580174928</v>
      </c>
      <c r="BM95" s="252">
        <v>1556.2435860058308</v>
      </c>
      <c r="BN95" s="485">
        <v>1556.7937317784256</v>
      </c>
      <c r="BO95" s="485">
        <v>1558.0774052478134</v>
      </c>
      <c r="BP95" s="485">
        <v>1535.1743731778424</v>
      </c>
      <c r="BQ95" s="485">
        <v>1536.3694752186589</v>
      </c>
      <c r="BR95" s="675">
        <v>1536.3694752186589</v>
      </c>
      <c r="BS95" s="673">
        <v>1536.3694752186589</v>
      </c>
      <c r="BT95" s="673">
        <v>1536.3694752186589</v>
      </c>
      <c r="BU95" s="673">
        <v>1536.3694752186589</v>
      </c>
      <c r="BV95" s="616">
        <v>1537.5645772594753</v>
      </c>
      <c r="BW95" s="422">
        <v>1.1951020408164368</v>
      </c>
      <c r="BX95" s="569">
        <v>7.7787411172458576E-4</v>
      </c>
      <c r="BY95" s="563"/>
      <c r="BZ95" s="526"/>
      <c r="CA95" s="527"/>
      <c r="CB95" s="384"/>
      <c r="CC95" s="394"/>
    </row>
    <row r="96" spans="1:81" ht="12.75" customHeight="1" thickBot="1" x14ac:dyDescent="0.25">
      <c r="A96" s="3"/>
      <c r="B96" s="73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5">
        <v>2040.3033494047559</v>
      </c>
      <c r="AV96" s="523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3">
        <v>2096.6119053940301</v>
      </c>
      <c r="BK96" s="343">
        <v>2263.5610102510245</v>
      </c>
      <c r="BL96" s="695">
        <v>2510.0158087947898</v>
      </c>
      <c r="BM96" s="343">
        <v>2638.2603775500343</v>
      </c>
      <c r="BN96" s="634">
        <v>2739.8365665055526</v>
      </c>
      <c r="BO96" s="634">
        <v>2991.3429437633072</v>
      </c>
      <c r="BP96" s="634">
        <v>3203.6517854317494</v>
      </c>
      <c r="BQ96" s="634">
        <v>3228.2256178395232</v>
      </c>
      <c r="BR96" s="676">
        <v>3228.2256178395232</v>
      </c>
      <c r="BS96" s="674">
        <v>3228.2256178395232</v>
      </c>
      <c r="BT96" s="674">
        <v>3228.2256178395232</v>
      </c>
      <c r="BU96" s="674">
        <v>3228.2256178395232</v>
      </c>
      <c r="BV96" s="617">
        <v>3252.0339883451456</v>
      </c>
      <c r="BW96" s="422">
        <v>23.808370505622406</v>
      </c>
      <c r="BX96" s="569">
        <v>7.3750639899685666E-3</v>
      </c>
      <c r="BY96" s="563"/>
      <c r="BZ96" s="526"/>
      <c r="CA96" s="527"/>
      <c r="CB96" s="384"/>
      <c r="CC96" s="394"/>
    </row>
    <row r="97" spans="1:80" x14ac:dyDescent="0.2">
      <c r="A97" s="3"/>
      <c r="B97" s="73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0"/>
      <c r="BK97" s="273"/>
      <c r="BL97" s="292"/>
      <c r="BM97" s="273"/>
      <c r="BN97" s="635"/>
      <c r="BO97" s="576"/>
      <c r="BP97" s="635"/>
      <c r="BQ97" s="635"/>
      <c r="BR97" s="566"/>
      <c r="BS97" s="566"/>
      <c r="BT97" s="566"/>
      <c r="BU97" s="566"/>
      <c r="BV97" s="576"/>
      <c r="BW97" s="426"/>
      <c r="BX97" s="576"/>
      <c r="BY97" s="563"/>
      <c r="BZ97" s="526"/>
      <c r="CA97" s="527"/>
      <c r="CB97" s="384"/>
    </row>
    <row r="98" spans="1:80" ht="12.75" customHeight="1" x14ac:dyDescent="0.2">
      <c r="A98" s="3"/>
      <c r="B98" s="73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96">
        <v>148.02065500677426</v>
      </c>
      <c r="BM98" s="314">
        <v>148.14201643848099</v>
      </c>
      <c r="BN98" s="636"/>
      <c r="BO98" s="577"/>
      <c r="BP98" s="636"/>
      <c r="BQ98" s="636"/>
      <c r="BR98" s="567"/>
      <c r="BS98" s="567"/>
      <c r="BT98" s="567"/>
      <c r="BU98" s="567"/>
      <c r="BV98" s="577"/>
      <c r="BW98" s="427"/>
      <c r="BX98" s="577"/>
      <c r="BY98" s="563"/>
      <c r="BZ98" s="526"/>
      <c r="CA98" s="527"/>
      <c r="CB98" s="384"/>
    </row>
    <row r="99" spans="1:80" x14ac:dyDescent="0.2">
      <c r="A99" s="3"/>
      <c r="B99" s="73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97">
        <v>-3.0784519343840522E-4</v>
      </c>
      <c r="BM99" s="258">
        <v>8.1989524841086237E-4</v>
      </c>
      <c r="BN99" s="636"/>
      <c r="BO99" s="577"/>
      <c r="BP99" s="636"/>
      <c r="BQ99" s="636"/>
      <c r="BR99" s="567"/>
      <c r="BS99" s="567"/>
      <c r="BT99" s="567"/>
      <c r="BU99" s="567"/>
      <c r="BV99" s="577"/>
      <c r="BW99" s="427"/>
      <c r="BX99" s="577"/>
      <c r="BY99" s="563"/>
      <c r="BZ99" s="526"/>
      <c r="CA99" s="527"/>
      <c r="CB99" s="384"/>
    </row>
    <row r="100" spans="1:80" x14ac:dyDescent="0.2">
      <c r="A100" s="3"/>
      <c r="B100" s="73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97">
        <v>6.3924526004831561E-2</v>
      </c>
      <c r="BM100" s="258">
        <v>6.4796832668370774E-2</v>
      </c>
      <c r="BN100" s="636"/>
      <c r="BO100" s="577"/>
      <c r="BP100" s="636"/>
      <c r="BQ100" s="636"/>
      <c r="BR100" s="567"/>
      <c r="BS100" s="567" t="s">
        <v>3</v>
      </c>
      <c r="BT100" s="567"/>
      <c r="BU100" s="567"/>
      <c r="BV100" s="577"/>
      <c r="BW100" s="427"/>
      <c r="BX100" s="577"/>
      <c r="BY100" s="563"/>
      <c r="BZ100" s="526"/>
      <c r="CA100" s="527"/>
      <c r="CB100" s="384"/>
    </row>
    <row r="101" spans="1:80" x14ac:dyDescent="0.2">
      <c r="A101" s="3"/>
      <c r="B101" s="73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97">
        <v>6.9606618978915513E-2</v>
      </c>
      <c r="BM101" s="258">
        <v>6.4796832668370774E-2</v>
      </c>
      <c r="BN101" s="636"/>
      <c r="BO101" s="577"/>
      <c r="BP101" s="636"/>
      <c r="BQ101" s="636"/>
      <c r="BR101" s="567"/>
      <c r="BS101" s="567"/>
      <c r="BT101" s="567"/>
      <c r="BU101" s="567"/>
      <c r="BV101" s="577"/>
      <c r="BW101" s="427"/>
      <c r="BX101" s="577"/>
      <c r="BY101" s="563"/>
      <c r="BZ101" s="526"/>
      <c r="CA101" s="527"/>
      <c r="CB101" s="384"/>
    </row>
    <row r="102" spans="1:80" x14ac:dyDescent="0.2">
      <c r="A102" s="3"/>
      <c r="B102" s="73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96">
        <v>271.58804216352843</v>
      </c>
      <c r="BM102" s="314">
        <v>273.16795540708591</v>
      </c>
      <c r="BN102" s="636"/>
      <c r="BO102" s="577"/>
      <c r="BP102" s="636"/>
      <c r="BQ102" s="636"/>
      <c r="BR102" s="567"/>
      <c r="BS102" s="567"/>
      <c r="BT102" s="567"/>
      <c r="BU102" s="567"/>
      <c r="BV102" s="577"/>
      <c r="BW102" s="427"/>
      <c r="BX102" s="577"/>
      <c r="BY102" s="563"/>
      <c r="BZ102" s="526"/>
      <c r="CA102" s="527"/>
      <c r="CB102" s="384"/>
    </row>
    <row r="103" spans="1:80" x14ac:dyDescent="0.2">
      <c r="A103" s="3"/>
      <c r="B103" s="73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97">
        <v>1.2215837124535721E-3</v>
      </c>
      <c r="BM103" s="262">
        <v>5.81731519168357E-3</v>
      </c>
      <c r="BN103" s="636"/>
      <c r="BO103" s="577"/>
      <c r="BP103" s="636"/>
      <c r="BQ103" s="636"/>
      <c r="BR103" s="567"/>
      <c r="BS103" s="567"/>
      <c r="BT103" s="567"/>
      <c r="BU103" s="567"/>
      <c r="BV103" s="577"/>
      <c r="BW103" s="427"/>
      <c r="BX103" s="577"/>
      <c r="BY103" s="563"/>
      <c r="BZ103" s="526"/>
      <c r="CA103" s="527"/>
      <c r="CB103" s="384"/>
    </row>
    <row r="104" spans="1:80" x14ac:dyDescent="0.2">
      <c r="A104" s="3"/>
      <c r="B104" s="73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97">
        <v>3.7333991439659098E-2</v>
      </c>
      <c r="BM104" s="262">
        <v>4.3368490226910701E-2</v>
      </c>
      <c r="BN104" s="636"/>
      <c r="BO104" s="577"/>
      <c r="BP104" s="636"/>
      <c r="BQ104" s="636"/>
      <c r="BR104" s="567"/>
      <c r="BS104" s="567"/>
      <c r="BT104" s="567"/>
      <c r="BU104" s="567"/>
      <c r="BV104" s="577"/>
      <c r="BW104" s="427"/>
      <c r="BX104" s="577"/>
      <c r="BY104" s="563"/>
      <c r="BZ104" s="526"/>
      <c r="CA104" s="527"/>
      <c r="CB104" s="384"/>
    </row>
    <row r="105" spans="1:80" x14ac:dyDescent="0.2">
      <c r="A105" s="3"/>
      <c r="B105" s="73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97">
        <v>4.1832476507882577E-2</v>
      </c>
      <c r="BM105" s="262">
        <v>4.3368490226910701E-2</v>
      </c>
      <c r="BN105" s="636"/>
      <c r="BO105" s="577"/>
      <c r="BP105" s="636"/>
      <c r="BQ105" s="636"/>
      <c r="BR105" s="580"/>
      <c r="BS105" s="580"/>
      <c r="BT105" s="567"/>
      <c r="BU105" s="567"/>
      <c r="BV105" s="577"/>
      <c r="BW105" s="427"/>
      <c r="BX105" s="577"/>
      <c r="BY105" s="563"/>
      <c r="BZ105" s="526"/>
      <c r="CA105" s="527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97">
        <v>2.2120582115137629E-3</v>
      </c>
      <c r="BM106" s="258">
        <v>6.9999999999999999E-4</v>
      </c>
      <c r="BN106" s="636"/>
      <c r="BO106" s="577"/>
      <c r="BP106" s="636"/>
      <c r="BQ106" s="636"/>
      <c r="BR106" s="567"/>
      <c r="BS106" s="567"/>
      <c r="BT106" s="567"/>
      <c r="BU106" s="567"/>
      <c r="BV106" s="577"/>
      <c r="BW106" s="427"/>
      <c r="BX106" s="577"/>
      <c r="BY106" s="563"/>
      <c r="BZ106" s="526"/>
      <c r="CA106" s="527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97">
        <v>-1.0622548833658096E-2</v>
      </c>
      <c r="BM107" s="258">
        <v>1.589109195402294E-2</v>
      </c>
      <c r="BN107" s="636"/>
      <c r="BO107" s="577"/>
      <c r="BP107" s="636"/>
      <c r="BQ107" s="636"/>
      <c r="BR107" s="567"/>
      <c r="BS107" s="567"/>
      <c r="BT107" s="567"/>
      <c r="BU107" s="567"/>
      <c r="BV107" s="577"/>
      <c r="BW107" s="427"/>
      <c r="BX107" s="577"/>
      <c r="BY107" s="563"/>
      <c r="BZ107" s="526"/>
      <c r="CA107" s="527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97">
        <v>3.7998629909241619E-3</v>
      </c>
      <c r="BM108" s="258">
        <v>3.0700000000000002E-2</v>
      </c>
      <c r="BN108" s="636"/>
      <c r="BO108" s="577"/>
      <c r="BP108" s="636"/>
      <c r="BQ108" s="636"/>
      <c r="BR108" s="567"/>
      <c r="BS108" s="567"/>
      <c r="BT108" s="567"/>
      <c r="BU108" s="567"/>
      <c r="BV108" s="577"/>
      <c r="BW108" s="427"/>
      <c r="BX108" s="577"/>
      <c r="BY108" s="563"/>
      <c r="BZ108" s="526"/>
      <c r="CA108" s="527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4">
        <v>-1.3800126935031298E-2</v>
      </c>
      <c r="BK109" s="281">
        <v>-1.3756359348725988E-2</v>
      </c>
      <c r="BL109" s="698">
        <v>-1.2187540326007995E-2</v>
      </c>
      <c r="BM109" s="281">
        <v>-1.3677873563218368E-2</v>
      </c>
      <c r="BN109" s="637"/>
      <c r="BO109" s="581"/>
      <c r="BP109" s="637"/>
      <c r="BQ109" s="637"/>
      <c r="BR109" s="568"/>
      <c r="BS109" s="568"/>
      <c r="BT109" s="568"/>
      <c r="BU109" s="568"/>
      <c r="BV109" s="581"/>
      <c r="BW109" s="427"/>
      <c r="BX109" s="577"/>
      <c r="BY109" s="563"/>
      <c r="BZ109" s="526"/>
      <c r="CA109" s="527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0"/>
      <c r="BK110" s="273"/>
      <c r="BL110" s="292"/>
      <c r="BM110" s="273"/>
      <c r="BN110" s="635"/>
      <c r="BO110" s="576"/>
      <c r="BP110" s="635"/>
      <c r="BQ110" s="635"/>
      <c r="BR110" s="566"/>
      <c r="BS110" s="566"/>
      <c r="BT110" s="566"/>
      <c r="BU110" s="566"/>
      <c r="BV110" s="576"/>
      <c r="BW110" s="428"/>
      <c r="BX110" s="578"/>
      <c r="BY110" s="563"/>
      <c r="BZ110" s="526"/>
      <c r="CA110" s="527"/>
      <c r="CB110" s="384"/>
    </row>
    <row r="111" spans="1:80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1">
        <v>0.04</v>
      </c>
      <c r="BK111" s="278">
        <v>0.04</v>
      </c>
      <c r="BL111" s="282">
        <v>4.4999999999999998E-2</v>
      </c>
      <c r="BM111" s="278">
        <v>4.4999999999999998E-2</v>
      </c>
      <c r="BN111" s="638">
        <v>4.4999999999999998E-2</v>
      </c>
      <c r="BO111" s="613">
        <v>4.4999999999999998E-2</v>
      </c>
      <c r="BP111" s="638">
        <v>4.4999999999999998E-2</v>
      </c>
      <c r="BQ111" s="638">
        <v>4.4999999999999998E-2</v>
      </c>
      <c r="BR111" s="659">
        <v>4.4999999999999998E-2</v>
      </c>
      <c r="BS111" s="659">
        <v>4.4999999999999998E-2</v>
      </c>
      <c r="BT111" s="659">
        <v>4.4999999999999998E-2</v>
      </c>
      <c r="BU111" s="659">
        <v>4.4999999999999998E-2</v>
      </c>
      <c r="BV111" s="613">
        <v>4.4999999999999998E-2</v>
      </c>
      <c r="BW111" s="422" t="s">
        <v>3</v>
      </c>
      <c r="BX111" s="569" t="s">
        <v>3</v>
      </c>
      <c r="BY111" s="563"/>
      <c r="BZ111" s="526"/>
      <c r="CA111" s="527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2">
        <v>0.04</v>
      </c>
      <c r="BK112" s="279">
        <v>0.04</v>
      </c>
      <c r="BL112" s="283">
        <v>0.04</v>
      </c>
      <c r="BM112" s="279">
        <v>0.04</v>
      </c>
      <c r="BN112" s="639">
        <v>0.04</v>
      </c>
      <c r="BO112" s="614">
        <v>0.04</v>
      </c>
      <c r="BP112" s="639">
        <v>0.04</v>
      </c>
      <c r="BQ112" s="639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14">
        <v>0.04</v>
      </c>
      <c r="BW112" s="429" t="s">
        <v>3</v>
      </c>
      <c r="BX112" s="579" t="s">
        <v>3</v>
      </c>
      <c r="BY112" s="563"/>
      <c r="BZ112" s="526"/>
      <c r="CA112" s="527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05"/>
      <c r="BP113" s="605"/>
      <c r="BQ113" s="605"/>
      <c r="BR113" s="319"/>
      <c r="BS113" s="319"/>
      <c r="BT113" s="319"/>
      <c r="BU113" s="319"/>
      <c r="BV113" s="319"/>
      <c r="BW113" s="406"/>
      <c r="BX113" s="406"/>
      <c r="BY113" s="563"/>
      <c r="BZ113" s="526"/>
      <c r="CA113" s="527"/>
      <c r="CB113" s="384"/>
    </row>
    <row r="114" spans="3:80" ht="13.5" customHeight="1" x14ac:dyDescent="0.25">
      <c r="C114" s="7" t="s">
        <v>4</v>
      </c>
      <c r="D114" s="1" t="s">
        <v>230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9"/>
      <c r="BX114" s="739"/>
      <c r="BY114" s="563"/>
      <c r="BZ114" s="526"/>
      <c r="CA114" s="527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3"/>
      <c r="BZ115" s="526"/>
      <c r="CA115" s="527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3"/>
      <c r="BZ116" s="526"/>
      <c r="CA116" s="527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3"/>
      <c r="BZ117" s="526"/>
      <c r="CA117" s="527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3"/>
      <c r="BZ118" s="526"/>
      <c r="CA118" s="527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3"/>
      <c r="BZ119" s="526"/>
      <c r="CA119" s="527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3"/>
      <c r="BZ120" s="526"/>
      <c r="CA120" s="527"/>
      <c r="CB120" s="384"/>
    </row>
    <row r="121" spans="3:80" ht="14.25" x14ac:dyDescent="0.25">
      <c r="C121" s="6">
        <v>3</v>
      </c>
      <c r="D121" s="58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3"/>
      <c r="BZ121" s="526"/>
      <c r="CA121" s="527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3"/>
      <c r="BZ122" s="526"/>
      <c r="CA122" s="527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3"/>
      <c r="BZ123" s="526"/>
      <c r="CA123" s="527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3"/>
      <c r="BZ124" s="526"/>
      <c r="CA124" s="527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3"/>
      <c r="BZ125" s="526"/>
      <c r="CA125" s="527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3"/>
      <c r="BZ126" s="526"/>
      <c r="CA126" s="527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3"/>
      <c r="BZ127" s="526"/>
      <c r="CA127" s="527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3"/>
      <c r="BZ128" s="526"/>
      <c r="CA128" s="527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3"/>
      <c r="BZ129" s="526"/>
      <c r="CA129" s="527"/>
      <c r="CB129" s="384"/>
    </row>
    <row r="130" spans="3:80" ht="13.5" customHeight="1" x14ac:dyDescent="0.25">
      <c r="C130" s="6">
        <v>11</v>
      </c>
      <c r="D130" s="59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3"/>
      <c r="BZ130" s="526"/>
      <c r="CA130" s="527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3"/>
      <c r="BZ131" s="526"/>
      <c r="CA131" s="527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3"/>
      <c r="BZ132" s="526"/>
      <c r="CA132" s="527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3"/>
      <c r="BZ133" s="526"/>
      <c r="CA133" s="527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9"/>
      <c r="AW5" s="493"/>
      <c r="AX5" s="529"/>
      <c r="AY5" s="564"/>
      <c r="AZ5" s="584"/>
      <c r="BA5" s="585"/>
      <c r="BB5" s="587"/>
      <c r="BC5" s="589"/>
      <c r="BD5" s="590"/>
      <c r="BE5" s="593"/>
      <c r="BF5" s="595"/>
      <c r="BG5" s="596"/>
      <c r="BH5" s="602"/>
      <c r="BI5" s="603"/>
      <c r="BJ5" s="607"/>
      <c r="BK5" s="619"/>
      <c r="BL5" s="640"/>
      <c r="BM5" s="529"/>
      <c r="BN5" s="531"/>
      <c r="BO5" s="532"/>
      <c r="BP5" s="70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+entero!BN7</f>
        <v>14415.78860398</v>
      </c>
      <c r="BN6" s="62">
        <f>+entero!BO7</f>
        <v>14636.680121099998</v>
      </c>
      <c r="BO6" s="533">
        <f>+entero!BP7</f>
        <v>14615.923762230001</v>
      </c>
      <c r="BP6" s="533">
        <f>+entero!BQ7</f>
        <v>14621.34581467</v>
      </c>
      <c r="BQ6" s="62">
        <f>+entero!BR7</f>
        <v>14616.128022269999</v>
      </c>
      <c r="BR6" s="62">
        <f>+entero!BS7</f>
        <v>14585.476929580002</v>
      </c>
      <c r="BS6" s="62">
        <f>+entero!BT7</f>
        <v>14568.647815980001</v>
      </c>
      <c r="BT6" s="62">
        <f>+entero!BU7</f>
        <v>14559.6619101</v>
      </c>
      <c r="BU6" s="62">
        <f>+entero!BV7</f>
        <v>14519.25549734</v>
      </c>
      <c r="BV6" s="84">
        <f>+entero!BW7</f>
        <v>-102.09031732999938</v>
      </c>
      <c r="BW6" s="138">
        <f>+entero!BX7</f>
        <v>-6.9822791023497199E-3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+entero!BN8</f>
        <v>12466.963528479999</v>
      </c>
      <c r="BN7" s="62">
        <f>+entero!BO8</f>
        <v>12683.27252533</v>
      </c>
      <c r="BO7" s="533">
        <f>+entero!BP8</f>
        <v>12642.989545810002</v>
      </c>
      <c r="BP7" s="533">
        <f>+entero!BQ8</f>
        <v>12618.280135129999</v>
      </c>
      <c r="BQ7" s="62">
        <f>+entero!BR8</f>
        <v>12608.69164207</v>
      </c>
      <c r="BR7" s="62">
        <f>+entero!BS8</f>
        <v>12595.817231880003</v>
      </c>
      <c r="BS7" s="62">
        <f>+entero!BT8</f>
        <v>12582.36729382</v>
      </c>
      <c r="BT7" s="62">
        <f>+entero!BU8</f>
        <v>12556.61151481</v>
      </c>
      <c r="BU7" s="62">
        <f>+entero!BV8</f>
        <v>12542.926991599999</v>
      </c>
      <c r="BV7" s="84">
        <f>+entero!BW8</f>
        <v>-75.353143529999215</v>
      </c>
      <c r="BW7" s="138">
        <f>+entero!BX8</f>
        <v>-5.971744383785893E-3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+entero!BN9</f>
        <v>256.28180503999999</v>
      </c>
      <c r="BN8" s="62">
        <f>+entero!BO9</f>
        <v>255.59664871999999</v>
      </c>
      <c r="BO8" s="533">
        <f>+entero!BP9</f>
        <v>255.49995999000001</v>
      </c>
      <c r="BP8" s="533">
        <f>+entero!BQ9</f>
        <v>256.18678334999998</v>
      </c>
      <c r="BQ8" s="62">
        <f>+entero!BR9</f>
        <v>257.23368887999999</v>
      </c>
      <c r="BR8" s="62">
        <f>+entero!BS9</f>
        <v>256.71523725999998</v>
      </c>
      <c r="BS8" s="62">
        <f>+entero!BT9</f>
        <v>256.42850516999999</v>
      </c>
      <c r="BT8" s="62">
        <f>+entero!BU9</f>
        <v>256.63688604000004</v>
      </c>
      <c r="BU8" s="62">
        <f>+entero!BV9</f>
        <v>256.12689373000001</v>
      </c>
      <c r="BV8" s="84">
        <f>+entero!BW9</f>
        <v>-5.9889619999978549E-2</v>
      </c>
      <c r="BW8" s="138">
        <f>+entero!BX9</f>
        <v>-2.3377326190221481E-4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+entero!BN10</f>
        <v>1678.89937796</v>
      </c>
      <c r="BN9" s="62">
        <f>+entero!BO10</f>
        <v>1684.2035308</v>
      </c>
      <c r="BO9" s="533">
        <f>+entero!BP10</f>
        <v>1703.8319876800001</v>
      </c>
      <c r="BP9" s="533">
        <f>+entero!BQ10</f>
        <v>1733.24006244</v>
      </c>
      <c r="BQ9" s="62">
        <f>+entero!BR10</f>
        <v>1736.5081225699998</v>
      </c>
      <c r="BR9" s="62">
        <f>+entero!BS10</f>
        <v>1719.27749294</v>
      </c>
      <c r="BS9" s="62">
        <f>+entero!BT10</f>
        <v>1716.20031449</v>
      </c>
      <c r="BT9" s="62">
        <f>+entero!BU10</f>
        <v>1732.7507129999999</v>
      </c>
      <c r="BU9" s="62">
        <f>+entero!BV10</f>
        <v>1706.56739326</v>
      </c>
      <c r="BV9" s="84">
        <f>+entero!BW10</f>
        <v>-26.672669179999957</v>
      </c>
      <c r="BW9" s="138">
        <f>+entero!BX10</f>
        <v>-1.5388906452145523E-2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+entero!BN11</f>
        <v>13.6438925</v>
      </c>
      <c r="BN10" s="62">
        <f>+entero!BO11</f>
        <v>13.60741625</v>
      </c>
      <c r="BO10" s="533">
        <f>+entero!BP11</f>
        <v>13.602268749999999</v>
      </c>
      <c r="BP10" s="533">
        <f>+entero!BQ11</f>
        <v>13.63883375</v>
      </c>
      <c r="BQ10" s="62">
        <f>+entero!BR11</f>
        <v>13.69456875</v>
      </c>
      <c r="BR10" s="62">
        <f>+entero!BS11</f>
        <v>13.6669675</v>
      </c>
      <c r="BS10" s="62">
        <f>+entero!BT11</f>
        <v>13.651702499999999</v>
      </c>
      <c r="BT10" s="62">
        <f>+entero!BU11</f>
        <v>13.66279625</v>
      </c>
      <c r="BU10" s="62">
        <f>+entero!BV11</f>
        <v>13.63421875</v>
      </c>
      <c r="BV10" s="84">
        <f>+entero!BW11</f>
        <v>-4.6149999999993696E-3</v>
      </c>
      <c r="BW10" s="138">
        <f>+entero!BX11</f>
        <v>-3.3837204005804367E-4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+entero!BN12</f>
        <v>14415.75811449</v>
      </c>
      <c r="BN11" s="62">
        <f>+entero!BO12</f>
        <v>14636.678248689999</v>
      </c>
      <c r="BO11" s="533">
        <f>+entero!BP12</f>
        <v>14616.188298080002</v>
      </c>
      <c r="BP11" s="533">
        <f>+entero!BQ12</f>
        <v>14621.569329309999</v>
      </c>
      <c r="BQ11" s="84">
        <f>+entero!BR12</f>
        <v>14616.363787230001</v>
      </c>
      <c r="BR11" s="84">
        <f>+entero!BS12</f>
        <v>14585.95533877</v>
      </c>
      <c r="BS11" s="84">
        <f>+entero!BT12</f>
        <v>14568.890671560001</v>
      </c>
      <c r="BT11" s="84">
        <f>+entero!BU12</f>
        <v>14559.81917079</v>
      </c>
      <c r="BU11" s="84">
        <f>+entero!BV12</f>
        <v>14519.412020229998</v>
      </c>
      <c r="BV11" s="84">
        <f>+entero!BW12</f>
        <v>-102.15730908000114</v>
      </c>
      <c r="BW11" s="138">
        <f>+entero!BX12</f>
        <v>-6.9867540740117251E-3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+entero!BN13</f>
        <v>1489.2104939730625</v>
      </c>
      <c r="BN12" s="65">
        <f>+entero!BO13</f>
        <v>1428.801924811255</v>
      </c>
      <c r="BO12" s="534">
        <f>+entero!BP13</f>
        <v>1470.1503425882233</v>
      </c>
      <c r="BP12" s="534">
        <f>+entero!BQ13</f>
        <v>1480.3006973331212</v>
      </c>
      <c r="BQ12" s="84">
        <f>+entero!BR13</f>
        <v>1456.1549609920135</v>
      </c>
      <c r="BR12" s="84">
        <f>+entero!BS13</f>
        <v>1451.825083034287</v>
      </c>
      <c r="BS12" s="84">
        <f>+entero!BT13</f>
        <v>1455.9702489963863</v>
      </c>
      <c r="BT12" s="84">
        <f>+entero!BU13</f>
        <v>1443.9999223914301</v>
      </c>
      <c r="BU12" s="84">
        <f>+entero!BV13</f>
        <v>1480.3006973331212</v>
      </c>
      <c r="BV12" s="84">
        <f>+entero!BW13</f>
        <v>0</v>
      </c>
      <c r="BW12" s="138">
        <f>+entero!BX13</f>
        <v>0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+entero!BN14</f>
        <v>198.76231473615161</v>
      </c>
      <c r="BN13" s="65">
        <f>+entero!BO14</f>
        <v>197.9801898965014</v>
      </c>
      <c r="BO13" s="534">
        <f>+entero!BP14</f>
        <v>198.93047743877554</v>
      </c>
      <c r="BP13" s="534">
        <f>+entero!BQ14</f>
        <v>200.24554041107871</v>
      </c>
      <c r="BQ13" s="84">
        <f>+entero!BR14</f>
        <v>200.29048675510202</v>
      </c>
      <c r="BR13" s="84">
        <f>+entero!BS14</f>
        <v>200.09814394752183</v>
      </c>
      <c r="BS13" s="84">
        <f>+entero!BT14</f>
        <v>200.2406310539358</v>
      </c>
      <c r="BT13" s="84">
        <f>+entero!BU14</f>
        <v>200.342911664723</v>
      </c>
      <c r="BU13" s="84">
        <f>+entero!BV14</f>
        <v>200.24554041107871</v>
      </c>
      <c r="BV13" s="84">
        <f>+entero!BW14</f>
        <v>0</v>
      </c>
      <c r="BW13" s="138">
        <f>+entero!BX14</f>
        <v>0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+entero!BN15</f>
        <v>16103.730923199215</v>
      </c>
      <c r="BN14" s="65">
        <f>+entero!BO15</f>
        <v>16263.460363397757</v>
      </c>
      <c r="BO14" s="534">
        <f>+entero!BP15</f>
        <v>16285.269118107</v>
      </c>
      <c r="BP14" s="534">
        <f>+entero!BQ15</f>
        <v>16302.115567054199</v>
      </c>
      <c r="BQ14" s="84">
        <f>+entero!BR15</f>
        <v>16272.809234977116</v>
      </c>
      <c r="BR14" s="84">
        <f>+entero!BS15</f>
        <v>16237.878565751809</v>
      </c>
      <c r="BS14" s="84">
        <f>+entero!BT15</f>
        <v>16225.101551610322</v>
      </c>
      <c r="BT14" s="84">
        <f>+entero!BU15</f>
        <v>16204.162004846154</v>
      </c>
      <c r="BU14" s="84">
        <f>+entero!BV15</f>
        <v>16199.958257974198</v>
      </c>
      <c r="BV14" s="84">
        <f>+entero!BW15</f>
        <v>-102.15730908000114</v>
      </c>
      <c r="BW14" s="138">
        <f>+entero!BX15</f>
        <v>-6.2665062494376977E-3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+entero!BN16</f>
        <v>0.1</v>
      </c>
      <c r="BN15" s="70">
        <f>+entero!BO16</f>
        <v>0</v>
      </c>
      <c r="BO15" s="535">
        <f>+entero!BP16</f>
        <v>0</v>
      </c>
      <c r="BP15" s="535">
        <f>+entero!BQ16</f>
        <v>0</v>
      </c>
      <c r="BQ15" s="84">
        <f>+entero!BR16</f>
        <v>0</v>
      </c>
      <c r="BR15" s="84">
        <f>+entero!BS16</f>
        <v>0</v>
      </c>
      <c r="BS15" s="84">
        <f>+entero!BT16</f>
        <v>0</v>
      </c>
      <c r="BT15" s="84">
        <f>+entero!BU16</f>
        <v>3</v>
      </c>
      <c r="BU15" s="84">
        <f>+entero!BV16</f>
        <v>2</v>
      </c>
      <c r="BV15" s="84">
        <f>+entero!BW16</f>
        <v>5</v>
      </c>
      <c r="BW15" s="138">
        <f>+entero!BX16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+entero!BN17</f>
        <v>0</v>
      </c>
      <c r="BN16" s="70">
        <f>+entero!BO17</f>
        <v>3.4</v>
      </c>
      <c r="BO16" s="535">
        <f>+entero!BP17</f>
        <v>2</v>
      </c>
      <c r="BP16" s="535">
        <f>+entero!BQ17</f>
        <v>11.2</v>
      </c>
      <c r="BQ16" s="84">
        <f>+entero!BR17</f>
        <v>0</v>
      </c>
      <c r="BR16" s="84">
        <f>+entero!BS17</f>
        <v>1</v>
      </c>
      <c r="BS16" s="84">
        <f>+entero!BT17</f>
        <v>0.2</v>
      </c>
      <c r="BT16" s="84">
        <f>+entero!BU17</f>
        <v>1.7</v>
      </c>
      <c r="BU16" s="84">
        <f>+entero!BV17</f>
        <v>0</v>
      </c>
      <c r="BV16" s="84">
        <f>+entero!BW17</f>
        <v>-8.2999999999999989</v>
      </c>
      <c r="BW16" s="138">
        <f>+entero!BX17</f>
        <v>-0.7410714285714286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+entero!BN18</f>
        <v>0</v>
      </c>
      <c r="BN17" s="70">
        <f>+entero!BO18</f>
        <v>0</v>
      </c>
      <c r="BO17" s="535">
        <f>+entero!BP18</f>
        <v>0</v>
      </c>
      <c r="BP17" s="535">
        <f>+entero!BQ18</f>
        <v>0</v>
      </c>
      <c r="BQ17" s="84">
        <f>+entero!BR18</f>
        <v>0</v>
      </c>
      <c r="BR17" s="84">
        <f>+entero!BS18</f>
        <v>0</v>
      </c>
      <c r="BS17" s="84">
        <f>+entero!BT18</f>
        <v>0</v>
      </c>
      <c r="BT17" s="84">
        <f>+entero!BU18</f>
        <v>0</v>
      </c>
      <c r="BU17" s="84">
        <f>+entero!BV18</f>
        <v>0</v>
      </c>
      <c r="BV17" s="84">
        <f>+entero!BW18</f>
        <v>0</v>
      </c>
      <c r="BW17" s="138">
        <f>+entero!BX18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+entero!BN19</f>
        <v>0</v>
      </c>
      <c r="BN18" s="70">
        <f>+entero!BO19</f>
        <v>0</v>
      </c>
      <c r="BO18" s="535">
        <f>+entero!BP19</f>
        <v>0</v>
      </c>
      <c r="BP18" s="535">
        <f>+entero!BQ19</f>
        <v>0</v>
      </c>
      <c r="BQ18" s="84">
        <f>+entero!BR19</f>
        <v>0</v>
      </c>
      <c r="BR18" s="84">
        <f>+entero!BS19</f>
        <v>0</v>
      </c>
      <c r="BS18" s="84">
        <f>+entero!BT19</f>
        <v>0</v>
      </c>
      <c r="BT18" s="84">
        <f>+entero!BU19</f>
        <v>0</v>
      </c>
      <c r="BU18" s="84">
        <f>+entero!BV19</f>
        <v>0</v>
      </c>
      <c r="BV18" s="84" t="str">
        <f>+entero!BW19</f>
        <v xml:space="preserve"> </v>
      </c>
      <c r="BW18" s="138" t="str">
        <f>+entero!BX19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+entero!BN20</f>
        <v>0</v>
      </c>
      <c r="BN19" s="67">
        <f>+entero!BO20</f>
        <v>0</v>
      </c>
      <c r="BO19" s="536">
        <f>+entero!BP20</f>
        <v>6</v>
      </c>
      <c r="BP19" s="536">
        <f>+entero!BQ20</f>
        <v>14</v>
      </c>
      <c r="BQ19" s="94">
        <f>+entero!BR20</f>
        <v>1</v>
      </c>
      <c r="BR19" s="94">
        <f>+entero!BS20</f>
        <v>10</v>
      </c>
      <c r="BS19" s="94">
        <f>+entero!BT20</f>
        <v>5</v>
      </c>
      <c r="BT19" s="94">
        <f>+entero!BU20</f>
        <v>1</v>
      </c>
      <c r="BU19" s="94">
        <f>+entero!BV20</f>
        <v>0</v>
      </c>
      <c r="BV19" s="94" t="str">
        <f>+entero!BW20</f>
        <v xml:space="preserve"> </v>
      </c>
      <c r="BW19" s="139" t="str">
        <f>+entero!BX20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41675.50236377315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8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8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37"/>
      <c r="BP5" s="537"/>
      <c r="BQ5" s="455"/>
      <c r="BR5" s="41"/>
      <c r="BS5" s="41"/>
      <c r="BT5" s="41"/>
      <c r="BU5" s="456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3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+entero!BN22</f>
        <v>53282.454206432849</v>
      </c>
      <c r="BN6" s="63">
        <f>+entero!BO22</f>
        <v>53397.152037906504</v>
      </c>
      <c r="BO6" s="538">
        <f>+entero!BP22</f>
        <v>51111.792710794565</v>
      </c>
      <c r="BP6" s="538">
        <f>+entero!BQ22</f>
        <v>49255.152211057226</v>
      </c>
      <c r="BQ6" s="13">
        <f>+entero!BR22</f>
        <v>48993.819655630978</v>
      </c>
      <c r="BR6" s="9">
        <f>+entero!BS22</f>
        <v>50226.08117748495</v>
      </c>
      <c r="BS6" s="9">
        <f>+entero!BT22</f>
        <v>48692.655999901137</v>
      </c>
      <c r="BT6" s="9">
        <f>+entero!BU22</f>
        <v>48455.704069756321</v>
      </c>
      <c r="BU6" s="453">
        <f>+entero!BV22</f>
        <v>48386.853351564496</v>
      </c>
      <c r="BV6" s="13">
        <f>+entero!BW22</f>
        <v>-868.29885949273012</v>
      </c>
      <c r="BW6" s="109">
        <f>+entero!BX22</f>
        <v>-1.7628589508201897E-2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3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+entero!BN23</f>
        <v>37433.817778690005</v>
      </c>
      <c r="BN7" s="63">
        <f>+entero!BO23</f>
        <v>37285.140930490001</v>
      </c>
      <c r="BO7" s="538">
        <f>+entero!BP23</f>
        <v>36836.230283969999</v>
      </c>
      <c r="BP7" s="538">
        <f>+entero!BQ23</f>
        <v>36489.11955558</v>
      </c>
      <c r="BQ7" s="13">
        <f>+entero!BR23</f>
        <v>36319.598298470002</v>
      </c>
      <c r="BR7" s="9">
        <f>+entero!BS23</f>
        <v>36197.779913279999</v>
      </c>
      <c r="BS7" s="9">
        <f>+entero!BT23</f>
        <v>36112.268483430002</v>
      </c>
      <c r="BT7" s="9">
        <f>+entero!BU23</f>
        <v>35975.682925480003</v>
      </c>
      <c r="BU7" s="453">
        <f>+entero!BV23</f>
        <v>35908.594242320003</v>
      </c>
      <c r="BV7" s="13">
        <f>+entero!BW23</f>
        <v>-580.52531325999735</v>
      </c>
      <c r="BW7" s="109">
        <f>+entero!BX23</f>
        <v>-1.5909545648963741E-2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3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+entero!BN24</f>
        <v>-61458.282886158748</v>
      </c>
      <c r="BN8" s="63">
        <f>+entero!BO24</f>
        <v>-63122.4718547624</v>
      </c>
      <c r="BO8" s="538">
        <f>+entero!BP24</f>
        <v>-63430.821440219515</v>
      </c>
      <c r="BP8" s="538">
        <f>+entero!BQ24</f>
        <v>-63814.846042839017</v>
      </c>
      <c r="BQ8" s="13">
        <f>+entero!BR24</f>
        <v>-63948.657281264757</v>
      </c>
      <c r="BR8" s="9">
        <f>+entero!BS24</f>
        <v>-63861.873710039326</v>
      </c>
      <c r="BS8" s="9">
        <f>+entero!BT24</f>
        <v>-63830.321522785249</v>
      </c>
      <c r="BT8" s="9">
        <f>+entero!BU24</f>
        <v>-63904.676585379755</v>
      </c>
      <c r="BU8" s="453">
        <f>+entero!BV24</f>
        <v>-63694.572215758635</v>
      </c>
      <c r="BV8" s="13">
        <f>+entero!BW24</f>
        <v>120.27382708038203</v>
      </c>
      <c r="BW8" s="109">
        <f>+entero!BX24</f>
        <v>-1.8847311329348582E-3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3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+entero!BN25</f>
        <v>-33213.048748483765</v>
      </c>
      <c r="BN9" s="63">
        <f>+entero!BO25</f>
        <v>-32934.857399229761</v>
      </c>
      <c r="BO9" s="538">
        <f>+entero!BP25</f>
        <v>-33573.894620641782</v>
      </c>
      <c r="BP9" s="538">
        <f>+entero!BQ25</f>
        <v>-35106.484564047583</v>
      </c>
      <c r="BQ9" s="13">
        <f>+entero!BR25</f>
        <v>-35284.332582673203</v>
      </c>
      <c r="BR9" s="9">
        <f>+entero!BS25</f>
        <v>-34008.888559162937</v>
      </c>
      <c r="BS9" s="9">
        <f>+entero!BT25</f>
        <v>-35459.440926865907</v>
      </c>
      <c r="BT9" s="9">
        <f>+entero!BU25</f>
        <v>-35532.504474360452</v>
      </c>
      <c r="BU9" s="453">
        <f>+entero!BV25</f>
        <v>-35379.873657794473</v>
      </c>
      <c r="BV9" s="13">
        <f>+entero!BW25</f>
        <v>-273.38909374688956</v>
      </c>
      <c r="BW9" s="109">
        <f>+entero!BX25</f>
        <v>7.7874243787674491E-3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3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+entero!BN26</f>
        <v>-21974.470596064846</v>
      </c>
      <c r="BN10" s="63">
        <f>+entero!BO26</f>
        <v>-23802.750912188305</v>
      </c>
      <c r="BO10" s="538">
        <f>+entero!BP26</f>
        <v>-23269.520954591164</v>
      </c>
      <c r="BP10" s="538">
        <f>+entero!BQ26</f>
        <v>-21975.570033555832</v>
      </c>
      <c r="BQ10" s="13">
        <f>+entero!BR26</f>
        <v>-21912.252806464978</v>
      </c>
      <c r="BR10" s="9">
        <f>+entero!BS26</f>
        <v>-23268.502643524356</v>
      </c>
      <c r="BS10" s="9">
        <f>+entero!BT26</f>
        <v>-21819.579360974934</v>
      </c>
      <c r="BT10" s="9">
        <f>+entero!BU26</f>
        <v>-21711.251001639921</v>
      </c>
      <c r="BU10" s="453">
        <f>+entero!BV26</f>
        <v>-21900.323259415698</v>
      </c>
      <c r="BV10" s="13">
        <f>+entero!BW26</f>
        <v>75.246774140134221</v>
      </c>
      <c r="BW10" s="109">
        <f>+entero!BX26</f>
        <v>-3.4241102290059056E-3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3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39"/>
      <c r="BP11" s="539"/>
      <c r="BQ11" s="457"/>
      <c r="BR11" s="135"/>
      <c r="BS11" s="135"/>
      <c r="BT11" s="135"/>
      <c r="BU11" s="458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3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+entero!BN28</f>
        <v>58181.392614354118</v>
      </c>
      <c r="BN12" s="63">
        <f>+entero!BO28</f>
        <v>58168.652831744104</v>
      </c>
      <c r="BO12" s="538">
        <f>+entero!BP28</f>
        <v>56906.674994444118</v>
      </c>
      <c r="BP12" s="538">
        <f>+entero!BQ28</f>
        <v>56384.489182834113</v>
      </c>
      <c r="BQ12" s="14">
        <f>+entero!BR28</f>
        <v>56174.71372315412</v>
      </c>
      <c r="BR12" s="10">
        <f>+entero!BS28</f>
        <v>56168.086082314105</v>
      </c>
      <c r="BS12" s="10">
        <f>+entero!BT28</f>
        <v>56005.945550514116</v>
      </c>
      <c r="BT12" s="10">
        <f>+entero!BU28</f>
        <v>55693.590184054126</v>
      </c>
      <c r="BU12" s="459">
        <f>+entero!BV28</f>
        <v>56384.489182834113</v>
      </c>
      <c r="BV12" s="13">
        <f>+entero!BW28</f>
        <v>0</v>
      </c>
      <c r="BW12" s="109">
        <f>+entero!BX28</f>
        <v>0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3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+entero!BN29</f>
        <v>96274.436411875387</v>
      </c>
      <c r="BN13" s="63">
        <f>+entero!BO29</f>
        <v>96662.680013465375</v>
      </c>
      <c r="BO13" s="538">
        <f>+entero!BP29</f>
        <v>94876.079788505391</v>
      </c>
      <c r="BP13" s="538">
        <f>+entero!BQ29</f>
        <v>93602.654859715389</v>
      </c>
      <c r="BQ13" s="14">
        <f>+entero!BR29</f>
        <v>93160.561115925389</v>
      </c>
      <c r="BR13" s="10">
        <f>+entero!BS29</f>
        <v>93109.063707285386</v>
      </c>
      <c r="BS13" s="10">
        <f>+entero!BT29</f>
        <v>93160.719616945382</v>
      </c>
      <c r="BT13" s="10">
        <f>+entero!BU29</f>
        <v>92905.469867705397</v>
      </c>
      <c r="BU13" s="459">
        <f>+entero!BV29</f>
        <v>93602.654859715389</v>
      </c>
      <c r="BV13" s="13">
        <f>+entero!BW29</f>
        <v>0</v>
      </c>
      <c r="BW13" s="109">
        <f>+entero!BX29</f>
        <v>0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3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+entero!BN30</f>
        <v>139015.99351871293</v>
      </c>
      <c r="BN14" s="63">
        <f>+entero!BO30</f>
        <v>139419.88487327291</v>
      </c>
      <c r="BO14" s="538">
        <f>+entero!BP30</f>
        <v>137694.04537288295</v>
      </c>
      <c r="BP14" s="538">
        <f>+entero!BQ30</f>
        <v>136457.43769147294</v>
      </c>
      <c r="BQ14" s="14">
        <f>+entero!BR30</f>
        <v>135998.69556613293</v>
      </c>
      <c r="BR14" s="10">
        <f>+entero!BS30</f>
        <v>135937.00707745293</v>
      </c>
      <c r="BS14" s="10">
        <f>+entero!BT30</f>
        <v>135926.51018057292</v>
      </c>
      <c r="BT14" s="10">
        <f>+entero!BU30</f>
        <v>135762.79913553293</v>
      </c>
      <c r="BU14" s="459">
        <f>+entero!BV30</f>
        <v>136457.43769147294</v>
      </c>
      <c r="BV14" s="13">
        <f>+entero!BW30</f>
        <v>0</v>
      </c>
      <c r="BW14" s="109">
        <f>+entero!BX30</f>
        <v>0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3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0"/>
      <c r="BP15" s="540"/>
      <c r="BQ15" s="460"/>
      <c r="BR15" s="150"/>
      <c r="BS15" s="150"/>
      <c r="BT15" s="150"/>
      <c r="BU15" s="461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3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+entero!BN32</f>
        <v>0.87192128720545792</v>
      </c>
      <c r="BN16" s="115">
        <f>+entero!BO32</f>
        <v>0.87176796707006177</v>
      </c>
      <c r="BO16" s="541">
        <f>+entero!BP32</f>
        <v>0.86595579463806149</v>
      </c>
      <c r="BP16" s="541">
        <f>+entero!BQ32</f>
        <v>0.86709049415114914</v>
      </c>
      <c r="BQ16" s="462">
        <f>+entero!BR32</f>
        <v>0.86665862763848933</v>
      </c>
      <c r="BR16" s="102">
        <f>+entero!BS32</f>
        <v>0.86745265848119091</v>
      </c>
      <c r="BS16" s="102">
        <f>+entero!BT32</f>
        <v>0.86699144818255858</v>
      </c>
      <c r="BT16" s="102">
        <f>+entero!BU32</f>
        <v>0.86650652514103799</v>
      </c>
      <c r="BU16" s="463">
        <f>+entero!BV32</f>
        <v>0.86709049415114914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3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+entero!BN33</f>
        <v>0.81794412604245836</v>
      </c>
      <c r="BN17" s="115">
        <f>+entero!BO33</f>
        <v>0.81881819159623903</v>
      </c>
      <c r="BO17" s="541">
        <f>+entero!BP33</f>
        <v>0.81349134309997506</v>
      </c>
      <c r="BP17" s="541">
        <f>+entero!BQ33</f>
        <v>0.81299012019436456</v>
      </c>
      <c r="BQ17" s="462">
        <f>+entero!BR33</f>
        <v>0.81252244603797175</v>
      </c>
      <c r="BR17" s="102">
        <f>+entero!BS33</f>
        <v>0.81260066909287931</v>
      </c>
      <c r="BS17" s="102">
        <f>+entero!BT33</f>
        <v>0.81246982268312173</v>
      </c>
      <c r="BT17" s="102">
        <f>+entero!BU33</f>
        <v>0.81220355087963936</v>
      </c>
      <c r="BU17" s="463">
        <f>+entero!BV33</f>
        <v>0.81299012019436456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3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+entero!BN34</f>
        <v>0.82814923271280882</v>
      </c>
      <c r="BN18" s="115">
        <f>+entero!BO34</f>
        <v>0.82877589467190615</v>
      </c>
      <c r="BO18" s="541">
        <f>+entero!BP34</f>
        <v>0.825291723636151</v>
      </c>
      <c r="BP18" s="541">
        <f>+entero!BQ34</f>
        <v>0.8253779685691619</v>
      </c>
      <c r="BQ18" s="462">
        <f>+entero!BR34</f>
        <v>0.82509190087021966</v>
      </c>
      <c r="BR18" s="102">
        <f>+entero!BS34</f>
        <v>0.82522596669378456</v>
      </c>
      <c r="BS18" s="102">
        <f>+entero!BT34</f>
        <v>0.82498328349540695</v>
      </c>
      <c r="BT18" s="102">
        <f>+entero!BU34</f>
        <v>0.82503499468408537</v>
      </c>
      <c r="BU18" s="463">
        <f>+entero!BV34</f>
        <v>0.8253779685691619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3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+entero!BN35</f>
        <v>0.77093066782403119</v>
      </c>
      <c r="BN19" s="118">
        <f>+entero!BO35</f>
        <v>0.77401744119979743</v>
      </c>
      <c r="BO19" s="542">
        <f>+entero!BP35</f>
        <v>0.7677169188824855</v>
      </c>
      <c r="BP19" s="542">
        <f>+entero!BQ35</f>
        <v>0.76782372364700968</v>
      </c>
      <c r="BQ19" s="464">
        <f>+entero!BR35</f>
        <v>0.76746875571122164</v>
      </c>
      <c r="BR19" s="151">
        <f>+entero!BS35</f>
        <v>0.7676516063623755</v>
      </c>
      <c r="BS19" s="151">
        <f>+entero!BT35</f>
        <v>0.76740974571726395</v>
      </c>
      <c r="BT19" s="151">
        <f>+entero!BU35</f>
        <v>0.76786768760405577</v>
      </c>
      <c r="BU19" s="465">
        <f>+entero!BV35</f>
        <v>0.76782372364700968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U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3"/>
      <c r="BP5" s="543"/>
      <c r="BQ5" s="440"/>
      <c r="BR5" s="37"/>
      <c r="BS5" s="37"/>
      <c r="BT5" s="37"/>
      <c r="BU5" s="441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+entero!BN37</f>
        <v>3407.6166618075804</v>
      </c>
      <c r="BN6" s="64">
        <f>+entero!BO37</f>
        <v>3651.9363994169089</v>
      </c>
      <c r="BO6" s="544">
        <f>+entero!BP37</f>
        <v>3864.5572740524781</v>
      </c>
      <c r="BP6" s="544">
        <f>+entero!BQ37</f>
        <v>3911.3229008746353</v>
      </c>
      <c r="BQ6" s="35">
        <f>+entero!BR37</f>
        <v>3911.3229008746353</v>
      </c>
      <c r="BR6" s="36">
        <f>+entero!BS37</f>
        <v>3911.3229008746353</v>
      </c>
      <c r="BS6" s="36">
        <f>+entero!BT37</f>
        <v>3911.3229008746353</v>
      </c>
      <c r="BT6" s="36">
        <f>+entero!BU37</f>
        <v>3911.3229008746353</v>
      </c>
      <c r="BU6" s="452">
        <f>+entero!BV37</f>
        <v>3963.8720553935855</v>
      </c>
      <c r="BV6" s="35">
        <f>+entero!BW37</f>
        <v>52.549154518950218</v>
      </c>
      <c r="BW6" s="140">
        <f>+entero!BX37</f>
        <v>1.3435135848078206E-2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+entero!BN38</f>
        <v>1106.1524781341111</v>
      </c>
      <c r="BN7" s="62">
        <f>+entero!BO38</f>
        <v>1116.453702623907</v>
      </c>
      <c r="BO7" s="533">
        <f>+entero!BP38</f>
        <v>1126.7492128279887</v>
      </c>
      <c r="BP7" s="533">
        <f>+entero!BQ38</f>
        <v>1141.417900874636</v>
      </c>
      <c r="BQ7" s="13">
        <f>+entero!BR38</f>
        <v>1141.417900874636</v>
      </c>
      <c r="BR7" s="9">
        <f>+entero!BS38</f>
        <v>1141.417900874636</v>
      </c>
      <c r="BS7" s="9">
        <f>+entero!BT38</f>
        <v>1141.417900874636</v>
      </c>
      <c r="BT7" s="9">
        <f>+entero!BU38</f>
        <v>1141.417900874636</v>
      </c>
      <c r="BU7" s="453">
        <f>+entero!BV38</f>
        <v>1163.3752186588924</v>
      </c>
      <c r="BV7" s="13">
        <f>+entero!BW38</f>
        <v>21.957317784256475</v>
      </c>
      <c r="BW7" s="109">
        <f>+entero!BX38</f>
        <v>1.9236878769319565E-2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+entero!BN39</f>
        <v>7588.2060000000029</v>
      </c>
      <c r="BN8" s="62">
        <f>+entero!BO39</f>
        <v>7658.872400000002</v>
      </c>
      <c r="BO8" s="533">
        <f>+entero!BP39</f>
        <v>7729.4996000000028</v>
      </c>
      <c r="BP8" s="533">
        <f>+entero!BQ39</f>
        <v>7830.1268000000027</v>
      </c>
      <c r="BQ8" s="13">
        <f>+entero!BR39</f>
        <v>7830.1268000000027</v>
      </c>
      <c r="BR8" s="9">
        <f>+entero!BS39</f>
        <v>7830.1268000000027</v>
      </c>
      <c r="BS8" s="9">
        <f>+entero!BT39</f>
        <v>7830.1268000000027</v>
      </c>
      <c r="BT8" s="9">
        <f>+entero!BU39</f>
        <v>7830.1268000000027</v>
      </c>
      <c r="BU8" s="453">
        <f>+entero!BV39</f>
        <v>7980.7540000000026</v>
      </c>
      <c r="BV8" s="13">
        <f>+entero!BW39</f>
        <v>150.6271999999999</v>
      </c>
      <c r="BW8" s="109">
        <f>+entero!BX39</f>
        <v>1.9236878769319565E-2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+entero!BN40</f>
        <v>1.0047518372857667E-14</v>
      </c>
      <c r="BN9" s="62">
        <f>+entero!BO40</f>
        <v>1.0047518372857667E-14</v>
      </c>
      <c r="BO9" s="533">
        <f>+entero!BP40</f>
        <v>1.0047518372857667E-14</v>
      </c>
      <c r="BP9" s="533">
        <f>+entero!BQ40</f>
        <v>1.0047518372857667E-14</v>
      </c>
      <c r="BQ9" s="13">
        <f>+entero!BR40</f>
        <v>1.0047518372857667E-14</v>
      </c>
      <c r="BR9" s="9">
        <f>+entero!BS40</f>
        <v>1.0047518372857667E-14</v>
      </c>
      <c r="BS9" s="9">
        <f>+entero!BT40</f>
        <v>1.0047518372857667E-14</v>
      </c>
      <c r="BT9" s="9">
        <f>+entero!BU40</f>
        <v>1.0047518372857667E-14</v>
      </c>
      <c r="BU9" s="453">
        <f>+entero!BV40</f>
        <v>1.0047518372857667E-14</v>
      </c>
      <c r="BV9" s="13" t="str">
        <f>+entero!BW40</f>
        <v xml:space="preserve"> </v>
      </c>
      <c r="BW9" s="109" t="str">
        <f>+entero!BX40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+entero!BN41</f>
        <v>2301.4641836734691</v>
      </c>
      <c r="BN10" s="62">
        <f>+entero!BO41</f>
        <v>2535.4826967930021</v>
      </c>
      <c r="BO10" s="533">
        <f>+entero!BP41</f>
        <v>2737.8080612244894</v>
      </c>
      <c r="BP10" s="533">
        <f>+entero!BQ41</f>
        <v>2769.9049999999993</v>
      </c>
      <c r="BQ10" s="13">
        <f>+entero!BR41</f>
        <v>2769.9049999999993</v>
      </c>
      <c r="BR10" s="9">
        <f>+entero!BS41</f>
        <v>2769.9049999999993</v>
      </c>
      <c r="BS10" s="9">
        <f>+entero!BT41</f>
        <v>2769.9049999999993</v>
      </c>
      <c r="BT10" s="9">
        <f>+entero!BU41</f>
        <v>2769.9049999999993</v>
      </c>
      <c r="BU10" s="453">
        <f>+entero!BV41</f>
        <v>2800.4968367346933</v>
      </c>
      <c r="BV10" s="13">
        <f>+entero!BW41</f>
        <v>30.59183673469397</v>
      </c>
      <c r="BW10" s="109">
        <f>+entero!BX41</f>
        <v>1.1044363158553727E-2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+entero!BN42</f>
        <v>15788.044299999998</v>
      </c>
      <c r="BN11" s="62">
        <f>+entero!BO42</f>
        <v>17393.411299999996</v>
      </c>
      <c r="BO11" s="533">
        <f>+entero!BP42</f>
        <v>18781.363299999997</v>
      </c>
      <c r="BP11" s="533">
        <f>+entero!BQ42</f>
        <v>19001.548299999995</v>
      </c>
      <c r="BQ11" s="13">
        <f>+entero!BR42</f>
        <v>19001.548299999995</v>
      </c>
      <c r="BR11" s="9">
        <f>+entero!BS42</f>
        <v>19001.548299999995</v>
      </c>
      <c r="BS11" s="9">
        <f>+entero!BT42</f>
        <v>19001.548299999995</v>
      </c>
      <c r="BT11" s="9">
        <f>+entero!BU42</f>
        <v>19001.548299999995</v>
      </c>
      <c r="BU11" s="453">
        <f>+entero!BV42</f>
        <v>19211.408299999996</v>
      </c>
      <c r="BV11" s="13">
        <f>+entero!BW42</f>
        <v>209.86000000000058</v>
      </c>
      <c r="BW11" s="109">
        <f>+entero!BX42</f>
        <v>1.1044363158553727E-2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+entero!BN44</f>
        <v>-1.50712775592865E-14</v>
      </c>
      <c r="BN12" s="62">
        <f>+entero!BO44</f>
        <v>-1.50712775592865E-14</v>
      </c>
      <c r="BO12" s="533">
        <f>+entero!BP44</f>
        <v>-1.50712775592865E-14</v>
      </c>
      <c r="BP12" s="533">
        <f>+entero!BQ44</f>
        <v>-1.50712775592865E-14</v>
      </c>
      <c r="BQ12" s="13">
        <f>+entero!BR44</f>
        <v>-1.50712775592865E-14</v>
      </c>
      <c r="BR12" s="9">
        <f>+entero!BS44</f>
        <v>-1.50712775592865E-14</v>
      </c>
      <c r="BS12" s="9">
        <f>+entero!BT44</f>
        <v>-1.50712775592865E-14</v>
      </c>
      <c r="BT12" s="9">
        <f>+entero!BU44</f>
        <v>-1.50712775592865E-14</v>
      </c>
      <c r="BU12" s="453">
        <f>+entero!BV44</f>
        <v>-1.50712775592865E-14</v>
      </c>
      <c r="BV12" s="13" t="str">
        <f>+entero!BW44</f>
        <v xml:space="preserve"> </v>
      </c>
      <c r="BW12" s="109" t="str">
        <f>+entero!BX44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+entero!BN45</f>
        <v>0.7</v>
      </c>
      <c r="BN13" s="62">
        <f>+entero!BO45</f>
        <v>0.5</v>
      </c>
      <c r="BO13" s="533">
        <f>+entero!BP45</f>
        <v>0.45</v>
      </c>
      <c r="BP13" s="533">
        <f>+entero!BQ45</f>
        <v>0.55000000000000004</v>
      </c>
      <c r="BQ13" s="13">
        <f>+entero!BR45</f>
        <v>0.55000000000000004</v>
      </c>
      <c r="BR13" s="9">
        <f>+entero!BS45</f>
        <v>0.55000000000000004</v>
      </c>
      <c r="BS13" s="9">
        <f>+entero!BT45</f>
        <v>0.55000000000000004</v>
      </c>
      <c r="BT13" s="9">
        <f>+entero!BU45</f>
        <v>0.55000000000000004</v>
      </c>
      <c r="BU13" s="453">
        <f>+entero!BV45</f>
        <v>0.55000000000000004</v>
      </c>
      <c r="BV13" s="13" t="str">
        <f>+entero!BW45</f>
        <v xml:space="preserve">  </v>
      </c>
      <c r="BW13" s="109" t="str">
        <f>+entero!BX45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+entero!BN46</f>
        <v>0.7</v>
      </c>
      <c r="BN14" s="62">
        <f>+entero!BO46</f>
        <v>0.5</v>
      </c>
      <c r="BO14" s="533">
        <f>+entero!BP46</f>
        <v>0.45</v>
      </c>
      <c r="BP14" s="533">
        <f>+entero!BQ46</f>
        <v>0.55000000000000004</v>
      </c>
      <c r="BQ14" s="13">
        <f>+entero!BR46</f>
        <v>0.55000000000000004</v>
      </c>
      <c r="BR14" s="9">
        <f>+entero!BS46</f>
        <v>0.55000000000000004</v>
      </c>
      <c r="BS14" s="9">
        <f>+entero!BT46</f>
        <v>0.55000000000000004</v>
      </c>
      <c r="BT14" s="9">
        <f>+entero!BU46</f>
        <v>0.55000000000000004</v>
      </c>
      <c r="BU14" s="453">
        <f>+entero!BV46</f>
        <v>0.55000000000000004</v>
      </c>
      <c r="BV14" s="13" t="str">
        <f>+entero!BW46</f>
        <v xml:space="preserve"> </v>
      </c>
      <c r="BW14" s="109" t="str">
        <f>+entero!BX46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+entero!BN47</f>
        <v>0</v>
      </c>
      <c r="BN15" s="62">
        <f>+entero!BO47</f>
        <v>0</v>
      </c>
      <c r="BO15" s="533">
        <f>+entero!BP47</f>
        <v>0</v>
      </c>
      <c r="BP15" s="533">
        <f>+entero!BQ47</f>
        <v>0</v>
      </c>
      <c r="BQ15" s="13">
        <f>+entero!BR47</f>
        <v>0</v>
      </c>
      <c r="BR15" s="9">
        <f>+entero!BS47</f>
        <v>0</v>
      </c>
      <c r="BS15" s="9">
        <f>+entero!BT47</f>
        <v>0</v>
      </c>
      <c r="BT15" s="9">
        <f>+entero!BU47</f>
        <v>0</v>
      </c>
      <c r="BU15" s="453">
        <f>+entero!BV47</f>
        <v>0</v>
      </c>
      <c r="BV15" s="13" t="str">
        <f>+entero!BW47</f>
        <v xml:space="preserve"> </v>
      </c>
      <c r="BW15" s="109" t="str">
        <f>+entero!BX47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+entero!BN48</f>
        <v>0.7</v>
      </c>
      <c r="BN16" s="62">
        <f>+entero!BO48</f>
        <v>0.5</v>
      </c>
      <c r="BO16" s="533">
        <f>+entero!BP48</f>
        <v>0.45</v>
      </c>
      <c r="BP16" s="533">
        <f>+entero!BQ48</f>
        <v>0.55000000000000004</v>
      </c>
      <c r="BQ16" s="13">
        <f>+entero!BR48</f>
        <v>0.55000000000000004</v>
      </c>
      <c r="BR16" s="9">
        <f>+entero!BS48</f>
        <v>0.55000000000000004</v>
      </c>
      <c r="BS16" s="9">
        <f>+entero!BT48</f>
        <v>0.55000000000000004</v>
      </c>
      <c r="BT16" s="9">
        <f>+entero!BU48</f>
        <v>0.55000000000000004</v>
      </c>
      <c r="BU16" s="453">
        <f>+entero!BV48</f>
        <v>0.55000000000000004</v>
      </c>
      <c r="BV16" s="13" t="str">
        <f>+entero!BW48</f>
        <v xml:space="preserve"> </v>
      </c>
      <c r="BW16" s="109" t="str">
        <f>+entero!BX48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+entero!BN49</f>
        <v>0</v>
      </c>
      <c r="BN17" s="62">
        <f>+entero!BO49</f>
        <v>0</v>
      </c>
      <c r="BO17" s="533">
        <f>+entero!BP49</f>
        <v>0</v>
      </c>
      <c r="BP17" s="533">
        <f>+entero!BQ49</f>
        <v>0</v>
      </c>
      <c r="BQ17" s="13">
        <f>+entero!BR49</f>
        <v>0</v>
      </c>
      <c r="BR17" s="9">
        <f>+entero!BS49</f>
        <v>0</v>
      </c>
      <c r="BS17" s="9">
        <f>+entero!BT49</f>
        <v>0</v>
      </c>
      <c r="BT17" s="9">
        <f>+entero!BU49</f>
        <v>0</v>
      </c>
      <c r="BU17" s="453">
        <f>+entero!BV49</f>
        <v>0</v>
      </c>
      <c r="BV17" s="13" t="str">
        <f>+entero!BW49</f>
        <v xml:space="preserve"> </v>
      </c>
      <c r="BW17" s="109" t="str">
        <f>+entero!BX49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+entero!BN50</f>
        <v>0</v>
      </c>
      <c r="BN18" s="62">
        <f>+entero!BO50</f>
        <v>0</v>
      </c>
      <c r="BO18" s="533">
        <f>+entero!BP50</f>
        <v>0</v>
      </c>
      <c r="BP18" s="533">
        <f>+entero!BQ50</f>
        <v>0</v>
      </c>
      <c r="BQ18" s="13">
        <f>+entero!BR50</f>
        <v>0</v>
      </c>
      <c r="BR18" s="9">
        <f>+entero!BS50</f>
        <v>0</v>
      </c>
      <c r="BS18" s="9">
        <f>+entero!BT50</f>
        <v>0</v>
      </c>
      <c r="BT18" s="9">
        <f>+entero!BU50</f>
        <v>0</v>
      </c>
      <c r="BU18" s="453">
        <f>+entero!BV50</f>
        <v>0</v>
      </c>
      <c r="BV18" s="13" t="str">
        <f>+entero!BW50</f>
        <v xml:space="preserve"> </v>
      </c>
      <c r="BW18" s="109" t="str">
        <f>+entero!BX50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+entero!BN51</f>
        <v>0</v>
      </c>
      <c r="BN19" s="66">
        <f>+entero!BO51</f>
        <v>0</v>
      </c>
      <c r="BO19" s="545">
        <f>+entero!BP51</f>
        <v>0</v>
      </c>
      <c r="BP19" s="545">
        <f>+entero!BQ51</f>
        <v>0</v>
      </c>
      <c r="BQ19" s="31">
        <f>+entero!BR51</f>
        <v>0</v>
      </c>
      <c r="BR19" s="55">
        <f>+entero!BS51</f>
        <v>0</v>
      </c>
      <c r="BS19" s="55">
        <f>+entero!BT51</f>
        <v>0</v>
      </c>
      <c r="BT19" s="55">
        <f>+entero!BU51</f>
        <v>0</v>
      </c>
      <c r="BU19" s="454">
        <f>+entero!BV51</f>
        <v>0</v>
      </c>
      <c r="BV19" s="31" t="str">
        <f>+entero!BW51</f>
        <v xml:space="preserve"> </v>
      </c>
      <c r="BW19" s="121" t="str">
        <f>+entero!BX51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V3:BW3"/>
    <mergeCell ref="AZ3:AZ4"/>
    <mergeCell ref="AK3:AK4"/>
    <mergeCell ref="AY3:AY4"/>
    <mergeCell ref="BO3:BO4"/>
    <mergeCell ref="BQ3:BU3"/>
    <mergeCell ref="BM3:BM4"/>
    <mergeCell ref="BN3:BN4"/>
    <mergeCell ref="AR3:AR4"/>
    <mergeCell ref="AX3:AX4"/>
    <mergeCell ref="AS3:AS4"/>
    <mergeCell ref="AT3:AT4"/>
    <mergeCell ref="BC3:BC4"/>
    <mergeCell ref="BP3:BP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T3:T4"/>
    <mergeCell ref="AL3:AL4"/>
    <mergeCell ref="AI3:AI4"/>
    <mergeCell ref="X3:X4"/>
    <mergeCell ref="AA3:AA4"/>
    <mergeCell ref="U3:U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46"/>
      <c r="BP5" s="546"/>
      <c r="BQ5" s="447"/>
      <c r="BR5" s="57"/>
      <c r="BS5" s="57"/>
      <c r="BT5" s="57"/>
      <c r="BU5" s="448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+entero!BN53</f>
        <v>15496.121947595177</v>
      </c>
      <c r="BN6" s="78">
        <f>+entero!BO53</f>
        <v>15576.024954781769</v>
      </c>
      <c r="BO6" s="547">
        <f>+entero!BP53</f>
        <v>15396.183035991684</v>
      </c>
      <c r="BP6" s="547">
        <f>+entero!BQ53</f>
        <v>15284.792093687014</v>
      </c>
      <c r="BQ6" s="75">
        <f>+entero!BR53</f>
        <v>15238.981103860484</v>
      </c>
      <c r="BR6" s="68">
        <f>+entero!BS53</f>
        <v>15243.533382924625</v>
      </c>
      <c r="BS6" s="68">
        <f>+entero!BT53</f>
        <v>15256.155457471272</v>
      </c>
      <c r="BT6" s="68">
        <f>+entero!BU53</f>
        <v>15244.601773605384</v>
      </c>
      <c r="BU6" s="442">
        <f>+entero!BV53</f>
        <v>15284.792093687014</v>
      </c>
      <c r="BV6" s="75">
        <f>+entero!BW53</f>
        <v>0</v>
      </c>
      <c r="BW6" s="106">
        <f>+entero!BX53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+entero!BN54</f>
        <v>12974.174622216169</v>
      </c>
      <c r="BN7" s="78">
        <f>+entero!BO54</f>
        <v>13079.036966455238</v>
      </c>
      <c r="BO7" s="547">
        <f>+entero!BP54</f>
        <v>12884.720170889643</v>
      </c>
      <c r="BP7" s="547">
        <f>+entero!BQ54</f>
        <v>12784.424580105382</v>
      </c>
      <c r="BQ7" s="75">
        <f>+entero!BR54</f>
        <v>12739.038877020834</v>
      </c>
      <c r="BR7" s="68">
        <f>+entero!BS54</f>
        <v>12744.711848663692</v>
      </c>
      <c r="BS7" s="68">
        <f>+entero!BT54</f>
        <v>12735.297610574771</v>
      </c>
      <c r="BT7" s="68">
        <f>+entero!BU54</f>
        <v>12723.334713962526</v>
      </c>
      <c r="BU7" s="442">
        <f>+entero!BV54</f>
        <v>12784.424580105382</v>
      </c>
      <c r="BV7" s="75">
        <f>+entero!BW54</f>
        <v>0</v>
      </c>
      <c r="BW7" s="106">
        <f>+entero!BX54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+entero!BN55</f>
        <v>0.77111472197788777</v>
      </c>
      <c r="BN8" s="123">
        <f>+entero!BO55</f>
        <v>0.77518224006739056</v>
      </c>
      <c r="BO8" s="548">
        <f>+entero!BP55</f>
        <v>0.76741057928341516</v>
      </c>
      <c r="BP8" s="548">
        <f>+entero!BQ55</f>
        <v>0.7676882556245973</v>
      </c>
      <c r="BQ8" s="449">
        <f>+entero!BR55</f>
        <v>0.76725593578179818</v>
      </c>
      <c r="BR8" s="124">
        <f>+entero!BS55</f>
        <v>0.76747893034445824</v>
      </c>
      <c r="BS8" s="124">
        <f>+entero!BT55</f>
        <v>0.76679953834987091</v>
      </c>
      <c r="BT8" s="124">
        <f>+entero!BU55</f>
        <v>0.767252582252681</v>
      </c>
      <c r="BU8" s="450">
        <f>+entero!BV55</f>
        <v>0.7676882556245973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47"/>
      <c r="BP9" s="547"/>
      <c r="BQ9" s="75"/>
      <c r="BR9" s="68"/>
      <c r="BS9" s="68"/>
      <c r="BT9" s="68"/>
      <c r="BU9" s="442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+entero!BN56</f>
        <v>3651.128888300891</v>
      </c>
      <c r="BN10" s="78">
        <f>+entero!BO56</f>
        <v>3667.2989006303369</v>
      </c>
      <c r="BO10" s="547">
        <f>+entero!BP56</f>
        <v>3545.1790769860227</v>
      </c>
      <c r="BP10" s="547">
        <f>+entero!BQ56</f>
        <v>3542.5985165312118</v>
      </c>
      <c r="BQ10" s="75">
        <f>+entero!BR56</f>
        <v>3533.0086964510365</v>
      </c>
      <c r="BR10" s="68">
        <f>+entero!BS56</f>
        <v>3544.8519900020569</v>
      </c>
      <c r="BS10" s="68">
        <f>+entero!BT56</f>
        <v>3537.4346089918531</v>
      </c>
      <c r="BT10" s="68">
        <f>+entero!BU56</f>
        <v>3506.3836209145938</v>
      </c>
      <c r="BU10" s="442">
        <f>+entero!BV56</f>
        <v>3542.5985165312118</v>
      </c>
      <c r="BV10" s="75">
        <f>+entero!BW56</f>
        <v>0</v>
      </c>
      <c r="BW10" s="106">
        <f>+entero!BX56</f>
        <v>0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+entero!BN57</f>
        <v>0.70194946820915349</v>
      </c>
      <c r="BN11" s="123">
        <f>+entero!BO57</f>
        <v>0.70786688803768594</v>
      </c>
      <c r="BO11" s="548">
        <f>+entero!BP57</f>
        <v>0.68289950431943536</v>
      </c>
      <c r="BP11" s="548">
        <f>+entero!BQ57</f>
        <v>0.68758165009881278</v>
      </c>
      <c r="BQ11" s="449">
        <f>+entero!BR57</f>
        <v>0.68681985837684334</v>
      </c>
      <c r="BR11" s="124">
        <f>+entero!BS57</f>
        <v>0.68894772016356898</v>
      </c>
      <c r="BS11" s="124">
        <f>+entero!BT57</f>
        <v>0.68711195854668772</v>
      </c>
      <c r="BT11" s="124">
        <f>+entero!BU57</f>
        <v>0.68493048727244032</v>
      </c>
      <c r="BU11" s="450">
        <f>+entero!BV57</f>
        <v>0.68758165009881278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47"/>
      <c r="BP12" s="547"/>
      <c r="BQ12" s="75"/>
      <c r="BR12" s="68"/>
      <c r="BS12" s="68"/>
      <c r="BT12" s="68"/>
      <c r="BU12" s="442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+entero!BN58</f>
        <v>4510.7028621517875</v>
      </c>
      <c r="BN13" s="78">
        <f>+entero!BO58</f>
        <v>4594.1081533937704</v>
      </c>
      <c r="BO13" s="547">
        <f>+entero!BP58</f>
        <v>4520.5772692057244</v>
      </c>
      <c r="BP13" s="547">
        <f>+entero!BQ58</f>
        <v>4417.1311739389603</v>
      </c>
      <c r="BQ13" s="75">
        <f>+entero!BR58</f>
        <v>4383.6697814885229</v>
      </c>
      <c r="BR13" s="68">
        <f>+entero!BS58</f>
        <v>4378.8375789112642</v>
      </c>
      <c r="BS13" s="68">
        <f>+entero!BT58</f>
        <v>4385.7945526911471</v>
      </c>
      <c r="BT13" s="68">
        <f>+entero!BU58</f>
        <v>4391.730469110973</v>
      </c>
      <c r="BU13" s="442">
        <f>+entero!BV58</f>
        <v>4417.1311739389603</v>
      </c>
      <c r="BV13" s="75">
        <f>+entero!BW58</f>
        <v>0</v>
      </c>
      <c r="BW13" s="106">
        <f>+entero!BX58</f>
        <v>0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+entero!BN59</f>
        <v>0.7072948758197809</v>
      </c>
      <c r="BN14" s="123">
        <f>+entero!BO59</f>
        <v>0.71509747526810963</v>
      </c>
      <c r="BO14" s="548">
        <f>+entero!BP59</f>
        <v>0.71028630553684269</v>
      </c>
      <c r="BP14" s="548">
        <f>+entero!BQ59</f>
        <v>0.70431767021506975</v>
      </c>
      <c r="BQ14" s="449">
        <f>+entero!BR59</f>
        <v>0.70294898158931773</v>
      </c>
      <c r="BR14" s="124">
        <f>+entero!BS59</f>
        <v>0.70169051485568423</v>
      </c>
      <c r="BS14" s="124">
        <f>+entero!BT59</f>
        <v>0.70140784852460503</v>
      </c>
      <c r="BT14" s="124">
        <f>+entero!BU59</f>
        <v>0.7033285430086057</v>
      </c>
      <c r="BU14" s="450">
        <f>+entero!BV59</f>
        <v>0.70431767021506975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47"/>
      <c r="BP15" s="547"/>
      <c r="BQ15" s="75"/>
      <c r="BR15" s="68"/>
      <c r="BS15" s="68"/>
      <c r="BT15" s="68"/>
      <c r="BU15" s="442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+entero!BN60</f>
        <v>4424.0248989635511</v>
      </c>
      <c r="BN16" s="78">
        <f>+entero!BO60</f>
        <v>4436.1482524752137</v>
      </c>
      <c r="BO16" s="547">
        <f>+entero!BP60</f>
        <v>4432.0122805029105</v>
      </c>
      <c r="BP16" s="547">
        <f>+entero!BQ60</f>
        <v>4440.0636574956206</v>
      </c>
      <c r="BQ16" s="75">
        <f>+entero!BR60</f>
        <v>4438.6707941836676</v>
      </c>
      <c r="BR16" s="68">
        <f>+entero!BS60</f>
        <v>4437.679469221569</v>
      </c>
      <c r="BS16" s="68">
        <f>+entero!BT60</f>
        <v>4424.0812397376039</v>
      </c>
      <c r="BT16" s="68">
        <f>+entero!BU60</f>
        <v>4438.4512805860004</v>
      </c>
      <c r="BU16" s="442">
        <f>+entero!BV60</f>
        <v>4440.0636574956206</v>
      </c>
      <c r="BV16" s="75">
        <f>+entero!BW60</f>
        <v>0</v>
      </c>
      <c r="BW16" s="106">
        <f>+entero!BX60</f>
        <v>0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+entero!BN61</f>
        <v>0.88776070742979607</v>
      </c>
      <c r="BN17" s="123">
        <f>+entero!BO61</f>
        <v>0.88757718325247115</v>
      </c>
      <c r="BO17" s="548">
        <f>+entero!BP61</f>
        <v>0.88735076377951361</v>
      </c>
      <c r="BP17" s="548">
        <f>+entero!BQ61</f>
        <v>0.88830107267290026</v>
      </c>
      <c r="BQ17" s="449">
        <f>+entero!BR61</f>
        <v>0.88826503217070529</v>
      </c>
      <c r="BR17" s="124">
        <f>+entero!BS61</f>
        <v>0.88844022463051708</v>
      </c>
      <c r="BS17" s="124">
        <f>+entero!BT61</f>
        <v>0.88858118304511569</v>
      </c>
      <c r="BT17" s="124">
        <f>+entero!BU61</f>
        <v>0.88892416949036313</v>
      </c>
      <c r="BU17" s="450">
        <f>+entero!BV61</f>
        <v>0.88830107267290026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47"/>
      <c r="BP18" s="547"/>
      <c r="BQ18" s="75"/>
      <c r="BR18" s="68"/>
      <c r="BS18" s="68"/>
      <c r="BT18" s="68"/>
      <c r="BU18" s="442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+entero!BN62</f>
        <v>388.3179727999397</v>
      </c>
      <c r="BN19" s="78">
        <f>+entero!BO62</f>
        <v>381.48165995591626</v>
      </c>
      <c r="BO19" s="547">
        <f>+entero!BP62</f>
        <v>386.9515441949834</v>
      </c>
      <c r="BP19" s="547">
        <f>+entero!BQ62</f>
        <v>384.63123213958971</v>
      </c>
      <c r="BQ19" s="75">
        <f>+entero!BR62</f>
        <v>383.68960489760724</v>
      </c>
      <c r="BR19" s="68">
        <f>+entero!BS62</f>
        <v>383.3428105288026</v>
      </c>
      <c r="BS19" s="68">
        <f>+entero!BT62</f>
        <v>387.98720915416703</v>
      </c>
      <c r="BT19" s="68">
        <f>+entero!BU62</f>
        <v>386.76934335096013</v>
      </c>
      <c r="BU19" s="442">
        <f>+entero!BV62</f>
        <v>384.63123213958971</v>
      </c>
      <c r="BV19" s="75">
        <f>+entero!BW62</f>
        <v>0</v>
      </c>
      <c r="BW19" s="106">
        <f>+entero!BX62</f>
        <v>0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+entero!BN63</f>
        <v>0.72147900119483577</v>
      </c>
      <c r="BN20" s="123">
        <f>+entero!BO63</f>
        <v>0.71812526846229419</v>
      </c>
      <c r="BO20" s="548">
        <f>+entero!BP63</f>
        <v>0.71958762077796601</v>
      </c>
      <c r="BP20" s="548">
        <f>+entero!BQ63</f>
        <v>0.72149868303931397</v>
      </c>
      <c r="BQ20" s="449">
        <f>+entero!BR63</f>
        <v>0.72145822612407429</v>
      </c>
      <c r="BR20" s="124">
        <f>+entero!BS63</f>
        <v>0.72313479690244042</v>
      </c>
      <c r="BS20" s="124">
        <f>+entero!BT63</f>
        <v>0.71981840747992021</v>
      </c>
      <c r="BT20" s="124">
        <f>+entero!BU63</f>
        <v>0.72197999318695005</v>
      </c>
      <c r="BU20" s="450">
        <f>+entero!BV63</f>
        <v>0.72149868303931397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47"/>
      <c r="BP21" s="547"/>
      <c r="BQ21" s="75"/>
      <c r="BR21" s="68"/>
      <c r="BS21" s="68"/>
      <c r="BT21" s="68"/>
      <c r="BU21" s="442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+entero!BN64</f>
        <v>2521.9473253790084</v>
      </c>
      <c r="BN22" s="78">
        <f>+entero!BO64</f>
        <v>2496.9879883265307</v>
      </c>
      <c r="BO22" s="547">
        <f>+entero!BP64</f>
        <v>2511.4628651020407</v>
      </c>
      <c r="BP22" s="547">
        <f>+entero!BQ64</f>
        <v>2500.3675135816325</v>
      </c>
      <c r="BQ22" s="75">
        <f>+entero!BR64</f>
        <v>2499.9422268396502</v>
      </c>
      <c r="BR22" s="68">
        <f>+entero!BS64</f>
        <v>2498.8215342609328</v>
      </c>
      <c r="BS22" s="68">
        <f>+entero!BT64</f>
        <v>2520.8578468965011</v>
      </c>
      <c r="BT22" s="68">
        <f>+entero!BU64</f>
        <v>2521.267059642857</v>
      </c>
      <c r="BU22" s="442">
        <f>+entero!BV64</f>
        <v>2500.3675135816325</v>
      </c>
      <c r="BV22" s="75">
        <f>+entero!BW64</f>
        <v>0</v>
      </c>
      <c r="BW22" s="106">
        <f>+entero!BX64</f>
        <v>0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+entero!BN65</f>
        <v>0.7718633888153823</v>
      </c>
      <c r="BN23" s="123">
        <f>+entero!BO65</f>
        <v>0.77013315712815833</v>
      </c>
      <c r="BO23" s="548">
        <f>+entero!BP65</f>
        <v>0.77110580430728193</v>
      </c>
      <c r="BP23" s="548">
        <f>+entero!BQ65</f>
        <v>0.77042438596344698</v>
      </c>
      <c r="BQ23" s="449">
        <f>+entero!BR65</f>
        <v>0.77044623910630328</v>
      </c>
      <c r="BR23" s="124">
        <f>+entero!BS65</f>
        <v>0.77044135911166911</v>
      </c>
      <c r="BS23" s="124">
        <f>+entero!BT65</f>
        <v>0.772270730892475</v>
      </c>
      <c r="BT23" s="124">
        <f>+entero!BU65</f>
        <v>0.77275218914839505</v>
      </c>
      <c r="BU23" s="450">
        <f>+entero!BV65</f>
        <v>0.77042438596344698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47"/>
      <c r="BP24" s="547"/>
      <c r="BQ24" s="75"/>
      <c r="BR24" s="68"/>
      <c r="BS24" s="68"/>
      <c r="BT24" s="68"/>
      <c r="BU24" s="442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+entero!BN67</f>
        <v>3223.4013119533524</v>
      </c>
      <c r="BN25" s="78">
        <f>+entero!BO67</f>
        <v>3243.2154518950438</v>
      </c>
      <c r="BO25" s="547">
        <f>+entero!BP67</f>
        <v>2964.7402332361517</v>
      </c>
      <c r="BP25" s="547">
        <f>+entero!BQ67</f>
        <v>2766.0332361516034</v>
      </c>
      <c r="BQ25" s="75">
        <f>+entero!BR67</f>
        <v>2751.1349854227401</v>
      </c>
      <c r="BR25" s="68">
        <f>+entero!BS67</f>
        <v>2929.5099125364432</v>
      </c>
      <c r="BS25" s="68">
        <f>+entero!BT67</f>
        <v>2713.1483965014577</v>
      </c>
      <c r="BT25" s="68">
        <f>+entero!BU67</f>
        <v>2702.0155976676383</v>
      </c>
      <c r="BU25" s="442">
        <f>+entero!BV67</f>
        <v>2702.5211370262386</v>
      </c>
      <c r="BV25" s="75">
        <f>+entero!BW67</f>
        <v>-63.512099125364784</v>
      </c>
      <c r="BW25" s="106">
        <f>+entero!BX67</f>
        <v>-2.2961437445968458E-2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+entero!BN68</f>
        <v>1050.2925655976676</v>
      </c>
      <c r="BN26" s="78">
        <f>+entero!BO68</f>
        <v>1055.8620991253645</v>
      </c>
      <c r="BO26" s="547">
        <f>+entero!BP68</f>
        <v>772.36195335276955</v>
      </c>
      <c r="BP26" s="547">
        <f>+entero!BQ68</f>
        <v>579.74562682215742</v>
      </c>
      <c r="BQ26" s="75">
        <f>+entero!BR68</f>
        <v>546.48760932944595</v>
      </c>
      <c r="BR26" s="68">
        <f>+entero!BS68</f>
        <v>553.55655976676383</v>
      </c>
      <c r="BS26" s="68">
        <f>+entero!BT68</f>
        <v>531.23775510204086</v>
      </c>
      <c r="BT26" s="68">
        <f>+entero!BU68</f>
        <v>509.50845481049561</v>
      </c>
      <c r="BU26" s="442">
        <f>+entero!BV68</f>
        <v>495.38658892128274</v>
      </c>
      <c r="BV26" s="75">
        <f>+entero!BW68</f>
        <v>-84.359037900874682</v>
      </c>
      <c r="BW26" s="106">
        <f>+entero!BX68</f>
        <v>-0.14551043422834242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+entero!BN69</f>
        <v>438.37244897959181</v>
      </c>
      <c r="BN27" s="78">
        <f>+entero!BO69</f>
        <v>455.86034985422742</v>
      </c>
      <c r="BO27" s="547">
        <f>+entero!BP69</f>
        <v>464.3860058309038</v>
      </c>
      <c r="BP27" s="547">
        <f>+entero!BQ69</f>
        <v>458.32055393586006</v>
      </c>
      <c r="BQ27" s="75">
        <f>+entero!BR69</f>
        <v>458.42419825072886</v>
      </c>
      <c r="BR27" s="68">
        <f>+entero!BS69</f>
        <v>451.5518950437318</v>
      </c>
      <c r="BS27" s="68">
        <f>+entero!BT69</f>
        <v>451.58571428571429</v>
      </c>
      <c r="BT27" s="68">
        <f>+entero!BU69</f>
        <v>451.62011661807577</v>
      </c>
      <c r="BU27" s="442">
        <f>+entero!BV69</f>
        <v>451.53717201166171</v>
      </c>
      <c r="BV27" s="75">
        <f>+entero!BW69</f>
        <v>-6.783381924198352</v>
      </c>
      <c r="BW27" s="106">
        <f>+entero!BX69</f>
        <v>-1.4800518689257025E-2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+entero!BN70</f>
        <v>734.96195335276968</v>
      </c>
      <c r="BN28" s="78">
        <f>+entero!BO70</f>
        <v>749.43746355685118</v>
      </c>
      <c r="BO28" s="547">
        <f>+entero!BP70</f>
        <v>745.74344023323602</v>
      </c>
      <c r="BP28" s="547">
        <f>+entero!BQ70</f>
        <v>730.77653061224487</v>
      </c>
      <c r="BQ28" s="75">
        <f>+entero!BR70</f>
        <v>749.00043731778419</v>
      </c>
      <c r="BR28" s="68">
        <f>+entero!BS70</f>
        <v>938.92172011661796</v>
      </c>
      <c r="BS28" s="68">
        <f>+entero!BT70</f>
        <v>744.8084548104955</v>
      </c>
      <c r="BT28" s="68">
        <f>+entero!BU70</f>
        <v>755.53717201166182</v>
      </c>
      <c r="BU28" s="442">
        <f>+entero!BV70</f>
        <v>770.23469387755097</v>
      </c>
      <c r="BV28" s="75">
        <f>+entero!BW70</f>
        <v>39.458163265306098</v>
      </c>
      <c r="BW28" s="106">
        <f>+entero!BX70</f>
        <v>5.3994841941965577E-2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+entero!BN71</f>
        <v>999.77434402332347</v>
      </c>
      <c r="BN29" s="78">
        <f>+entero!BO71</f>
        <v>982.05553935860053</v>
      </c>
      <c r="BO29" s="547">
        <f>+entero!BP71</f>
        <v>982.24883381924201</v>
      </c>
      <c r="BP29" s="547">
        <f>+entero!BQ71</f>
        <v>997.19052478134108</v>
      </c>
      <c r="BQ29" s="75">
        <f>+entero!BR71</f>
        <v>997.22274052478133</v>
      </c>
      <c r="BR29" s="68">
        <f>+entero!BS71</f>
        <v>985.47973760932939</v>
      </c>
      <c r="BS29" s="68">
        <f>+entero!BT71</f>
        <v>985.51647230320691</v>
      </c>
      <c r="BT29" s="68">
        <f>+entero!BU71</f>
        <v>985.34985422740522</v>
      </c>
      <c r="BU29" s="442">
        <f>+entero!BV71</f>
        <v>985.36268221574335</v>
      </c>
      <c r="BV29" s="75">
        <f>+entero!BW71</f>
        <v>-11.827842565597734</v>
      </c>
      <c r="BW29" s="106">
        <f>+entero!BX71</f>
        <v>-1.1861166218152031E-2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+entero!BN72</f>
        <v>1095.1304664723032</v>
      </c>
      <c r="BN30" s="78">
        <f>+entero!BO72</f>
        <v>1123.6852769679299</v>
      </c>
      <c r="BO30" s="547">
        <f>+entero!BP72</f>
        <v>844.2074344023323</v>
      </c>
      <c r="BP30" s="547">
        <f>+entero!BQ72</f>
        <v>632.71851311953355</v>
      </c>
      <c r="BQ30" s="75">
        <f>+entero!BR72</f>
        <v>618.56734693877547</v>
      </c>
      <c r="BR30" s="68">
        <f>+entero!BS72</f>
        <v>817.50276967930017</v>
      </c>
      <c r="BS30" s="68">
        <f>+entero!BT72</f>
        <v>604.86516034985402</v>
      </c>
      <c r="BT30" s="68">
        <f>+entero!BU72</f>
        <v>583.12594752186601</v>
      </c>
      <c r="BU30" s="442">
        <f>+entero!BV72</f>
        <v>592.90655976676385</v>
      </c>
      <c r="BV30" s="75">
        <f>+entero!BW72</f>
        <v>-39.811953352769706</v>
      </c>
      <c r="BW30" s="106">
        <f>+entero!BX72</f>
        <v>-6.2922061749832836E-2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+entero!BN73</f>
        <v>836.69431486880467</v>
      </c>
      <c r="BN31" s="78">
        <f>+entero!BO73</f>
        <v>845.75903790087466</v>
      </c>
      <c r="BO31" s="547">
        <f>+entero!BP73</f>
        <v>566.25772594752186</v>
      </c>
      <c r="BP31" s="547">
        <f>+entero!BQ73</f>
        <v>377.87288629737611</v>
      </c>
      <c r="BQ31" s="75">
        <f>+entero!BR73</f>
        <v>343.8648688046647</v>
      </c>
      <c r="BR31" s="68">
        <f>+entero!BS73</f>
        <v>350.89752186588913</v>
      </c>
      <c r="BS31" s="68">
        <f>+entero!BT73</f>
        <v>333.0915451895043</v>
      </c>
      <c r="BT31" s="68">
        <f>+entero!BU73</f>
        <v>300.2701166180758</v>
      </c>
      <c r="BU31" s="442">
        <f>+entero!BV73</f>
        <v>300.93075801749274</v>
      </c>
      <c r="BV31" s="75">
        <f>+entero!BW73</f>
        <v>-76.942128279883377</v>
      </c>
      <c r="BW31" s="106">
        <f>+entero!BX73</f>
        <v>-0.20361907686420222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+entero!BN74</f>
        <v>258.43615160349856</v>
      </c>
      <c r="BN32" s="78">
        <f>+entero!BO74</f>
        <v>277.92623906705535</v>
      </c>
      <c r="BO32" s="547">
        <f>+entero!BP74</f>
        <v>277.94970845481043</v>
      </c>
      <c r="BP32" s="547">
        <f>+entero!BQ74</f>
        <v>254.84562682215741</v>
      </c>
      <c r="BQ32" s="75">
        <f>+entero!BR74</f>
        <v>274.70247813411078</v>
      </c>
      <c r="BR32" s="68">
        <f>+entero!BS74</f>
        <v>466.60524781341104</v>
      </c>
      <c r="BS32" s="68">
        <f>+entero!BT74</f>
        <v>271.77361516034972</v>
      </c>
      <c r="BT32" s="68">
        <f>+entero!BU74</f>
        <v>282.85583090379015</v>
      </c>
      <c r="BU32" s="442">
        <f>+entero!BV74</f>
        <v>291.97580174927106</v>
      </c>
      <c r="BV32" s="75">
        <f>+entero!BW74</f>
        <v>37.130174927113643</v>
      </c>
      <c r="BW32" s="106">
        <f>+entero!BX74</f>
        <v>0.1456967317435065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+entero!BN75</f>
        <v>0</v>
      </c>
      <c r="BN33" s="105">
        <f>+entero!BO75</f>
        <v>0</v>
      </c>
      <c r="BO33" s="549">
        <f>+entero!BP75</f>
        <v>0</v>
      </c>
      <c r="BP33" s="549">
        <f>+entero!BQ75</f>
        <v>0</v>
      </c>
      <c r="BQ33" s="451">
        <f>+entero!BR75</f>
        <v>0</v>
      </c>
      <c r="BR33" s="107">
        <f>+entero!BS75</f>
        <v>0</v>
      </c>
      <c r="BS33" s="107">
        <f>+entero!BT75</f>
        <v>0</v>
      </c>
      <c r="BT33" s="107">
        <f>+entero!BU75</f>
        <v>0</v>
      </c>
      <c r="BU33" s="106">
        <f>+entero!BV75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+entero!BN76</f>
        <v>12416.319840438955</v>
      </c>
      <c r="BN34" s="78">
        <f>+entero!BO76</f>
        <v>12293.740332462276</v>
      </c>
      <c r="BO34" s="547">
        <f>+entero!BP76</f>
        <v>12224.174839925829</v>
      </c>
      <c r="BP34" s="547">
        <f>+entero!BQ76</f>
        <v>12244.450675277147</v>
      </c>
      <c r="BQ34" s="75">
        <f>+entero!BR76</f>
        <v>12253.439947447698</v>
      </c>
      <c r="BR34" s="68">
        <f>+entero!BS76</f>
        <v>12269.058099341282</v>
      </c>
      <c r="BS34" s="68">
        <f>+entero!BT76</f>
        <v>12283.674573373351</v>
      </c>
      <c r="BT34" s="68">
        <f>+entero!BU76</f>
        <v>12312.753601367529</v>
      </c>
      <c r="BU34" s="442">
        <f>+entero!BV76</f>
        <v>12312.753601367529</v>
      </c>
      <c r="BV34" s="75">
        <f>+entero!BW76</f>
        <v>68.302926090382243</v>
      </c>
      <c r="BW34" s="106">
        <f>+entero!BX76</f>
        <v>5.5782760616851501E-3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+entero!BN77</f>
        <v>0.85779008192264328</v>
      </c>
      <c r="BN35" s="123">
        <f>+entero!BO77</f>
        <v>0.85737598329939713</v>
      </c>
      <c r="BO35" s="548">
        <f>+entero!BP77</f>
        <v>0.85835230716410127</v>
      </c>
      <c r="BP35" s="548">
        <f>+entero!BQ77</f>
        <v>0.8593255329187145</v>
      </c>
      <c r="BQ35" s="449">
        <f>+entero!BR77</f>
        <v>0.85963763503873647</v>
      </c>
      <c r="BR35" s="124">
        <f>+entero!BS77</f>
        <v>0.86002153089365263</v>
      </c>
      <c r="BS35" s="124">
        <f>+entero!BT77</f>
        <v>0.8601793094029454</v>
      </c>
      <c r="BT35" s="124">
        <f>+entero!BU77</f>
        <v>0.86103245842433807</v>
      </c>
      <c r="BU35" s="450">
        <f>+entero!BV77</f>
        <v>0.86103245842433807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+entero!BN78</f>
        <v>0.87599261029249886</v>
      </c>
      <c r="BN36" s="123">
        <f>+entero!BO78</f>
        <v>0.87575499933913092</v>
      </c>
      <c r="BO36" s="548">
        <f>+entero!BP78</f>
        <v>0.87685932100958441</v>
      </c>
      <c r="BP36" s="548">
        <f>+entero!BQ78</f>
        <v>0.87782227681813918</v>
      </c>
      <c r="BQ36" s="449">
        <f>+entero!BR78</f>
        <v>0.87812725818994597</v>
      </c>
      <c r="BR36" s="124">
        <f>+entero!BS78</f>
        <v>0.8784953913900263</v>
      </c>
      <c r="BS36" s="124">
        <f>+entero!BT78</f>
        <v>0.87863411365494981</v>
      </c>
      <c r="BT36" s="124">
        <f>+entero!BU78</f>
        <v>0.87946107953898622</v>
      </c>
      <c r="BU36" s="450">
        <f>+entero!BV78</f>
        <v>0.87946107953898622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+entero!BN79</f>
        <v>9938.1497976780211</v>
      </c>
      <c r="BN37" s="78">
        <f>+entero!BO79</f>
        <v>9833.2401894855993</v>
      </c>
      <c r="BO37" s="547">
        <f>+entero!BP79</f>
        <v>9771.6986233412808</v>
      </c>
      <c r="BP37" s="547">
        <f>+entero!BQ79</f>
        <v>9788.1909483427444</v>
      </c>
      <c r="BQ37" s="75">
        <f>+entero!BR79</f>
        <v>9793.631487099301</v>
      </c>
      <c r="BR37" s="68">
        <f>+entero!BS79</f>
        <v>9806.7561811386586</v>
      </c>
      <c r="BS37" s="68">
        <f>+entero!BT79</f>
        <v>9817.9245703646047</v>
      </c>
      <c r="BT37" s="68">
        <f>+entero!BU79</f>
        <v>9841.9433322844379</v>
      </c>
      <c r="BU37" s="442">
        <f>+entero!BV79</f>
        <v>9841.9433322844379</v>
      </c>
      <c r="BV37" s="75">
        <f>+entero!BW79</f>
        <v>53.752383941693552</v>
      </c>
      <c r="BW37" s="106">
        <f>+entero!BX79</f>
        <v>5.491554489013506E-3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+entero!BN80</f>
        <v>2478.1700427609335</v>
      </c>
      <c r="BN38" s="82">
        <f>+entero!BO80</f>
        <v>2460.5001429766762</v>
      </c>
      <c r="BO38" s="550">
        <f>+entero!BP80</f>
        <v>2452.4762165845486</v>
      </c>
      <c r="BP38" s="550">
        <f>+entero!BQ80</f>
        <v>2456.2597269344019</v>
      </c>
      <c r="BQ38" s="125">
        <f>+entero!BR80</f>
        <v>2459.8084603483962</v>
      </c>
      <c r="BR38" s="126">
        <f>+entero!BS80</f>
        <v>2462.3019182026242</v>
      </c>
      <c r="BS38" s="126">
        <f>+entero!BT80</f>
        <v>2465.7500030087463</v>
      </c>
      <c r="BT38" s="126">
        <f>+entero!BU80</f>
        <v>2470.810269083091</v>
      </c>
      <c r="BU38" s="443">
        <f>+entero!BV80</f>
        <v>2470.810269083091</v>
      </c>
      <c r="BV38" s="125">
        <f>+entero!BW80</f>
        <v>14.550542148689146</v>
      </c>
      <c r="BW38" s="141">
        <f>+entero!BX80</f>
        <v>5.9238613853143107E-3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P3:BP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63" t="str">
        <f>+entero!BR3</f>
        <v xml:space="preserve">   Semana 5*</v>
      </c>
      <c r="BR3" s="764"/>
      <c r="BS3" s="764"/>
      <c r="BT3" s="764"/>
      <c r="BU3" s="765"/>
      <c r="BV3" s="761" t="s">
        <v>41</v>
      </c>
      <c r="BW3" s="76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+entero!BR4</f>
        <v>41666</v>
      </c>
      <c r="BR4" s="445">
        <f>+entero!BS4</f>
        <v>41667</v>
      </c>
      <c r="BS4" s="445">
        <f>+entero!BT4</f>
        <v>41668</v>
      </c>
      <c r="BT4" s="445">
        <f>+entero!BU4</f>
        <v>41669</v>
      </c>
      <c r="BU4" s="446" t="str">
        <f>+entero!BV4</f>
        <v>31-Ene-14 *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1"/>
      <c r="BP5" s="551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+entero!BN82</f>
        <v>6.96</v>
      </c>
      <c r="BN6" s="73">
        <f>+entero!BO82</f>
        <v>6.96</v>
      </c>
      <c r="BO6" s="552">
        <f>+entero!BP82</f>
        <v>6.96</v>
      </c>
      <c r="BP6" s="552">
        <f>+entero!BQ82</f>
        <v>6.96</v>
      </c>
      <c r="BQ6" s="15">
        <f>+entero!BR82</f>
        <v>6.96</v>
      </c>
      <c r="BR6" s="15">
        <f>+entero!BS82</f>
        <v>6.96</v>
      </c>
      <c r="BS6" s="15">
        <f>+entero!BT82</f>
        <v>6.96</v>
      </c>
      <c r="BT6" s="15">
        <f>+entero!BU82</f>
        <v>6.96</v>
      </c>
      <c r="BU6" s="15">
        <f>+entero!BV82</f>
        <v>6.96</v>
      </c>
      <c r="BV6" s="93">
        <f>+entero!BW82</f>
        <v>0</v>
      </c>
      <c r="BW6" s="104">
        <f>+entero!BX82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+entero!BN83</f>
        <v>6.86</v>
      </c>
      <c r="BN7" s="73">
        <f>+entero!BO83</f>
        <v>6.86</v>
      </c>
      <c r="BO7" s="552">
        <f>+entero!BP83</f>
        <v>6.86</v>
      </c>
      <c r="BP7" s="552">
        <f>+entero!BQ83</f>
        <v>6.86</v>
      </c>
      <c r="BQ7" s="15">
        <f>+entero!BR83</f>
        <v>6.86</v>
      </c>
      <c r="BR7" s="15">
        <f>+entero!BS83</f>
        <v>6.86</v>
      </c>
      <c r="BS7" s="15">
        <f>+entero!BT83</f>
        <v>6.86</v>
      </c>
      <c r="BT7" s="15">
        <f>+entero!BU83</f>
        <v>6.86</v>
      </c>
      <c r="BU7" s="15">
        <f>+entero!BV83</f>
        <v>6.86</v>
      </c>
      <c r="BV7" s="93">
        <f>+entero!BW83</f>
        <v>0</v>
      </c>
      <c r="BW7" s="104">
        <f>+entero!BX83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+entero!BN84</f>
        <v>6.9512105055673947</v>
      </c>
      <c r="BN8" s="111">
        <f>+entero!BO84</f>
        <v>6.9450528424760014</v>
      </c>
      <c r="BO8" s="553">
        <f>+entero!BP84</f>
        <v>6.9463031104214377</v>
      </c>
      <c r="BP8" s="553">
        <f>+entero!BQ84</f>
        <v>6.9421016362242938</v>
      </c>
      <c r="BQ8" s="112">
        <f>+entero!BR84</f>
        <v>6.9474428884076973</v>
      </c>
      <c r="BR8" s="112">
        <f>+entero!BS84</f>
        <v>6.9454632438241113</v>
      </c>
      <c r="BS8" s="112">
        <f>+entero!BT84</f>
        <v>6.9447106474679767</v>
      </c>
      <c r="BT8" s="112">
        <f>+entero!BU84</f>
        <v>6.9433136636712307</v>
      </c>
      <c r="BU8" s="112">
        <f>+entero!BV84</f>
        <v>6.943511118669325</v>
      </c>
      <c r="BV8" s="93">
        <f>+entero!BW84</f>
        <v>1.4094824450312515E-3</v>
      </c>
      <c r="BW8" s="104">
        <f>+entero!BX84</f>
        <v>2.0303396851417688E-4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127"/>
      <c r="BN9" s="127"/>
      <c r="BO9" s="554"/>
      <c r="BP9" s="554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+entero!BN86</f>
        <v>1.9009499999999999</v>
      </c>
      <c r="BN10" s="74">
        <f>+entero!BO86</f>
        <v>1.90333</v>
      </c>
      <c r="BO10" s="555">
        <f>+entero!BP86</f>
        <v>1.90557</v>
      </c>
      <c r="BP10" s="555">
        <f>+entero!BQ86</f>
        <v>1.90781</v>
      </c>
      <c r="BQ10" s="32">
        <f>+entero!BR86</f>
        <v>1.9087700000000001</v>
      </c>
      <c r="BR10" s="32">
        <f>+entero!BS86</f>
        <v>1.90909</v>
      </c>
      <c r="BS10" s="32">
        <f>+entero!BT86</f>
        <v>1.9094100000000001</v>
      </c>
      <c r="BT10" s="32">
        <f>+entero!BU86</f>
        <v>1.9097299999999999</v>
      </c>
      <c r="BU10" s="32">
        <f>+entero!BV86</f>
        <v>1.91005</v>
      </c>
      <c r="BV10" s="93">
        <f>+entero!BW86</f>
        <v>2.2400000000000198E-3</v>
      </c>
      <c r="BW10" s="104">
        <f>+entero!BX86</f>
        <v>1.1741211126894413E-3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4"/>
      <c r="BP11" s="554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41675.50236377315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tabSelected="1" workbookViewId="0">
      <pane xSplit="4" ySplit="4" topLeftCell="BK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56"/>
      <c r="BP5" s="556"/>
      <c r="BQ5" s="440"/>
      <c r="BR5" s="37"/>
      <c r="BS5" s="37"/>
      <c r="BT5" s="37"/>
      <c r="BU5" s="441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+entero!BN89</f>
        <v>5263.5705031100006</v>
      </c>
      <c r="BN6" s="78">
        <f>+entero!BO89</f>
        <v>5261.3460549199999</v>
      </c>
      <c r="BO6" s="547">
        <f>+entero!BP89</f>
        <v>0</v>
      </c>
      <c r="BP6" s="547">
        <f>+entero!BQ89</f>
        <v>0</v>
      </c>
      <c r="BQ6" s="75">
        <f>+entero!BR89</f>
        <v>0</v>
      </c>
      <c r="BR6" s="68">
        <f>+entero!BS89</f>
        <v>0</v>
      </c>
      <c r="BS6" s="68">
        <f>+entero!BT89</f>
        <v>0</v>
      </c>
      <c r="BT6" s="68">
        <f>+entero!BU89</f>
        <v>0</v>
      </c>
      <c r="BU6" s="442">
        <f>+entero!BV89</f>
        <v>0</v>
      </c>
      <c r="BV6" s="14">
        <f>+entero!BW89</f>
        <v>0</v>
      </c>
      <c r="BW6" s="104" t="e">
        <f>+entero!BX89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+entero!BN90</f>
        <v>3460.5772085100002</v>
      </c>
      <c r="BN7" s="78">
        <f>+entero!BO90</f>
        <v>3458.9038900599999</v>
      </c>
      <c r="BO7" s="547">
        <f>+entero!BP90</f>
        <v>0</v>
      </c>
      <c r="BP7" s="547">
        <f>+entero!BQ90</f>
        <v>0</v>
      </c>
      <c r="BQ7" s="75">
        <f>+entero!BR90</f>
        <v>0</v>
      </c>
      <c r="BR7" s="68">
        <f>+entero!BS90</f>
        <v>0</v>
      </c>
      <c r="BS7" s="68">
        <f>+entero!BT90</f>
        <v>0</v>
      </c>
      <c r="BT7" s="68">
        <f>+entero!BU90</f>
        <v>0</v>
      </c>
      <c r="BU7" s="442">
        <f>+entero!BV90</f>
        <v>0</v>
      </c>
      <c r="BV7" s="14">
        <f>+entero!BW90</f>
        <v>0</v>
      </c>
      <c r="BW7" s="104" t="e">
        <f>+entero!BX90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+entero!BN91</f>
        <v>802.99329460000001</v>
      </c>
      <c r="BN8" s="78">
        <f>+entero!BO91</f>
        <v>802.44216486000005</v>
      </c>
      <c r="BO8" s="547">
        <f>+entero!BP91</f>
        <v>0</v>
      </c>
      <c r="BP8" s="547">
        <f>+entero!BQ91</f>
        <v>0</v>
      </c>
      <c r="BQ8" s="75">
        <f>+entero!BR91</f>
        <v>0</v>
      </c>
      <c r="BR8" s="68">
        <f>+entero!BS91</f>
        <v>0</v>
      </c>
      <c r="BS8" s="68">
        <f>+entero!BT91</f>
        <v>0</v>
      </c>
      <c r="BT8" s="68">
        <f>+entero!BU91</f>
        <v>0</v>
      </c>
      <c r="BU8" s="442">
        <f>+entero!BV91</f>
        <v>0</v>
      </c>
      <c r="BV8" s="14">
        <f>+entero!BW91</f>
        <v>0</v>
      </c>
      <c r="BW8" s="104" t="e">
        <f>+entero!BX91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+entero!BN92</f>
        <v>1000</v>
      </c>
      <c r="BN9" s="78">
        <f>+entero!BO92</f>
        <v>1000</v>
      </c>
      <c r="BO9" s="547">
        <f>+entero!BP92</f>
        <v>0</v>
      </c>
      <c r="BP9" s="547">
        <f>+entero!BQ92</f>
        <v>0</v>
      </c>
      <c r="BQ9" s="75">
        <f>+entero!BR92</f>
        <v>0</v>
      </c>
      <c r="BR9" s="68">
        <f>+entero!BS92</f>
        <v>0</v>
      </c>
      <c r="BS9" s="68">
        <f>+entero!BT92</f>
        <v>0</v>
      </c>
      <c r="BT9" s="68">
        <f>+entero!BU92</f>
        <v>0</v>
      </c>
      <c r="BU9" s="442">
        <f>+entero!BV92</f>
        <v>0</v>
      </c>
      <c r="BV9" s="14">
        <f>+entero!BW92</f>
        <v>0</v>
      </c>
      <c r="BW9" s="104" t="e">
        <f>+entero!BX92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70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47"/>
      <c r="BP10" s="547"/>
      <c r="BQ10" s="75"/>
      <c r="BR10" s="68"/>
      <c r="BS10" s="68"/>
      <c r="BT10" s="68"/>
      <c r="BU10" s="442"/>
      <c r="BV10" s="14" t="str">
        <f>+entero!BW93</f>
        <v xml:space="preserve"> </v>
      </c>
      <c r="BW10" s="104" t="str">
        <f>+entero!BX93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+entero!BN94</f>
        <v>2808.4588633609692</v>
      </c>
      <c r="BN11" s="78">
        <f>+entero!BO94</f>
        <v>2819.7495922291473</v>
      </c>
      <c r="BO11" s="547">
        <f>+entero!BP94</f>
        <v>2807.3880178900217</v>
      </c>
      <c r="BP11" s="547">
        <f>+entero!BQ94</f>
        <v>2823.2518079823831</v>
      </c>
      <c r="BQ11" s="75">
        <f>+entero!BR94</f>
        <v>2823.2518079823831</v>
      </c>
      <c r="BR11" s="68">
        <f>+entero!BS94</f>
        <v>2823.2518079823831</v>
      </c>
      <c r="BS11" s="68">
        <f>+entero!BT94</f>
        <v>2823.2518079823831</v>
      </c>
      <c r="BT11" s="68">
        <f>+entero!BU94</f>
        <v>2823.2518079823831</v>
      </c>
      <c r="BU11" s="442">
        <f>+entero!BV94</f>
        <v>2846.4040820397595</v>
      </c>
      <c r="BV11" s="14">
        <f>+entero!BW94</f>
        <v>23.152274057376417</v>
      </c>
      <c r="BW11" s="104">
        <f>+entero!BX94</f>
        <v>8.200569992345752E-3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+entero!BN95</f>
        <v>1556.7937317784256</v>
      </c>
      <c r="BN12" s="78">
        <f>+entero!BO95</f>
        <v>1558.0774052478134</v>
      </c>
      <c r="BO12" s="547">
        <f>+entero!BP95</f>
        <v>1535.1743731778424</v>
      </c>
      <c r="BP12" s="547">
        <f>+entero!BQ95</f>
        <v>1536.3694752186589</v>
      </c>
      <c r="BQ12" s="75">
        <f>+entero!BR95</f>
        <v>1536.3694752186589</v>
      </c>
      <c r="BR12" s="68">
        <f>+entero!BS95</f>
        <v>1536.3694752186589</v>
      </c>
      <c r="BS12" s="68">
        <f>+entero!BT95</f>
        <v>1536.3694752186589</v>
      </c>
      <c r="BT12" s="68">
        <f>+entero!BU95</f>
        <v>1536.3694752186589</v>
      </c>
      <c r="BU12" s="442">
        <f>+entero!BV95</f>
        <v>1537.5645772594753</v>
      </c>
      <c r="BV12" s="14">
        <f>+entero!BW95</f>
        <v>1.1951020408164368</v>
      </c>
      <c r="BW12" s="104">
        <f>+entero!BX95</f>
        <v>7.7787411172458576E-4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+entero!BN96</f>
        <v>2739.8365665055526</v>
      </c>
      <c r="BN13" s="82">
        <f>+entero!BO96</f>
        <v>2991.3429437633072</v>
      </c>
      <c r="BO13" s="550">
        <f>+entero!BP96</f>
        <v>3203.6517854317494</v>
      </c>
      <c r="BP13" s="550">
        <f>+entero!BQ96</f>
        <v>3228.2256178395232</v>
      </c>
      <c r="BQ13" s="125">
        <f>+entero!BR96</f>
        <v>3228.2256178395232</v>
      </c>
      <c r="BR13" s="126">
        <f>+entero!BS96</f>
        <v>3228.2256178395232</v>
      </c>
      <c r="BS13" s="126">
        <f>+entero!BT96</f>
        <v>3228.2256178395232</v>
      </c>
      <c r="BT13" s="126">
        <f>+entero!BU96</f>
        <v>3228.2256178395232</v>
      </c>
      <c r="BU13" s="443">
        <f>+entero!BV96</f>
        <v>3252.0339883451456</v>
      </c>
      <c r="BV13" s="80">
        <f>+entero!BW96</f>
        <v>23.808370505622406</v>
      </c>
      <c r="BW13" s="142">
        <f>+entero!BX96</f>
        <v>7.3750639899685666E-3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9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N3:BN4"/>
    <mergeCell ref="AS3:AS4"/>
    <mergeCell ref="AT3:AT4"/>
    <mergeCell ref="AR3:AR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9" t="str">
        <f>+entero!BR3</f>
        <v xml:space="preserve">   Semana 5*</v>
      </c>
      <c r="BR3" s="749"/>
      <c r="BS3" s="749"/>
      <c r="BT3" s="749"/>
      <c r="BU3" s="750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599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3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0"/>
      <c r="BN5" s="530"/>
      <c r="BO5" s="557"/>
      <c r="BP5" s="557"/>
      <c r="BQ5" s="205"/>
      <c r="BR5" s="205"/>
      <c r="BS5" s="205"/>
      <c r="BT5" s="205"/>
      <c r="BU5" s="437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3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00"/>
      <c r="BN6" s="600"/>
      <c r="BO6" s="601"/>
      <c r="BP6" s="601"/>
      <c r="BQ6" s="47"/>
      <c r="BR6" s="47"/>
      <c r="BS6" s="47"/>
      <c r="BT6" s="47"/>
      <c r="BU6" s="438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3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00"/>
      <c r="BN7" s="600"/>
      <c r="BO7" s="601"/>
      <c r="BP7" s="601"/>
      <c r="BQ7" s="47"/>
      <c r="BR7" s="47"/>
      <c r="BS7" s="47"/>
      <c r="BT7" s="47"/>
      <c r="BU7" s="438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3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00"/>
      <c r="BN8" s="600"/>
      <c r="BO8" s="601"/>
      <c r="BP8" s="601"/>
      <c r="BQ8" s="47"/>
      <c r="BR8" s="47"/>
      <c r="BS8" s="47"/>
      <c r="BT8" s="47"/>
      <c r="BU8" s="438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3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00"/>
      <c r="BN9" s="600"/>
      <c r="BO9" s="601"/>
      <c r="BP9" s="601"/>
      <c r="BQ9" s="47"/>
      <c r="BR9" s="47"/>
      <c r="BS9" s="47"/>
      <c r="BT9" s="47"/>
      <c r="BU9" s="438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3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00"/>
      <c r="BN10" s="600"/>
      <c r="BO10" s="601"/>
      <c r="BP10" s="601"/>
      <c r="BQ10" s="47"/>
      <c r="BR10" s="47"/>
      <c r="BS10" s="47"/>
      <c r="BT10" s="47"/>
      <c r="BU10" s="438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3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00"/>
      <c r="BN11" s="600"/>
      <c r="BO11" s="601"/>
      <c r="BP11" s="601"/>
      <c r="BQ11" s="47"/>
      <c r="BR11" s="47"/>
      <c r="BS11" s="47"/>
      <c r="BT11" s="47"/>
      <c r="BU11" s="438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3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00"/>
      <c r="BN12" s="600"/>
      <c r="BO12" s="601"/>
      <c r="BP12" s="601"/>
      <c r="BQ12" s="47"/>
      <c r="BR12" s="47"/>
      <c r="BS12" s="47"/>
      <c r="BT12" s="47"/>
      <c r="BU12" s="438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3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00"/>
      <c r="BN13" s="600"/>
      <c r="BO13" s="601"/>
      <c r="BP13" s="601"/>
      <c r="BQ13" s="47"/>
      <c r="BR13" s="47"/>
      <c r="BS13" s="47"/>
      <c r="BT13" s="47"/>
      <c r="BU13" s="438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00"/>
      <c r="BN14" s="600"/>
      <c r="BO14" s="601"/>
      <c r="BP14" s="601"/>
      <c r="BQ14" s="47"/>
      <c r="BR14" s="47"/>
      <c r="BS14" s="47"/>
      <c r="BT14" s="47"/>
      <c r="BU14" s="438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00"/>
      <c r="BN15" s="600"/>
      <c r="BO15" s="601"/>
      <c r="BP15" s="601"/>
      <c r="BQ15" s="47"/>
      <c r="BR15" s="47"/>
      <c r="BS15" s="47"/>
      <c r="BT15" s="47"/>
      <c r="BU15" s="438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00"/>
      <c r="BN16" s="600"/>
      <c r="BO16" s="601"/>
      <c r="BP16" s="601"/>
      <c r="BQ16" s="47"/>
      <c r="BR16" s="47"/>
      <c r="BS16" s="47"/>
      <c r="BT16" s="47"/>
      <c r="BU16" s="438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00"/>
      <c r="BN17" s="600"/>
      <c r="BO17" s="601"/>
      <c r="BP17" s="601"/>
      <c r="BQ17" s="47"/>
      <c r="BR17" s="47"/>
      <c r="BS17" s="47"/>
      <c r="BT17" s="47"/>
      <c r="BU17" s="438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58"/>
      <c r="BP18" s="558"/>
      <c r="BQ18" s="130"/>
      <c r="BR18" s="130"/>
      <c r="BS18" s="130"/>
      <c r="BT18" s="130"/>
      <c r="BU18" s="439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+entero!BN111</f>
        <v>4.4999999999999998E-2</v>
      </c>
      <c r="BN19" s="103">
        <f>+entero!BO111</f>
        <v>4.4999999999999998E-2</v>
      </c>
      <c r="BO19" s="559">
        <f>+entero!BP111</f>
        <v>4.4999999999999998E-2</v>
      </c>
      <c r="BP19" s="559">
        <f>+entero!BQ111</f>
        <v>4.4999999999999998E-2</v>
      </c>
      <c r="BQ19" s="110">
        <f>+entero!BR111</f>
        <v>4.4999999999999998E-2</v>
      </c>
      <c r="BR19" s="110">
        <f>+entero!BS111</f>
        <v>4.4999999999999998E-2</v>
      </c>
      <c r="BS19" s="110">
        <f>+entero!BT111</f>
        <v>4.4999999999999998E-2</v>
      </c>
      <c r="BT19" s="110">
        <f>+entero!BU111</f>
        <v>4.4999999999999998E-2</v>
      </c>
      <c r="BU19" s="109">
        <f>+entero!BV111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+entero!BN112</f>
        <v>0.04</v>
      </c>
      <c r="BN20" s="143">
        <f>+entero!BO112</f>
        <v>0.04</v>
      </c>
      <c r="BO20" s="560">
        <f>+entero!BP112</f>
        <v>0.04</v>
      </c>
      <c r="BP20" s="560">
        <f>+entero!BQ112</f>
        <v>0.04</v>
      </c>
      <c r="BQ20" s="120">
        <f>+entero!BR112</f>
        <v>0.04</v>
      </c>
      <c r="BR20" s="120">
        <f>+entero!BS112</f>
        <v>0.04</v>
      </c>
      <c r="BS20" s="120">
        <f>+entero!BT112</f>
        <v>0.04</v>
      </c>
      <c r="BT20" s="120">
        <f>+entero!BU112</f>
        <v>0.04</v>
      </c>
      <c r="BU20" s="121">
        <f>+entero!BV112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2014-02-05T16:03:11Z</cp:lastPrinted>
  <dcterms:created xsi:type="dcterms:W3CDTF">2002-08-27T17:11:09Z</dcterms:created>
  <dcterms:modified xsi:type="dcterms:W3CDTF">2014-02-05T16:03:28Z</dcterms:modified>
</cp:coreProperties>
</file>