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e\ESTADISCTICAS SEMANALES\3101\"/>
    </mc:Choice>
  </mc:AlternateContent>
  <bookViews>
    <workbookView xWindow="0" yWindow="180" windowWidth="15360" windowHeight="74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entero!$C$1:$GA$132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S16" i="4" l="1"/>
  <c r="FS15" i="4"/>
  <c r="FS4" i="4"/>
  <c r="FS3" i="4"/>
  <c r="FS10" i="10"/>
  <c r="FS4" i="10"/>
  <c r="FS3" i="10"/>
  <c r="FS10" i="5"/>
  <c r="FS8" i="5"/>
  <c r="FS7" i="5"/>
  <c r="FS4" i="5"/>
  <c r="FS3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S4" i="6"/>
  <c r="FS3" i="6"/>
  <c r="FS20" i="7"/>
  <c r="FS19" i="7"/>
  <c r="FS17" i="7"/>
  <c r="FS16" i="7"/>
  <c r="FS13" i="7"/>
  <c r="FS12" i="7"/>
  <c r="FS11" i="7"/>
  <c r="FS10" i="7"/>
  <c r="FS9" i="7"/>
  <c r="FS8" i="7"/>
  <c r="FS7" i="7"/>
  <c r="FS6" i="7"/>
  <c r="FS4" i="7"/>
  <c r="FS3" i="7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S4" i="8"/>
  <c r="FS3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5" i="9"/>
  <c r="FS4" i="9"/>
  <c r="FS6" i="5" l="1"/>
  <c r="FS28" i="6"/>
  <c r="FS23" i="6"/>
  <c r="FS18" i="7"/>
  <c r="FS15" i="7"/>
  <c r="FS18" i="9"/>
  <c r="FS14" i="9"/>
  <c r="FS14" i="7" l="1"/>
  <c r="FX16" i="4" l="1"/>
  <c r="FX15" i="4"/>
  <c r="FQ16" i="4"/>
  <c r="FQ15" i="4"/>
  <c r="FQ13" i="4"/>
  <c r="FQ12" i="4"/>
  <c r="FQ11" i="4"/>
  <c r="FQ10" i="4"/>
  <c r="FQ9" i="4"/>
  <c r="FQ8" i="4"/>
  <c r="FQ7" i="4"/>
  <c r="FQ3" i="4"/>
  <c r="FX10" i="10"/>
  <c r="FQ10" i="10"/>
  <c r="FQ9" i="10"/>
  <c r="FQ8" i="10"/>
  <c r="FQ7" i="10"/>
  <c r="FQ6" i="10"/>
  <c r="FQ3" i="10"/>
  <c r="FX10" i="5"/>
  <c r="FX8" i="5"/>
  <c r="FX7" i="5"/>
  <c r="FQ11" i="5"/>
  <c r="FQ10" i="5"/>
  <c r="FQ9" i="5"/>
  <c r="FQ8" i="5"/>
  <c r="FQ7" i="5"/>
  <c r="FQ6" i="5"/>
  <c r="FQ3" i="5"/>
  <c r="FX34" i="6"/>
  <c r="FX33" i="6"/>
  <c r="FX32" i="6"/>
  <c r="FX31" i="6"/>
  <c r="FX30" i="6"/>
  <c r="FX29" i="6"/>
  <c r="FX27" i="6"/>
  <c r="FX26" i="6"/>
  <c r="FX25" i="6"/>
  <c r="FX24" i="6"/>
  <c r="FX21" i="6"/>
  <c r="FX20" i="6"/>
  <c r="FX19" i="6"/>
  <c r="FX18" i="6"/>
  <c r="FX17" i="6"/>
  <c r="FX16" i="6"/>
  <c r="FX15" i="6"/>
  <c r="FX14" i="6"/>
  <c r="FX13" i="6"/>
  <c r="FX12" i="6"/>
  <c r="FX11" i="6"/>
  <c r="FX9" i="6"/>
  <c r="FX8" i="6"/>
  <c r="FX7" i="6"/>
  <c r="FX6" i="6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3" i="6"/>
  <c r="FX20" i="7"/>
  <c r="FX19" i="7"/>
  <c r="FX17" i="7"/>
  <c r="FX16" i="7"/>
  <c r="FX13" i="7"/>
  <c r="FX12" i="7"/>
  <c r="FX11" i="7"/>
  <c r="FX10" i="7"/>
  <c r="FX9" i="7"/>
  <c r="FX8" i="7"/>
  <c r="FX7" i="7"/>
  <c r="FX6" i="7"/>
  <c r="FQ20" i="7"/>
  <c r="FQ19" i="7"/>
  <c r="FQ17" i="7"/>
  <c r="FQ16" i="7"/>
  <c r="FQ13" i="7"/>
  <c r="FQ12" i="7"/>
  <c r="FQ11" i="7"/>
  <c r="FQ10" i="7"/>
  <c r="FQ9" i="7"/>
  <c r="FQ8" i="7"/>
  <c r="FQ7" i="7"/>
  <c r="FQ6" i="7"/>
  <c r="FQ3" i="7"/>
  <c r="FX20" i="8"/>
  <c r="FX19" i="8"/>
  <c r="FX18" i="8"/>
  <c r="FX16" i="8"/>
  <c r="FX15" i="8"/>
  <c r="FX14" i="8"/>
  <c r="FX12" i="8"/>
  <c r="FX11" i="8"/>
  <c r="FX10" i="8"/>
  <c r="FX9" i="8"/>
  <c r="FX8" i="8"/>
  <c r="FX7" i="8"/>
  <c r="FX6" i="8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3" i="8"/>
  <c r="FX26" i="9"/>
  <c r="FX25" i="9"/>
  <c r="FX24" i="9"/>
  <c r="FX23" i="9"/>
  <c r="FX22" i="9"/>
  <c r="FX21" i="9"/>
  <c r="FX20" i="9"/>
  <c r="FX19" i="9"/>
  <c r="FX17" i="9"/>
  <c r="FX16" i="9"/>
  <c r="FX15" i="9"/>
  <c r="FX13" i="9"/>
  <c r="FX12" i="9"/>
  <c r="FX11" i="9"/>
  <c r="FX10" i="9"/>
  <c r="FX9" i="9"/>
  <c r="FX8" i="9"/>
  <c r="FX7" i="9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5" i="9"/>
  <c r="FQ4" i="9"/>
  <c r="FX6" i="5" l="1"/>
  <c r="FX28" i="6"/>
  <c r="FX23" i="6"/>
  <c r="FX18" i="7"/>
  <c r="FX18" i="9"/>
  <c r="FX14" i="9"/>
  <c r="FQ28" i="6"/>
  <c r="FQ23" i="6"/>
  <c r="FQ18" i="7"/>
  <c r="FQ18" i="9"/>
  <c r="FQ14" i="9"/>
  <c r="FX14" i="7" l="1"/>
  <c r="FX15" i="7"/>
  <c r="FQ14" i="7"/>
  <c r="FQ15" i="7"/>
  <c r="FY16" i="4" l="1"/>
  <c r="FW16" i="4"/>
  <c r="FV16" i="4"/>
  <c r="FY15" i="4"/>
  <c r="FW15" i="4"/>
  <c r="FV15" i="4"/>
  <c r="FY3" i="4"/>
  <c r="FY10" i="10"/>
  <c r="FW10" i="10"/>
  <c r="FV10" i="10"/>
  <c r="FY3" i="10"/>
  <c r="FY10" i="5"/>
  <c r="FW10" i="5"/>
  <c r="FV10" i="5"/>
  <c r="FY8" i="5"/>
  <c r="FW8" i="5"/>
  <c r="FV8" i="5"/>
  <c r="FY7" i="5"/>
  <c r="FW7" i="5"/>
  <c r="FV7" i="5"/>
  <c r="FY3" i="5"/>
  <c r="FY34" i="6"/>
  <c r="FW34" i="6"/>
  <c r="FV34" i="6"/>
  <c r="FY33" i="6"/>
  <c r="FW33" i="6"/>
  <c r="FV33" i="6"/>
  <c r="FY32" i="6"/>
  <c r="FW32" i="6"/>
  <c r="FV32" i="6"/>
  <c r="FY31" i="6"/>
  <c r="FW31" i="6"/>
  <c r="FV31" i="6"/>
  <c r="FY30" i="6"/>
  <c r="FW30" i="6"/>
  <c r="FV30" i="6"/>
  <c r="FY29" i="6"/>
  <c r="FW29" i="6"/>
  <c r="FV29" i="6"/>
  <c r="FY27" i="6"/>
  <c r="FW27" i="6"/>
  <c r="FV27" i="6"/>
  <c r="FY26" i="6"/>
  <c r="FW26" i="6"/>
  <c r="FV26" i="6"/>
  <c r="FY25" i="6"/>
  <c r="FW25" i="6"/>
  <c r="FV25" i="6"/>
  <c r="FY24" i="6"/>
  <c r="FW24" i="6"/>
  <c r="FV24" i="6"/>
  <c r="FY21" i="6"/>
  <c r="FW21" i="6"/>
  <c r="FV21" i="6"/>
  <c r="FY20" i="6"/>
  <c r="FW20" i="6"/>
  <c r="FV20" i="6"/>
  <c r="FY19" i="6"/>
  <c r="FW19" i="6"/>
  <c r="FV19" i="6"/>
  <c r="FY18" i="6"/>
  <c r="FW18" i="6"/>
  <c r="FV18" i="6"/>
  <c r="FY17" i="6"/>
  <c r="FW17" i="6"/>
  <c r="FV17" i="6"/>
  <c r="FY16" i="6"/>
  <c r="FW16" i="6"/>
  <c r="FV16" i="6"/>
  <c r="FY15" i="6"/>
  <c r="FW15" i="6"/>
  <c r="FV15" i="6"/>
  <c r="FY14" i="6"/>
  <c r="FW14" i="6"/>
  <c r="FV14" i="6"/>
  <c r="FY13" i="6"/>
  <c r="FW13" i="6"/>
  <c r="FV13" i="6"/>
  <c r="FY12" i="6"/>
  <c r="FW12" i="6"/>
  <c r="FV12" i="6"/>
  <c r="FY11" i="6"/>
  <c r="FW11" i="6"/>
  <c r="FV11" i="6"/>
  <c r="FY9" i="6"/>
  <c r="FW9" i="6"/>
  <c r="FV9" i="6"/>
  <c r="FY8" i="6"/>
  <c r="FW8" i="6"/>
  <c r="FV8" i="6"/>
  <c r="FY7" i="6"/>
  <c r="FW7" i="6"/>
  <c r="FV7" i="6"/>
  <c r="FY6" i="6"/>
  <c r="FW6" i="6"/>
  <c r="FV6" i="6"/>
  <c r="FY3" i="6"/>
  <c r="FY20" i="7"/>
  <c r="FW20" i="7"/>
  <c r="FV20" i="7"/>
  <c r="FY19" i="7"/>
  <c r="FW19" i="7"/>
  <c r="FV19" i="7"/>
  <c r="FY17" i="7"/>
  <c r="FW17" i="7"/>
  <c r="FV17" i="7"/>
  <c r="FY16" i="7"/>
  <c r="FW16" i="7"/>
  <c r="FV16" i="7"/>
  <c r="FY13" i="7"/>
  <c r="FW13" i="7"/>
  <c r="FV13" i="7"/>
  <c r="FY12" i="7"/>
  <c r="FW12" i="7"/>
  <c r="FV12" i="7"/>
  <c r="FY11" i="7"/>
  <c r="FW11" i="7"/>
  <c r="FV11" i="7"/>
  <c r="FY10" i="7"/>
  <c r="FW10" i="7"/>
  <c r="FV10" i="7"/>
  <c r="FY9" i="7"/>
  <c r="FW9" i="7"/>
  <c r="FV9" i="7"/>
  <c r="FY8" i="7"/>
  <c r="FW8" i="7"/>
  <c r="FV8" i="7"/>
  <c r="FY7" i="7"/>
  <c r="FW7" i="7"/>
  <c r="FV7" i="7"/>
  <c r="FY6" i="7"/>
  <c r="FW6" i="7"/>
  <c r="FV6" i="7"/>
  <c r="FY3" i="7"/>
  <c r="FY20" i="8"/>
  <c r="FW20" i="8"/>
  <c r="FV20" i="8"/>
  <c r="FY19" i="8"/>
  <c r="FW19" i="8"/>
  <c r="FV19" i="8"/>
  <c r="FY18" i="8"/>
  <c r="FW18" i="8"/>
  <c r="FV18" i="8"/>
  <c r="FY16" i="8"/>
  <c r="FW16" i="8"/>
  <c r="FV16" i="8"/>
  <c r="FY15" i="8"/>
  <c r="FW15" i="8"/>
  <c r="FV15" i="8"/>
  <c r="FY14" i="8"/>
  <c r="FW14" i="8"/>
  <c r="FV14" i="8"/>
  <c r="FY12" i="8"/>
  <c r="FW12" i="8"/>
  <c r="FV12" i="8"/>
  <c r="FY11" i="8"/>
  <c r="FW11" i="8"/>
  <c r="FV11" i="8"/>
  <c r="FY10" i="8"/>
  <c r="FW10" i="8"/>
  <c r="FV10" i="8"/>
  <c r="FY9" i="8"/>
  <c r="FW9" i="8"/>
  <c r="FV9" i="8"/>
  <c r="FY8" i="8"/>
  <c r="FW8" i="8"/>
  <c r="FV8" i="8"/>
  <c r="FY7" i="8"/>
  <c r="FW7" i="8"/>
  <c r="FV7" i="8"/>
  <c r="FY6" i="8"/>
  <c r="FW6" i="8"/>
  <c r="FV6" i="8"/>
  <c r="FY3" i="8"/>
  <c r="FY26" i="9"/>
  <c r="FY25" i="9"/>
  <c r="FY24" i="9"/>
  <c r="FY23" i="9"/>
  <c r="FY22" i="9"/>
  <c r="FY21" i="9"/>
  <c r="FY20" i="9"/>
  <c r="FY19" i="9"/>
  <c r="FY17" i="9"/>
  <c r="FY16" i="9"/>
  <c r="FY15" i="9"/>
  <c r="FY13" i="9"/>
  <c r="FY12" i="9"/>
  <c r="FY11" i="9"/>
  <c r="FY10" i="9"/>
  <c r="FY9" i="9"/>
  <c r="FY8" i="9"/>
  <c r="FY7" i="9"/>
  <c r="FY4" i="9"/>
  <c r="FW26" i="9"/>
  <c r="FV26" i="9"/>
  <c r="FW25" i="9"/>
  <c r="FV25" i="9"/>
  <c r="FW24" i="9"/>
  <c r="FV24" i="9"/>
  <c r="FW23" i="9"/>
  <c r="FV23" i="9"/>
  <c r="FW22" i="9"/>
  <c r="FV22" i="9"/>
  <c r="FW21" i="9"/>
  <c r="FV21" i="9"/>
  <c r="FW20" i="9"/>
  <c r="FV20" i="9"/>
  <c r="FW19" i="9"/>
  <c r="FV19" i="9"/>
  <c r="FW17" i="9"/>
  <c r="FV17" i="9"/>
  <c r="FW16" i="9"/>
  <c r="FV16" i="9"/>
  <c r="FW15" i="9"/>
  <c r="FV15" i="9"/>
  <c r="FW13" i="9"/>
  <c r="FV13" i="9"/>
  <c r="FW12" i="9"/>
  <c r="FV12" i="9"/>
  <c r="FW11" i="9"/>
  <c r="FV11" i="9"/>
  <c r="FW10" i="9"/>
  <c r="FV10" i="9"/>
  <c r="FW9" i="9"/>
  <c r="FV9" i="9"/>
  <c r="FW8" i="9"/>
  <c r="FV8" i="9"/>
  <c r="FW7" i="9"/>
  <c r="FV7" i="9"/>
  <c r="FY6" i="5" l="1"/>
  <c r="FY28" i="6"/>
  <c r="FY23" i="6"/>
  <c r="FY18" i="7"/>
  <c r="FY18" i="9"/>
  <c r="FY14" i="9"/>
  <c r="FW6" i="5"/>
  <c r="FV6" i="5"/>
  <c r="FW28" i="6"/>
  <c r="FW23" i="6"/>
  <c r="FW18" i="7"/>
  <c r="FV18" i="7"/>
  <c r="FV15" i="7"/>
  <c r="FW18" i="9"/>
  <c r="FW14" i="9"/>
  <c r="FV14" i="9" l="1"/>
  <c r="FV28" i="6"/>
  <c r="FV23" i="6"/>
  <c r="FV18" i="9"/>
  <c r="FW14" i="7"/>
  <c r="FW15" i="7"/>
  <c r="FY14" i="7"/>
  <c r="FY15" i="7"/>
  <c r="D11" i="8"/>
  <c r="FV14" i="7" l="1"/>
  <c r="FT3" i="4"/>
  <c r="FT3" i="10"/>
  <c r="FT3" i="5"/>
  <c r="FT3" i="6"/>
  <c r="FT3" i="7"/>
  <c r="FT3" i="8"/>
  <c r="FT4" i="9"/>
  <c r="FU16" i="4" l="1"/>
  <c r="FU15" i="4"/>
  <c r="FU10" i="10"/>
  <c r="FZ6" i="10"/>
  <c r="FZ7" i="10"/>
  <c r="FZ8" i="10"/>
  <c r="FZ9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/>
  <c r="FU18" i="7"/>
  <c r="FU28" i="6" l="1"/>
  <c r="FU14" i="9"/>
  <c r="FU18" i="9"/>
  <c r="FU23" i="6"/>
  <c r="FU15" i="7"/>
  <c r="FU14" i="7" l="1"/>
  <c r="FP16" i="4" l="1"/>
  <c r="FP15" i="4"/>
  <c r="FP13" i="4"/>
  <c r="FP12" i="4"/>
  <c r="FP11" i="4"/>
  <c r="FP10" i="4"/>
  <c r="FP9" i="4"/>
  <c r="FP8" i="4"/>
  <c r="FP7" i="4"/>
  <c r="FP3" i="4"/>
  <c r="FP10" i="10"/>
  <c r="FP9" i="10"/>
  <c r="FP8" i="10"/>
  <c r="FP7" i="10"/>
  <c r="FP6" i="10"/>
  <c r="FP3" i="10"/>
  <c r="FP11" i="5"/>
  <c r="FP10" i="5"/>
  <c r="FP9" i="5"/>
  <c r="FP8" i="5"/>
  <c r="FP7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/>
  <c r="FP28" i="6"/>
  <c r="FP23" i="6"/>
  <c r="FP18" i="7"/>
  <c r="FP15" i="7"/>
  <c r="FP18" i="9"/>
  <c r="FP14" i="9"/>
  <c r="FP14" i="7" l="1"/>
  <c r="FO16" i="4" l="1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O14" i="7" l="1"/>
  <c r="FO15" i="7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I6" i="5" l="1"/>
  <c r="FI18" i="7"/>
  <c r="FI15" i="7"/>
  <c r="FI14" i="7" l="1"/>
  <c r="FI28" i="6" l="1"/>
  <c r="FI23" i="6"/>
  <c r="FI18" i="9"/>
  <c r="FI14" i="9"/>
  <c r="FJ16" i="4" l="1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FV4" i="5" l="1"/>
  <c r="FV4" i="6"/>
  <c r="FV5" i="9"/>
  <c r="FV4" i="4"/>
  <c r="FV4" i="7"/>
  <c r="FV4" i="10"/>
  <c r="FV4" i="8"/>
  <c r="FU4" i="6"/>
  <c r="FU4" i="4"/>
  <c r="FU4" i="7"/>
  <c r="FU4" i="10"/>
  <c r="FU4" i="8"/>
  <c r="FU4" i="5"/>
  <c r="FU5" i="9"/>
  <c r="FJ14" i="7"/>
  <c r="FJ15" i="7"/>
  <c r="FX4" i="10" l="1"/>
  <c r="FX4" i="7"/>
  <c r="FX4" i="5"/>
  <c r="FX4" i="4"/>
  <c r="FX4" i="8"/>
  <c r="FX5" i="9"/>
  <c r="FX4" i="6"/>
  <c r="FW4" i="5"/>
  <c r="FW4" i="6"/>
  <c r="FW5" i="9"/>
  <c r="FW4" i="4"/>
  <c r="FW4" i="7"/>
  <c r="FW4" i="10"/>
  <c r="FW4" i="8"/>
  <c r="FH16" i="4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Y4" i="6" l="1"/>
  <c r="FY4" i="4"/>
  <c r="FY4" i="7"/>
  <c r="FY4" i="10"/>
  <c r="FY4" i="8"/>
  <c r="FY4" i="5"/>
  <c r="FY5" i="9"/>
  <c r="FH6" i="5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T16" i="4"/>
  <c r="FT15" i="4"/>
  <c r="FT10" i="10"/>
  <c r="FT10" i="5"/>
  <c r="FT8" i="5"/>
  <c r="FT7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20" i="7"/>
  <c r="FT19" i="7"/>
  <c r="FT17" i="7"/>
  <c r="FT16" i="7"/>
  <c r="FT13" i="7"/>
  <c r="FT12" i="7"/>
  <c r="FT11" i="7"/>
  <c r="FT10" i="7"/>
  <c r="FT9" i="7"/>
  <c r="FT8" i="7"/>
  <c r="FT7" i="7"/>
  <c r="FT6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Z25" i="9"/>
  <c r="FZ26" i="9"/>
  <c r="FZ13" i="9" l="1"/>
  <c r="FZ9" i="9"/>
  <c r="FZ8" i="9"/>
  <c r="FZ12" i="9"/>
  <c r="FZ11" i="9"/>
  <c r="FZ10" i="9"/>
  <c r="FT18" i="9" l="1"/>
  <c r="FT6" i="5"/>
  <c r="FT18" i="7"/>
  <c r="FT15" i="7"/>
  <c r="FT14" i="9" l="1"/>
  <c r="FT28" i="6"/>
  <c r="FT23" i="6"/>
  <c r="FZ7" i="9"/>
  <c r="FT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GA13" i="6"/>
  <c r="GA16" i="6"/>
  <c r="GA19" i="6"/>
  <c r="GA22" i="6"/>
  <c r="GA32" i="6"/>
  <c r="GA20" i="6"/>
  <c r="GA17" i="6"/>
  <c r="GA14" i="6"/>
  <c r="GA11" i="6"/>
  <c r="GA8" i="6"/>
  <c r="GA30" i="6" l="1"/>
  <c r="GA29" i="6"/>
  <c r="GA27" i="6"/>
  <c r="GA26" i="6"/>
  <c r="GA25" i="6"/>
  <c r="GA24" i="6"/>
  <c r="FZ9" i="6" l="1"/>
  <c r="GA31" i="6"/>
  <c r="FZ27" i="6" l="1"/>
  <c r="FA9" i="5" l="1"/>
  <c r="FR3" i="4" l="1"/>
  <c r="FR3" i="10"/>
  <c r="FR3" i="5"/>
  <c r="FR3" i="6"/>
  <c r="FR3" i="7"/>
  <c r="FR3" i="8"/>
  <c r="FR4" i="9"/>
  <c r="FZ18" i="9" l="1"/>
  <c r="FZ14" i="9"/>
  <c r="GA23" i="6"/>
  <c r="GA28" i="6"/>
  <c r="GA20" i="8"/>
  <c r="FZ20" i="8" l="1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GA6" i="7"/>
  <c r="FA6" i="5"/>
  <c r="FA28" i="6"/>
  <c r="FA23" i="6"/>
  <c r="FA18" i="7"/>
  <c r="FA15" i="7"/>
  <c r="FA18" i="9"/>
  <c r="FA14" i="9"/>
  <c r="GA18" i="9" l="1"/>
  <c r="FA14" i="7"/>
  <c r="FZ18" i="6" l="1"/>
  <c r="GA8" i="5" l="1"/>
  <c r="GA26" i="9" l="1"/>
  <c r="FZ10" i="8" l="1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R16" i="4" l="1"/>
  <c r="FR15" i="4"/>
  <c r="FR10" i="10"/>
  <c r="FR10" i="5"/>
  <c r="FR8" i="5"/>
  <c r="FR7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T4" i="4" l="1"/>
  <c r="FT5" i="9"/>
  <c r="FT4" i="8"/>
  <c r="FT4" i="10"/>
  <c r="FT4" i="5"/>
  <c r="FT4" i="7"/>
  <c r="FT4" i="6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6" i="5"/>
  <c r="FR28" i="6"/>
  <c r="FR23" i="6"/>
  <c r="FR18" i="7"/>
  <c r="FR15" i="7"/>
  <c r="FR18" i="9"/>
  <c r="FR14" i="9"/>
  <c r="FR14" i="7" l="1"/>
  <c r="FR5" i="9" l="1"/>
  <c r="FR4" i="8"/>
  <c r="FR4" i="4"/>
  <c r="FR4" i="6"/>
  <c r="FR4" i="7"/>
  <c r="FR4" i="10"/>
  <c r="FR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Z6" i="7"/>
  <c r="FZ10" i="7"/>
  <c r="FZ11" i="7"/>
  <c r="FZ12" i="7"/>
  <c r="EX15" i="7"/>
  <c r="GA19" i="8" l="1"/>
  <c r="FZ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GA11" i="7" l="1"/>
  <c r="GA10" i="7"/>
  <c r="GA12" i="7"/>
  <c r="EU5" i="9" l="1"/>
  <c r="EU4" i="9"/>
  <c r="FZ18" i="8" l="1"/>
  <c r="GA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Z11" i="8"/>
  <c r="GA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GA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Z12" i="6" l="1"/>
  <c r="FZ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GA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GA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GA6" i="6" l="1"/>
  <c r="GA16" i="8"/>
  <c r="GA15" i="8"/>
  <c r="GA14" i="8"/>
  <c r="GA12" i="9"/>
  <c r="GA10" i="9"/>
  <c r="GA7" i="9"/>
  <c r="GA12" i="8"/>
  <c r="GA9" i="8"/>
  <c r="GA8" i="8"/>
  <c r="GA7" i="8"/>
  <c r="GA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Z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Z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Z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GA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Z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Z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Z26" i="6"/>
  <c r="FZ24" i="6"/>
  <c r="FZ14" i="6"/>
  <c r="FZ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Z33" i="6"/>
  <c r="FZ25" i="6"/>
  <c r="FZ20" i="6"/>
  <c r="FZ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Z19" i="6"/>
  <c r="DI19" i="6"/>
  <c r="DI18" i="6"/>
  <c r="DI17" i="6"/>
  <c r="FZ16" i="6"/>
  <c r="DI16" i="6"/>
  <c r="DI15" i="6"/>
  <c r="DI14" i="6"/>
  <c r="FZ13" i="6"/>
  <c r="DI13" i="6"/>
  <c r="DI12" i="6"/>
  <c r="DI11" i="6"/>
  <c r="GA9" i="10"/>
  <c r="GA8" i="10"/>
  <c r="GA7" i="10"/>
  <c r="GA6" i="10"/>
  <c r="FZ17" i="6"/>
  <c r="FZ32" i="6"/>
  <c r="FZ31" i="6"/>
  <c r="FZ29" i="6"/>
  <c r="FZ15" i="8"/>
  <c r="FZ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Z9" i="8"/>
  <c r="FZ6" i="8"/>
  <c r="FZ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Z8" i="8"/>
  <c r="DQ14" i="7"/>
  <c r="FZ16" i="8"/>
  <c r="FZ30" i="6"/>
  <c r="GA8" i="9"/>
  <c r="FZ28" i="6" l="1"/>
  <c r="FZ23" i="6"/>
  <c r="GA25" i="9"/>
</calcChain>
</file>

<file path=xl/sharedStrings.xml><?xml version="1.0" encoding="utf-8"?>
<sst xmlns="http://schemas.openxmlformats.org/spreadsheetml/2006/main" count="481" uniqueCount="320">
  <si>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</si>
  <si>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</si>
  <si>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</si>
  <si>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</si>
  <si>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</si>
  <si>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</si>
  <si>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</si>
  <si>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</si>
  <si>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</si>
  <si>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</si>
  <si>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</si>
  <si>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</si>
  <si>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</si>
  <si>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</si>
  <si>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</si>
  <si>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</si>
  <si>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</si>
  <si>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</si>
  <si>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</si>
  <si>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</si>
  <si>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</si>
  <si>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</si>
  <si>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</si>
  <si>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</si>
  <si>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</si>
  <si>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</si>
  <si>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</si>
  <si>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</si>
  <si>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</si>
  <si>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</si>
  <si>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</si>
  <si>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</si>
  <si>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</si>
  <si>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</si>
  <si>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</si>
  <si>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</si>
  <si>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</si>
  <si>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</si>
  <si>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</si>
  <si>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</si>
  <si>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</si>
  <si>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</si>
  <si>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</si>
  <si>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</si>
  <si>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</si>
  <si>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</si>
  <si>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</si>
  <si>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</si>
  <si>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</si>
  <si>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</si>
  <si>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</si>
  <si>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</si>
  <si>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</si>
  <si>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</si>
  <si>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</si>
  <si>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</si>
  <si>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</si>
  <si>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</si>
  <si>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</si>
  <si>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</si>
  <si>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</si>
  <si>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</si>
  <si>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</si>
  <si>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</si>
  <si>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</si>
  <si>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</si>
  <si>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</si>
  <si>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</si>
  <si>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</si>
  <si>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</si>
  <si>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</si>
  <si>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</si>
  <si>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</si>
  <si>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</si>
  <si>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</si>
  <si>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</si>
  <si>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</si>
  <si>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</si>
  <si>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</si>
  <si>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</si>
  <si>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</si>
  <si>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</si>
  <si>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</si>
  <si>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</si>
  <si>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</si>
  <si>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</si>
  <si>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</si>
  <si>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</si>
  <si>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</si>
  <si>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</si>
  <si>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</si>
  <si>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</si>
  <si>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</si>
  <si>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</si>
  <si>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</si>
  <si>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</si>
  <si>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</si>
  <si>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</si>
  <si>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</si>
  <si>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</si>
  <si>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</si>
  <si>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</si>
  <si>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</si>
  <si>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</si>
  <si>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</si>
  <si>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</si>
  <si>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</si>
  <si>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</si>
  <si>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</si>
  <si>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</si>
  <si>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</si>
  <si>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</si>
  <si>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</si>
  <si>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</si>
  <si>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</si>
  <si>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</si>
  <si>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</si>
  <si>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</si>
  <si>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</si>
  <si>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</si>
  <si>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</si>
  <si>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</si>
  <si>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</si>
  <si>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</si>
  <si>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</si>
  <si>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</si>
  <si>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</si>
  <si>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</si>
  <si>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</si>
  <si>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</si>
  <si>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</si>
  <si>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</si>
  <si>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</si>
  <si>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</si>
  <si>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</si>
  <si>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</si>
  <si>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</si>
  <si>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</si>
  <si>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</si>
  <si>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</si>
  <si>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</si>
  <si>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</si>
  <si>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</si>
  <si>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</si>
  <si>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</si>
  <si>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</si>
  <si>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</si>
  <si>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</si>
  <si>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</si>
  <si>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</si>
  <si>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</si>
  <si>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</si>
  <si>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</si>
  <si>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</si>
  <si>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</si>
  <si>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</si>
  <si>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</si>
  <si>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</si>
  <si>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</si>
  <si>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</si>
  <si>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</si>
  <si>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</si>
  <si>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</si>
  <si>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</si>
  <si>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</si>
  <si>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</si>
  <si>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</si>
  <si>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</si>
  <si>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</si>
  <si>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</si>
  <si>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</si>
  <si>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</si>
  <si>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</si>
  <si>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</si>
  <si>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</si>
  <si>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</si>
  <si>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</si>
  <si>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</si>
  <si>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</si>
  <si>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</si>
  <si>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</si>
  <si>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</si>
  <si>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</si>
  <si>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</si>
  <si>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</si>
  <si>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</si>
  <si>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</si>
  <si>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</si>
  <si>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</si>
  <si>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</si>
  <si>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</si>
  <si>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</si>
  <si>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</si>
  <si>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</si>
  <si>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</si>
  <si>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</si>
  <si>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</si>
  <si>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</si>
  <si>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</si>
  <si>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</si>
  <si>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</si>
  <si>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</si>
  <si>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</si>
  <si>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</si>
  <si>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</si>
  <si>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</si>
  <si>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</si>
  <si>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</si>
  <si>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</si>
  <si>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</si>
  <si>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</si>
  <si>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</si>
  <si>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</si>
  <si>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</si>
  <si>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</si>
  <si>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</si>
  <si>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</si>
  <si>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</si>
  <si>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</si>
  <si>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</si>
  <si>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</si>
  <si>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</si>
  <si>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</si>
  <si>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</si>
  <si>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</si>
  <si>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</si>
  <si>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</si>
  <si>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</si>
  <si>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</si>
  <si>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</si>
  <si>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</si>
  <si>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</si>
  <si>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</si>
  <si>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</si>
  <si>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</si>
  <si>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</si>
  <si>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</si>
  <si>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</si>
  <si>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</si>
  <si>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</si>
  <si>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</si>
  <si>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</si>
  <si>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</si>
  <si>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</si>
  <si>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</si>
  <si>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</si>
  <si>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</si>
  <si>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</si>
  <si>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</si>
  <si>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</si>
  <si>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</si>
  <si>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</si>
  <si>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</si>
  <si>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</si>
  <si>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</si>
  <si>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</si>
  <si>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</si>
  <si>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</si>
  <si>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</si>
  <si>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</si>
  <si>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</si>
  <si>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</si>
  <si>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</si>
  <si>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</si>
  <si>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</si>
  <si>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</si>
  <si>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</si>
  <si>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</si>
  <si>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</si>
  <si>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</si>
  <si>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</si>
  <si>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</si>
  <si>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</si>
  <si>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</si>
  <si>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</si>
  <si>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</si>
  <si>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</si>
  <si>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</si>
  <si>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</si>
  <si>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</si>
  <si>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</si>
  <si>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</si>
  <si>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</si>
  <si>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</si>
  <si>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</si>
  <si>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</si>
  <si>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</si>
  <si>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</si>
  <si>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</si>
  <si>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</si>
  <si>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</si>
  <si>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</si>
  <si>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</si>
  <si>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</si>
  <si>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</si>
  <si>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</si>
  <si>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</si>
  <si>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</si>
  <si>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</si>
  <si>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</si>
  <si>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</si>
  <si>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</si>
  <si>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</si>
  <si>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</si>
  <si>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</si>
  <si>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</si>
  <si>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</si>
  <si>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</si>
  <si>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</si>
  <si>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</si>
  <si>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</si>
  <si>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</si>
  <si>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</si>
  <si>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</si>
  <si>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</si>
  <si>
    <t>2022
 A fines de Nov</t>
  </si>
  <si>
    <t xml:space="preserve">    Créditos del BCB al SPNF</t>
  </si>
  <si>
    <t xml:space="preserve">    Depósitos del SPNF en el BCB</t>
  </si>
  <si>
    <t>2022
 A fines de Dic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</si>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</sst>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169" fontId="64" fillId="0" borderId="8" xfId="0" applyNumberFormat="1" applyFont="1" applyFill="1" applyBorder="1"/>
    <xf numFmtId="169" fontId="64" fillId="0" borderId="7" xfId="0" applyNumberFormat="1" applyFont="1" applyFill="1" applyBorder="1"/>
    <xf numFmtId="1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4" fontId="33" fillId="2" borderId="31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7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169" fontId="64" fillId="0" borderId="12" xfId="0" applyNumberFormat="1" applyFont="1" applyFill="1" applyBorder="1"/>
    <xf numFmtId="179" fontId="33" fillId="5" borderId="30" xfId="1" applyNumberFormat="1" applyFont="1" applyFill="1" applyBorder="1" applyAlignment="1">
      <alignment horizontal="right" vertical="center" wrapText="1"/>
    </xf>
    <xf numFmtId="4" fontId="33" fillId="2" borderId="0" xfId="0" applyNumberFormat="1" applyFont="1" applyFill="1" applyBorder="1" applyAlignment="1" applyProtection="1">
      <alignment horizontal="right"/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GA888"/>
  <sheetViews>
    <sheetView showGridLines="0" topLeftCell="B1" zoomScale="90" zoomScaleNormal="90" workbookViewId="0">
      <pane xSplit="123" ySplit="5" topLeftCell="FH6" activePane="bottomRight" state="frozen"/>
      <selection activeCell="B1" sqref="B1"/>
      <selection pane="topRight" activeCell="DU1" sqref="DU1"/>
      <selection pane="bottomLeft" activeCell="B6" sqref="B6"/>
      <selection pane="bottomRight" activeCell="GB3" sqref="GB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5" width="8.28515625" style="148" customWidth="1"/>
    <col min="176" max="180" width="7.85546875" style="148" customWidth="1"/>
    <col min="181" max="181" width="8.85546875" style="148" customWidth="1"/>
    <col min="182" max="182" width="9" style="148" customWidth="1"/>
    <col min="183" max="183" width="10" style="148" customWidth="1"/>
  </cols>
  <sheetData>
    <row r="1" spans="1:183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5"/>
      <c r="DH1" s="795"/>
      <c r="DI1" s="795"/>
      <c r="DJ1" s="795"/>
      <c r="DK1" s="795"/>
      <c r="DL1" s="795"/>
      <c r="DM1" s="795"/>
      <c r="DN1" s="795"/>
      <c r="DO1" s="795"/>
      <c r="DP1" s="795"/>
      <c r="DQ1" s="795"/>
      <c r="DR1" s="795"/>
      <c r="DS1" s="795"/>
      <c r="DT1" s="795"/>
      <c r="DU1" s="795"/>
      <c r="DV1" s="795"/>
      <c r="DW1" s="795"/>
      <c r="DX1" s="795"/>
      <c r="DY1" s="795"/>
      <c r="DZ1" s="795"/>
      <c r="EA1" s="795"/>
      <c r="EB1" s="795"/>
      <c r="EC1" s="795"/>
      <c r="ED1" s="795"/>
      <c r="EE1" s="795"/>
      <c r="EF1" s="795"/>
      <c r="EG1" s="795"/>
      <c r="EH1" s="795"/>
      <c r="EI1" s="795"/>
      <c r="EJ1" s="795"/>
      <c r="EK1" s="795"/>
      <c r="EL1" s="795"/>
      <c r="EM1" s="795"/>
      <c r="EN1" s="795"/>
      <c r="EO1" s="795"/>
      <c r="EP1" s="795"/>
      <c r="EQ1" s="795"/>
      <c r="ER1" s="795"/>
      <c r="ES1" s="795"/>
      <c r="ET1" s="795"/>
      <c r="EU1" s="795"/>
      <c r="EV1" s="795"/>
      <c r="EW1" s="795"/>
      <c r="EX1" s="795"/>
      <c r="EY1" s="795"/>
      <c r="EZ1" s="795"/>
      <c r="FA1" s="795"/>
      <c r="FB1" s="795"/>
      <c r="FC1" s="795"/>
      <c r="FD1" s="795"/>
      <c r="FE1" s="795"/>
      <c r="FF1" s="795"/>
      <c r="FG1" s="795"/>
      <c r="FH1" s="795"/>
      <c r="FI1" s="795"/>
      <c r="FJ1" s="795"/>
      <c r="FK1" s="795"/>
      <c r="FL1" s="795"/>
      <c r="FM1" s="795"/>
      <c r="FN1" s="795"/>
      <c r="FO1" s="795"/>
      <c r="FP1" s="795"/>
      <c r="FQ1" s="795"/>
      <c r="FR1" s="795"/>
      <c r="FS1" s="795"/>
      <c r="FT1" s="795"/>
      <c r="FU1" s="795"/>
      <c r="FV1" s="795"/>
      <c r="FW1" s="795"/>
      <c r="FX1" s="795"/>
      <c r="FY1" s="795"/>
      <c r="FZ1" s="235"/>
      <c r="GA1" s="235"/>
    </row>
    <row r="2" spans="1:18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</row>
    <row r="3" spans="1:183" ht="19.5" customHeight="1" x14ac:dyDescent="0.2">
      <c r="A3"/>
      <c r="C3" s="11"/>
      <c r="D3" s="1220" t="s">
        <v>95</v>
      </c>
      <c r="E3" s="1222" t="s">
        <v>76</v>
      </c>
      <c r="F3" s="1222" t="s">
        <v>78</v>
      </c>
      <c r="G3" s="1222" t="s">
        <v>79</v>
      </c>
      <c r="H3" s="1222" t="s">
        <v>80</v>
      </c>
      <c r="I3" s="1222" t="s">
        <v>216</v>
      </c>
      <c r="J3" s="1222" t="s">
        <v>82</v>
      </c>
      <c r="K3" s="1222" t="s">
        <v>84</v>
      </c>
      <c r="L3" s="1208" t="s">
        <v>85</v>
      </c>
      <c r="M3" s="1213" t="s">
        <v>86</v>
      </c>
      <c r="N3" s="1208" t="s">
        <v>87</v>
      </c>
      <c r="O3" s="1208" t="s">
        <v>88</v>
      </c>
      <c r="P3" s="1213" t="s">
        <v>89</v>
      </c>
      <c r="Q3" s="1208" t="s">
        <v>90</v>
      </c>
      <c r="R3" s="1208" t="s">
        <v>91</v>
      </c>
      <c r="S3" s="1208" t="s">
        <v>92</v>
      </c>
      <c r="T3" s="1208" t="s">
        <v>93</v>
      </c>
      <c r="U3" s="1208" t="s">
        <v>217</v>
      </c>
      <c r="V3" s="1208" t="s">
        <v>100</v>
      </c>
      <c r="W3" s="1208" t="s">
        <v>101</v>
      </c>
      <c r="X3" s="1208" t="s">
        <v>102</v>
      </c>
      <c r="Y3" s="1208" t="s">
        <v>103</v>
      </c>
      <c r="Z3" s="1208" t="s">
        <v>104</v>
      </c>
      <c r="AA3" s="1208" t="s">
        <v>105</v>
      </c>
      <c r="AB3" s="1208" t="s">
        <v>106</v>
      </c>
      <c r="AC3" s="1208" t="s">
        <v>107</v>
      </c>
      <c r="AD3" s="1208" t="s">
        <v>108</v>
      </c>
      <c r="AE3" s="1208" t="s">
        <v>109</v>
      </c>
      <c r="AF3" s="1208" t="s">
        <v>110</v>
      </c>
      <c r="AG3" s="1208" t="s">
        <v>218</v>
      </c>
      <c r="AH3" s="1208" t="s">
        <v>111</v>
      </c>
      <c r="AI3" s="1208" t="s">
        <v>112</v>
      </c>
      <c r="AJ3" s="1208" t="s">
        <v>113</v>
      </c>
      <c r="AK3" s="1208" t="s">
        <v>114</v>
      </c>
      <c r="AL3" s="1208" t="s">
        <v>115</v>
      </c>
      <c r="AM3" s="1208" t="s">
        <v>116</v>
      </c>
      <c r="AN3" s="1208" t="s">
        <v>117</v>
      </c>
      <c r="AO3" s="1208" t="s">
        <v>118</v>
      </c>
      <c r="AP3" s="1208" t="s">
        <v>119</v>
      </c>
      <c r="AQ3" s="1208" t="s">
        <v>120</v>
      </c>
      <c r="AR3" s="1208" t="s">
        <v>121</v>
      </c>
      <c r="AS3" s="1208" t="s">
        <v>219</v>
      </c>
      <c r="AT3" s="1208" t="s">
        <v>122</v>
      </c>
      <c r="AU3" s="1208" t="s">
        <v>123</v>
      </c>
      <c r="AV3" s="1213" t="s">
        <v>124</v>
      </c>
      <c r="AW3" s="1208" t="s">
        <v>125</v>
      </c>
      <c r="AX3" s="1208" t="s">
        <v>126</v>
      </c>
      <c r="AY3" s="1208" t="s">
        <v>127</v>
      </c>
      <c r="AZ3" s="1208" t="s">
        <v>128</v>
      </c>
      <c r="BA3" s="1208" t="s">
        <v>129</v>
      </c>
      <c r="BB3" s="1208" t="s">
        <v>134</v>
      </c>
      <c r="BC3" s="1208" t="s">
        <v>135</v>
      </c>
      <c r="BD3" s="1208" t="s">
        <v>136</v>
      </c>
      <c r="BE3" s="1208" t="s">
        <v>220</v>
      </c>
      <c r="BF3" s="1208" t="s">
        <v>137</v>
      </c>
      <c r="BG3" s="1208" t="s">
        <v>143</v>
      </c>
      <c r="BH3" s="1208" t="s">
        <v>144</v>
      </c>
      <c r="BI3" s="1208" t="s">
        <v>145</v>
      </c>
      <c r="BJ3" s="1208" t="s">
        <v>146</v>
      </c>
      <c r="BK3" s="1208" t="s">
        <v>148</v>
      </c>
      <c r="BL3" s="1213" t="s">
        <v>149</v>
      </c>
      <c r="BM3" s="1208" t="s">
        <v>150</v>
      </c>
      <c r="BN3" s="1208" t="s">
        <v>151</v>
      </c>
      <c r="BO3" s="1208" t="s">
        <v>152</v>
      </c>
      <c r="BP3" s="1208" t="s">
        <v>153</v>
      </c>
      <c r="BQ3" s="1208" t="s">
        <v>221</v>
      </c>
      <c r="BR3" s="1208" t="s">
        <v>154</v>
      </c>
      <c r="BS3" s="1224" t="s">
        <v>155</v>
      </c>
      <c r="BT3" s="1224" t="s">
        <v>156</v>
      </c>
      <c r="BU3" s="1226" t="s">
        <v>163</v>
      </c>
      <c r="BV3" s="1208" t="s">
        <v>164</v>
      </c>
      <c r="BW3" s="1208" t="s">
        <v>166</v>
      </c>
      <c r="BX3" s="1208" t="s">
        <v>167</v>
      </c>
      <c r="BY3" s="1208" t="s">
        <v>170</v>
      </c>
      <c r="BZ3" s="1213" t="s">
        <v>171</v>
      </c>
      <c r="CA3" s="1213" t="s">
        <v>172</v>
      </c>
      <c r="CB3" s="1213" t="s">
        <v>174</v>
      </c>
      <c r="CC3" s="1213" t="s">
        <v>222</v>
      </c>
      <c r="CD3" s="1213" t="s">
        <v>176</v>
      </c>
      <c r="CE3" s="1213" t="s">
        <v>177</v>
      </c>
      <c r="CF3" s="1213" t="s">
        <v>178</v>
      </c>
      <c r="CG3" s="1213" t="s">
        <v>179</v>
      </c>
      <c r="CH3" s="1213" t="s">
        <v>180</v>
      </c>
      <c r="CI3" s="1213" t="s">
        <v>181</v>
      </c>
      <c r="CJ3" s="1208" t="s">
        <v>182</v>
      </c>
      <c r="CK3" s="1208" t="s">
        <v>183</v>
      </c>
      <c r="CL3" s="1208" t="s">
        <v>184</v>
      </c>
      <c r="CM3" s="1208" t="s">
        <v>185</v>
      </c>
      <c r="CN3" s="1208" t="s">
        <v>187</v>
      </c>
      <c r="CO3" s="1208" t="s">
        <v>223</v>
      </c>
      <c r="CP3" s="1208" t="s">
        <v>192</v>
      </c>
      <c r="CQ3" s="1208" t="s">
        <v>193</v>
      </c>
      <c r="CR3" s="1208" t="s">
        <v>194</v>
      </c>
      <c r="CS3" s="1208" t="s">
        <v>196</v>
      </c>
      <c r="CT3" s="1208" t="s">
        <v>197</v>
      </c>
      <c r="CU3" s="1208" t="s">
        <v>198</v>
      </c>
      <c r="CV3" s="1208" t="s">
        <v>199</v>
      </c>
      <c r="CW3" s="1208" t="s">
        <v>201</v>
      </c>
      <c r="CX3" s="1208" t="s">
        <v>202</v>
      </c>
      <c r="CY3" s="1208" t="s">
        <v>203</v>
      </c>
      <c r="CZ3" s="1208" t="s">
        <v>204</v>
      </c>
      <c r="DA3" s="1208" t="s">
        <v>230</v>
      </c>
      <c r="DB3" s="1208" t="s">
        <v>205</v>
      </c>
      <c r="DC3" s="1208" t="s">
        <v>206</v>
      </c>
      <c r="DD3" s="1208" t="s">
        <v>207</v>
      </c>
      <c r="DE3" s="1208" t="s">
        <v>208</v>
      </c>
      <c r="DF3" s="1208" t="s">
        <v>209</v>
      </c>
      <c r="DG3" s="1208" t="s">
        <v>213</v>
      </c>
      <c r="DH3" s="1208" t="s">
        <v>215</v>
      </c>
      <c r="DI3" s="1208" t="s">
        <v>226</v>
      </c>
      <c r="DJ3" s="1208" t="s">
        <v>231</v>
      </c>
      <c r="DK3" s="1208" t="s">
        <v>233</v>
      </c>
      <c r="DL3" s="1208" t="s">
        <v>234</v>
      </c>
      <c r="DM3" s="1208" t="s">
        <v>235</v>
      </c>
      <c r="DN3" s="1208" t="s">
        <v>236</v>
      </c>
      <c r="DO3" s="1208" t="s">
        <v>237</v>
      </c>
      <c r="DP3" s="1208" t="s">
        <v>238</v>
      </c>
      <c r="DQ3" s="1208" t="s">
        <v>239</v>
      </c>
      <c r="DR3" s="1208" t="s">
        <v>240</v>
      </c>
      <c r="DS3" s="1208" t="s">
        <v>241</v>
      </c>
      <c r="DT3" s="1208" t="s">
        <v>243</v>
      </c>
      <c r="DU3" s="1208" t="s">
        <v>244</v>
      </c>
      <c r="DV3" s="1208" t="s">
        <v>246</v>
      </c>
      <c r="DW3" s="1208" t="s">
        <v>247</v>
      </c>
      <c r="DX3" s="1208" t="s">
        <v>248</v>
      </c>
      <c r="DY3" s="1208" t="s">
        <v>249</v>
      </c>
      <c r="DZ3" s="1208" t="s">
        <v>250</v>
      </c>
      <c r="EA3" s="1208" t="s">
        <v>251</v>
      </c>
      <c r="EB3" s="1208" t="s">
        <v>252</v>
      </c>
      <c r="EC3" s="1208" t="s">
        <v>253</v>
      </c>
      <c r="ED3" s="1208" t="s">
        <v>254</v>
      </c>
      <c r="EE3" s="1208" t="s">
        <v>255</v>
      </c>
      <c r="EF3" s="1208" t="s">
        <v>256</v>
      </c>
      <c r="EG3" s="1208" t="s">
        <v>257</v>
      </c>
      <c r="EH3" s="1208" t="s">
        <v>258</v>
      </c>
      <c r="EI3" s="1208" t="s">
        <v>259</v>
      </c>
      <c r="EJ3" s="1208" t="s">
        <v>260</v>
      </c>
      <c r="EK3" s="1208" t="s">
        <v>261</v>
      </c>
      <c r="EL3" s="1208" t="s">
        <v>262</v>
      </c>
      <c r="EM3" s="1208" t="s">
        <v>263</v>
      </c>
      <c r="EN3" s="1208" t="s">
        <v>264</v>
      </c>
      <c r="EO3" s="1208" t="s">
        <v>265</v>
      </c>
      <c r="EP3" s="1208" t="s">
        <v>266</v>
      </c>
      <c r="EQ3" s="1208" t="s">
        <v>267</v>
      </c>
      <c r="ER3" s="1208" t="s">
        <v>268</v>
      </c>
      <c r="ES3" s="1208" t="s">
        <v>269</v>
      </c>
      <c r="ET3" s="1208" t="s">
        <v>281</v>
      </c>
      <c r="EU3" s="1208" t="s">
        <v>283</v>
      </c>
      <c r="EV3" s="1208" t="s">
        <v>285</v>
      </c>
      <c r="EW3" s="1208" t="s">
        <v>291</v>
      </c>
      <c r="EX3" s="1208" t="s">
        <v>295</v>
      </c>
      <c r="EY3" s="1208" t="s">
        <v>296</v>
      </c>
      <c r="EZ3" s="1208" t="s">
        <v>297</v>
      </c>
      <c r="FA3" s="1208" t="s">
        <v>299</v>
      </c>
      <c r="FB3" s="1208" t="s">
        <v>300</v>
      </c>
      <c r="FC3" s="1208" t="s">
        <v>301</v>
      </c>
      <c r="FD3" s="1208" t="s">
        <v>302</v>
      </c>
      <c r="FE3" s="1208" t="s">
        <v>303</v>
      </c>
      <c r="FF3" s="1208" t="s">
        <v>305</v>
      </c>
      <c r="FG3" s="1208" t="s">
        <v>306</v>
      </c>
      <c r="FH3" s="1208" t="s">
        <v>307</v>
      </c>
      <c r="FI3" s="1208" t="s">
        <v>308</v>
      </c>
      <c r="FJ3" s="1208" t="s">
        <v>309</v>
      </c>
      <c r="FK3" s="1208" t="s">
        <v>310</v>
      </c>
      <c r="FL3" s="1208" t="s">
        <v>311</v>
      </c>
      <c r="FM3" s="1208" t="s">
        <v>312</v>
      </c>
      <c r="FN3" s="1208" t="s">
        <v>313</v>
      </c>
      <c r="FO3" s="1208" t="s">
        <v>314</v>
      </c>
      <c r="FP3" s="1208" t="s">
        <v>315</v>
      </c>
      <c r="FQ3" s="1208" t="s">
        <v>318</v>
      </c>
      <c r="FR3" s="1143" t="s">
        <v>282</v>
      </c>
      <c r="FS3" s="1195" t="s">
        <v>286</v>
      </c>
      <c r="FT3" s="1210" t="s">
        <v>298</v>
      </c>
      <c r="FU3" s="1211"/>
      <c r="FV3" s="1211"/>
      <c r="FW3" s="1211"/>
      <c r="FX3" s="1212"/>
      <c r="FY3" s="1199" t="s">
        <v>319</v>
      </c>
      <c r="FZ3" s="1215" t="s">
        <v>284</v>
      </c>
      <c r="GA3" s="1216"/>
    </row>
    <row r="4" spans="1:183" ht="16.5" customHeight="1" x14ac:dyDescent="0.2">
      <c r="A4"/>
      <c r="C4" s="19"/>
      <c r="D4" s="1221"/>
      <c r="E4" s="1223"/>
      <c r="F4" s="1223"/>
      <c r="G4" s="1223"/>
      <c r="H4" s="1223"/>
      <c r="I4" s="1223"/>
      <c r="J4" s="1223"/>
      <c r="K4" s="1223"/>
      <c r="L4" s="1209"/>
      <c r="M4" s="1214"/>
      <c r="N4" s="1209"/>
      <c r="O4" s="1209"/>
      <c r="P4" s="1214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14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14"/>
      <c r="BM4" s="1209"/>
      <c r="BN4" s="1209"/>
      <c r="BO4" s="1209"/>
      <c r="BP4" s="1209"/>
      <c r="BQ4" s="1209"/>
      <c r="BR4" s="1209"/>
      <c r="BS4" s="1225"/>
      <c r="BT4" s="1225"/>
      <c r="BU4" s="1227"/>
      <c r="BV4" s="1209"/>
      <c r="BW4" s="1209"/>
      <c r="BX4" s="1209"/>
      <c r="BY4" s="1209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/>
      <c r="CU4" s="1209"/>
      <c r="CV4" s="1209"/>
      <c r="CW4" s="1209"/>
      <c r="CX4" s="1209"/>
      <c r="CY4" s="1209"/>
      <c r="CZ4" s="1209"/>
      <c r="DA4" s="1209"/>
      <c r="DB4" s="1209"/>
      <c r="DC4" s="1209"/>
      <c r="DD4" s="1209"/>
      <c r="DE4" s="1209"/>
      <c r="DF4" s="1209"/>
      <c r="DG4" s="1209"/>
      <c r="DH4" s="1209"/>
      <c r="DI4" s="1209"/>
      <c r="DJ4" s="1209"/>
      <c r="DK4" s="1209"/>
      <c r="DL4" s="1209"/>
      <c r="DM4" s="1209"/>
      <c r="DN4" s="1209"/>
      <c r="DO4" s="1209"/>
      <c r="DP4" s="1209"/>
      <c r="DQ4" s="1209"/>
      <c r="DR4" s="1209"/>
      <c r="DS4" s="1209"/>
      <c r="DT4" s="1214"/>
      <c r="DU4" s="1209"/>
      <c r="DV4" s="1209"/>
      <c r="DW4" s="1209"/>
      <c r="DX4" s="1209"/>
      <c r="DY4" s="1209"/>
      <c r="DZ4" s="1209"/>
      <c r="EA4" s="1209"/>
      <c r="EB4" s="1209"/>
      <c r="EC4" s="1209"/>
      <c r="ED4" s="1209"/>
      <c r="EE4" s="1209"/>
      <c r="EF4" s="1209"/>
      <c r="EG4" s="1209"/>
      <c r="EH4" s="1209"/>
      <c r="EI4" s="1209"/>
      <c r="EJ4" s="1209"/>
      <c r="EK4" s="1209"/>
      <c r="EL4" s="1209"/>
      <c r="EM4" s="1209"/>
      <c r="EN4" s="1209"/>
      <c r="EO4" s="1209"/>
      <c r="EP4" s="1209"/>
      <c r="EQ4" s="1209"/>
      <c r="ER4" s="1209"/>
      <c r="ES4" s="1209"/>
      <c r="ET4" s="1209"/>
      <c r="EU4" s="1209"/>
      <c r="EV4" s="1209"/>
      <c r="EW4" s="1209"/>
      <c r="EX4" s="1209"/>
      <c r="EY4" s="1209"/>
      <c r="EZ4" s="1209"/>
      <c r="FA4" s="1209"/>
      <c r="FB4" s="1209"/>
      <c r="FC4" s="1209"/>
      <c r="FD4" s="1209"/>
      <c r="FE4" s="1209"/>
      <c r="FF4" s="1209"/>
      <c r="FG4" s="1209"/>
      <c r="FH4" s="1209"/>
      <c r="FI4" s="1209"/>
      <c r="FJ4" s="1209"/>
      <c r="FK4" s="1209"/>
      <c r="FL4" s="1209"/>
      <c r="FM4" s="1209"/>
      <c r="FN4" s="1209"/>
      <c r="FO4" s="1209"/>
      <c r="FP4" s="1209"/>
      <c r="FQ4" s="1209"/>
      <c r="FR4" s="1097">
        <v>44932</v>
      </c>
      <c r="FS4" s="1097">
        <v>44939</v>
      </c>
      <c r="FT4" s="1158">
        <v>44942</v>
      </c>
      <c r="FU4" s="1157">
        <v>44943</v>
      </c>
      <c r="FV4" s="1157">
        <v>44944</v>
      </c>
      <c r="FW4" s="1157">
        <v>44945</v>
      </c>
      <c r="FX4" s="1097">
        <v>44946</v>
      </c>
      <c r="FY4" s="1157">
        <v>44950</v>
      </c>
      <c r="FZ4" s="868" t="s">
        <v>225</v>
      </c>
      <c r="GA4" s="1103" t="s">
        <v>169</v>
      </c>
    </row>
    <row r="5" spans="1:183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3"/>
      <c r="DT5" s="907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3"/>
      <c r="EW5" s="1063"/>
      <c r="EX5" s="1063"/>
      <c r="EY5" s="1063"/>
      <c r="EZ5" s="1063"/>
      <c r="FA5" s="1063"/>
      <c r="FB5" s="1063"/>
      <c r="FC5" s="1063"/>
      <c r="FD5" s="1063"/>
      <c r="FE5" s="1063"/>
      <c r="FF5" s="1063"/>
      <c r="FG5" s="1063"/>
      <c r="FH5" s="1063"/>
      <c r="FI5" s="1063"/>
      <c r="FJ5" s="1063"/>
      <c r="FK5" s="1063"/>
      <c r="FL5" s="1063"/>
      <c r="FM5" s="1063"/>
      <c r="FN5" s="1063"/>
      <c r="FO5" s="1063"/>
      <c r="FP5" s="1063"/>
      <c r="FQ5" s="1063"/>
      <c r="FR5" s="1063"/>
      <c r="FS5" s="1063"/>
      <c r="FT5" s="1077"/>
      <c r="FU5" s="1078"/>
      <c r="FV5" s="1078"/>
      <c r="FW5" s="1078"/>
      <c r="FX5" s="1104"/>
      <c r="FY5" s="1078"/>
      <c r="FZ5" s="1077"/>
      <c r="GA5" s="1104"/>
    </row>
    <row r="6" spans="1:183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7"/>
      <c r="DJ6" s="807"/>
      <c r="DK6" s="870"/>
      <c r="DL6" s="870"/>
      <c r="DM6" s="869"/>
      <c r="DN6" s="886"/>
      <c r="DO6" s="869"/>
      <c r="DP6" s="870"/>
      <c r="DQ6" s="869"/>
      <c r="DR6" s="869"/>
      <c r="DS6" s="870"/>
      <c r="DT6" s="870"/>
      <c r="DU6" s="807"/>
      <c r="DV6" s="807"/>
      <c r="DW6" s="807"/>
      <c r="DX6" s="807"/>
      <c r="DY6" s="807"/>
      <c r="DZ6" s="807"/>
      <c r="EA6" s="807"/>
      <c r="EB6" s="886"/>
      <c r="EC6" s="807"/>
      <c r="ED6" s="869"/>
      <c r="EE6" s="949"/>
      <c r="EF6" s="949"/>
      <c r="EG6" s="788"/>
      <c r="EH6" s="870"/>
      <c r="EI6" s="869"/>
      <c r="EJ6" s="869"/>
      <c r="EK6" s="869"/>
      <c r="EL6" s="869"/>
      <c r="EM6" s="886"/>
      <c r="EN6" s="869"/>
      <c r="EO6" s="886"/>
      <c r="EP6" s="869"/>
      <c r="EQ6" s="988"/>
      <c r="ER6" s="1010"/>
      <c r="ES6" s="869"/>
      <c r="ET6" s="807"/>
      <c r="EU6" s="949"/>
      <c r="EV6" s="807"/>
      <c r="EW6" s="807"/>
      <c r="EX6" s="869"/>
      <c r="EY6" s="869"/>
      <c r="EZ6" s="869"/>
      <c r="FA6" s="869"/>
      <c r="FB6" s="869"/>
      <c r="FC6" s="869"/>
      <c r="FD6" s="869"/>
      <c r="FE6" s="869"/>
      <c r="FF6" s="869"/>
      <c r="FG6" s="869"/>
      <c r="FH6" s="869"/>
      <c r="FI6" s="869"/>
      <c r="FJ6" s="869"/>
      <c r="FK6" s="869"/>
      <c r="FL6" s="869"/>
      <c r="FM6" s="869"/>
      <c r="FN6" s="869"/>
      <c r="FO6" s="869"/>
      <c r="FP6" s="869"/>
      <c r="FQ6" s="869"/>
      <c r="FR6" s="1139"/>
      <c r="FS6" s="1139"/>
      <c r="FT6" s="886"/>
      <c r="FU6" s="788"/>
      <c r="FV6" s="788"/>
      <c r="FW6" s="788"/>
      <c r="FX6" s="949"/>
      <c r="FY6" s="788"/>
      <c r="FZ6" s="811"/>
      <c r="GA6" s="1105"/>
    </row>
    <row r="7" spans="1:183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0">
        <v>10260.637599090001</v>
      </c>
      <c r="DJ7" s="777">
        <v>10226.03995558</v>
      </c>
      <c r="DK7" s="357">
        <v>9965.4250714299997</v>
      </c>
      <c r="DL7" s="790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0">
        <v>8506.3795883100011</v>
      </c>
      <c r="DT7" s="790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0">
        <v>6373.5473619100003</v>
      </c>
      <c r="EI7" s="790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89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3808.2785407000001</v>
      </c>
      <c r="FQ7" s="540">
        <v>3796.1781451699999</v>
      </c>
      <c r="FR7" s="540">
        <v>3814.7505440699997</v>
      </c>
      <c r="FS7" s="540">
        <v>3908.78015787</v>
      </c>
      <c r="FT7" s="790">
        <v>3938.81761104</v>
      </c>
      <c r="FU7" s="357">
        <v>3865.53016407</v>
      </c>
      <c r="FV7" s="357">
        <v>3836.0834376999996</v>
      </c>
      <c r="FW7" s="357">
        <v>3844.2458409699998</v>
      </c>
      <c r="FX7" s="540">
        <v>3862.08394275</v>
      </c>
      <c r="FY7" s="357">
        <v>3871.9352322099999</v>
      </c>
      <c r="FZ7" s="285">
        <v>6.4050681399999121</v>
      </c>
      <c r="GA7" s="1113">
        <v>0.16569701614373236</v>
      </c>
    </row>
    <row r="8" spans="1:183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0">
        <v>8199.3202505000008</v>
      </c>
      <c r="DJ8" s="777">
        <v>8095.4236113300003</v>
      </c>
      <c r="DK8" s="357">
        <v>7867.0654582499992</v>
      </c>
      <c r="DL8" s="790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0">
        <v>6552.8095314000002</v>
      </c>
      <c r="DT8" s="790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0">
        <v>3926.7406696899998</v>
      </c>
      <c r="EI8" s="790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89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823.27994538000007</v>
      </c>
      <c r="FQ8" s="540">
        <v>709.18386232</v>
      </c>
      <c r="FR8" s="540">
        <v>702.72759227999995</v>
      </c>
      <c r="FS8" s="540">
        <v>704.30543953000006</v>
      </c>
      <c r="FT8" s="790">
        <v>701.54498230000002</v>
      </c>
      <c r="FU8" s="357">
        <v>636.02629512999999</v>
      </c>
      <c r="FV8" s="357">
        <v>619.06976591</v>
      </c>
      <c r="FW8" s="357">
        <v>627.50340946999995</v>
      </c>
      <c r="FX8" s="540">
        <v>610.80536740999992</v>
      </c>
      <c r="FY8" s="357">
        <v>620.17495795000002</v>
      </c>
      <c r="FZ8" s="285">
        <v>-15.851337179999973</v>
      </c>
      <c r="GA8" s="1112">
        <v>-2.4922455724507513</v>
      </c>
    </row>
    <row r="9" spans="1:183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0">
        <v>237.21077129</v>
      </c>
      <c r="DJ9" s="777">
        <v>243.12507696999998</v>
      </c>
      <c r="DK9" s="357">
        <v>242.23706229000001</v>
      </c>
      <c r="DL9" s="790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0">
        <v>231.23191675000001</v>
      </c>
      <c r="DT9" s="790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0">
        <v>230.40790729</v>
      </c>
      <c r="EI9" s="790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89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525.60936537999999</v>
      </c>
      <c r="FQ9" s="540">
        <v>533.52693943999998</v>
      </c>
      <c r="FR9" s="540">
        <v>534.56124821999992</v>
      </c>
      <c r="FS9" s="540">
        <v>538.88690394999992</v>
      </c>
      <c r="FT9" s="790">
        <v>540.57066244999999</v>
      </c>
      <c r="FU9" s="357">
        <v>540.57066244999999</v>
      </c>
      <c r="FV9" s="357">
        <v>540.69894880999993</v>
      </c>
      <c r="FW9" s="357">
        <v>541.12389737000001</v>
      </c>
      <c r="FX9" s="540">
        <v>540.87133359999996</v>
      </c>
      <c r="FY9" s="357">
        <v>540.49449242000003</v>
      </c>
      <c r="FZ9" s="796">
        <v>-7.6170029999957478E-2</v>
      </c>
      <c r="GA9" s="986">
        <v>-1.409067033988416E-2</v>
      </c>
    </row>
    <row r="10" spans="1:183" ht="12.75" customHeight="1" x14ac:dyDescent="0.2">
      <c r="C10" s="49"/>
      <c r="D10" s="71" t="s">
        <v>74</v>
      </c>
      <c r="E10" s="203">
        <v>794.46373916000005</v>
      </c>
      <c r="F10" s="1179" t="s">
        <v>304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0">
        <v>1787.10456088</v>
      </c>
      <c r="DJ10" s="777">
        <v>1849.57556593</v>
      </c>
      <c r="DK10" s="357">
        <v>1818.3367665200001</v>
      </c>
      <c r="DL10" s="790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0">
        <v>1686.3106470300002</v>
      </c>
      <c r="DT10" s="790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0">
        <v>2180.5463816000001</v>
      </c>
      <c r="EI10" s="790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89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2425.1379153900002</v>
      </c>
      <c r="FQ10" s="540">
        <v>2518.72974841</v>
      </c>
      <c r="FR10" s="540">
        <v>2542.6567654</v>
      </c>
      <c r="FS10" s="540">
        <v>2630.5012355600002</v>
      </c>
      <c r="FT10" s="790">
        <v>2661.5057590299998</v>
      </c>
      <c r="FU10" s="357">
        <v>2653.73699923</v>
      </c>
      <c r="FV10" s="357">
        <v>2641.1101630799999</v>
      </c>
      <c r="FW10" s="357">
        <v>2640.3863061000002</v>
      </c>
      <c r="FX10" s="540">
        <v>2675.19145798</v>
      </c>
      <c r="FY10" s="357">
        <v>2676.0745339600003</v>
      </c>
      <c r="FZ10" s="285">
        <v>22.337534730000243</v>
      </c>
      <c r="GA10" s="1112">
        <v>0.84173882854561821</v>
      </c>
    </row>
    <row r="11" spans="1:183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0">
        <v>37.002016419999997</v>
      </c>
      <c r="DJ11" s="777">
        <v>37.915701350000006</v>
      </c>
      <c r="DK11" s="357">
        <v>37.785784370000002</v>
      </c>
      <c r="DL11" s="790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0">
        <v>36.027493130000003</v>
      </c>
      <c r="DT11" s="790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0">
        <v>35.852403330000001</v>
      </c>
      <c r="EI11" s="790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89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34.251314550000004</v>
      </c>
      <c r="FQ11" s="540">
        <v>34.737594999999999</v>
      </c>
      <c r="FR11" s="540">
        <v>34.80493817</v>
      </c>
      <c r="FS11" s="540">
        <v>35.086578830000001</v>
      </c>
      <c r="FT11" s="790">
        <v>35.196207260000001</v>
      </c>
      <c r="FU11" s="357">
        <v>35.196207260000001</v>
      </c>
      <c r="FV11" s="357">
        <v>35.2045599</v>
      </c>
      <c r="FW11" s="357">
        <v>35.232228030000002</v>
      </c>
      <c r="FX11" s="540">
        <v>35.215783760000001</v>
      </c>
      <c r="FY11" s="357">
        <v>35.191247880000006</v>
      </c>
      <c r="FZ11" s="918">
        <v>-4.9593799999954058E-3</v>
      </c>
      <c r="GA11" s="986">
        <v>-1.4090665972500032E-2</v>
      </c>
    </row>
    <row r="12" spans="1:183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0">
        <v>10260.636338480001</v>
      </c>
      <c r="DJ12" s="777">
        <v>10226.037565549999</v>
      </c>
      <c r="DK12" s="357">
        <v>9964.9421434799988</v>
      </c>
      <c r="DL12" s="790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0">
        <v>8506.3508271700011</v>
      </c>
      <c r="DT12" s="790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0">
        <v>6373.5472703200003</v>
      </c>
      <c r="EI12" s="790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89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3808.27834145</v>
      </c>
      <c r="FQ12" s="540">
        <v>3796.1776200199997</v>
      </c>
      <c r="FR12" s="540">
        <v>3814.7492459</v>
      </c>
      <c r="FS12" s="540">
        <v>3908.77938485</v>
      </c>
      <c r="FT12" s="790">
        <v>3938.8164290499999</v>
      </c>
      <c r="FU12" s="357">
        <v>3865.5289820799999</v>
      </c>
      <c r="FV12" s="357">
        <v>3836.0822557099996</v>
      </c>
      <c r="FW12" s="357">
        <v>3844.2446589799997</v>
      </c>
      <c r="FX12" s="540">
        <v>3862.0827607599999</v>
      </c>
      <c r="FY12" s="357">
        <v>3871.9340502200002</v>
      </c>
      <c r="FZ12" s="285">
        <v>6.4050681400003668</v>
      </c>
      <c r="GA12" s="1113">
        <v>0.16569706681008683</v>
      </c>
    </row>
    <row r="13" spans="1:183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0">
        <v>2366.5153860277001</v>
      </c>
      <c r="DJ13" s="777">
        <v>2332.2898064577298</v>
      </c>
      <c r="DK13" s="357">
        <v>2335.6777935670598</v>
      </c>
      <c r="DL13" s="790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0">
        <v>2001.0671852463599</v>
      </c>
      <c r="DT13" s="790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0">
        <v>1490.97861132653</v>
      </c>
      <c r="EI13" s="790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89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1325.9874094169099</v>
      </c>
      <c r="FQ13" s="540">
        <v>1114.1028923075801</v>
      </c>
      <c r="FR13" s="540">
        <v>1070.8746031676383</v>
      </c>
      <c r="FS13" s="540">
        <v>1050.6145380976677</v>
      </c>
      <c r="FT13" s="790">
        <v>1015.8653971953352</v>
      </c>
      <c r="FU13" s="357">
        <v>1050.6881304868805</v>
      </c>
      <c r="FV13" s="357">
        <v>1085.5908915524781</v>
      </c>
      <c r="FW13" s="357">
        <v>1071.0531706720117</v>
      </c>
      <c r="FX13" s="540">
        <v>1043.9973371224489</v>
      </c>
      <c r="FY13" s="357">
        <v>1042.8590899373178</v>
      </c>
      <c r="FZ13" s="285">
        <v>-7.8290405495627056</v>
      </c>
      <c r="GA13" s="1112">
        <v>-0.74513457632140478</v>
      </c>
    </row>
    <row r="14" spans="1:183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0">
        <v>1433.6710182500003</v>
      </c>
      <c r="DJ14" s="777">
        <v>1417.8923384100003</v>
      </c>
      <c r="DK14" s="357">
        <v>1413.8714124700002</v>
      </c>
      <c r="DL14" s="790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0">
        <v>1049.3608955</v>
      </c>
      <c r="DT14" s="790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0">
        <v>621.01734170999987</v>
      </c>
      <c r="EI14" s="790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89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441.92522447999983</v>
      </c>
      <c r="FQ14" s="540">
        <v>217.39587395999996</v>
      </c>
      <c r="FR14" s="540">
        <v>217.58093121999994</v>
      </c>
      <c r="FS14" s="540">
        <v>217.45812831999999</v>
      </c>
      <c r="FT14" s="790">
        <v>217.49858399999999</v>
      </c>
      <c r="FU14" s="357">
        <v>217.57421112999992</v>
      </c>
      <c r="FV14" s="357">
        <v>217.59896247999998</v>
      </c>
      <c r="FW14" s="357">
        <v>217.62196851000004</v>
      </c>
      <c r="FX14" s="540">
        <v>217.64592653000003</v>
      </c>
      <c r="FY14" s="357">
        <v>217.74588386000005</v>
      </c>
      <c r="FZ14" s="796">
        <v>0.17167273000012528</v>
      </c>
      <c r="GA14" s="1113">
        <v>7.8903069030341721E-2</v>
      </c>
    </row>
    <row r="15" spans="1:183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0">
        <v>557.96358860000009</v>
      </c>
      <c r="DJ15" s="777">
        <v>558.7483099399999</v>
      </c>
      <c r="DK15" s="357">
        <v>496.46780643</v>
      </c>
      <c r="DL15" s="790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0">
        <v>417.75527475000001</v>
      </c>
      <c r="DT15" s="790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0">
        <v>0</v>
      </c>
      <c r="EI15" s="790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89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540">
        <v>0</v>
      </c>
      <c r="FS15" s="540">
        <v>0</v>
      </c>
      <c r="FT15" s="790">
        <v>0</v>
      </c>
      <c r="FU15" s="357">
        <v>0</v>
      </c>
      <c r="FV15" s="357">
        <v>0</v>
      </c>
      <c r="FW15" s="357">
        <v>0</v>
      </c>
      <c r="FX15" s="540">
        <v>0</v>
      </c>
      <c r="FY15" s="357">
        <v>0</v>
      </c>
      <c r="FZ15" s="947"/>
      <c r="GA15" s="1106"/>
    </row>
    <row r="16" spans="1:183" ht="12.75" customHeight="1" x14ac:dyDescent="0.2">
      <c r="C16" s="21"/>
      <c r="D16" s="574" t="s">
        <v>273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0">
        <v>117.99498267999999</v>
      </c>
      <c r="DJ16" s="777">
        <v>122.88803354999999</v>
      </c>
      <c r="DK16" s="357">
        <v>123.03725261999999</v>
      </c>
      <c r="DL16" s="790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0">
        <v>138.63461465</v>
      </c>
      <c r="DT16" s="790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0">
        <v>166.54779479000001</v>
      </c>
      <c r="EI16" s="790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89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39.2152502</v>
      </c>
      <c r="FQ16" s="540">
        <v>3.3403943700000003</v>
      </c>
      <c r="FR16" s="540">
        <v>3.3427527499999998</v>
      </c>
      <c r="FS16" s="540">
        <v>3.3453382700000001</v>
      </c>
      <c r="FT16" s="790">
        <v>3.3459652499999999</v>
      </c>
      <c r="FU16" s="357">
        <v>8.4303047800000002</v>
      </c>
      <c r="FV16" s="357">
        <v>8.4297838899999995</v>
      </c>
      <c r="FW16" s="357">
        <v>8.4275009000000001</v>
      </c>
      <c r="FX16" s="540">
        <v>9.1430353499999999</v>
      </c>
      <c r="FY16" s="357">
        <v>9.1465598099999994</v>
      </c>
      <c r="FZ16" s="918"/>
      <c r="GA16" s="986"/>
    </row>
    <row r="17" spans="1:183" s="785" customFormat="1" ht="14.45" customHeight="1" x14ac:dyDescent="0.2">
      <c r="A17" s="776"/>
      <c r="C17" s="774"/>
      <c r="D17" s="815" t="s">
        <v>274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0">
        <v>220.86848337999999</v>
      </c>
      <c r="DJ17" s="777">
        <v>232.00420896</v>
      </c>
      <c r="DK17" s="357">
        <v>242.24639384</v>
      </c>
      <c r="DL17" s="790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0">
        <v>334.52048088999999</v>
      </c>
      <c r="DT17" s="790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0">
        <v>0</v>
      </c>
      <c r="EI17" s="790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89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540">
        <v>0</v>
      </c>
      <c r="FS17" s="540">
        <v>0</v>
      </c>
      <c r="FT17" s="790">
        <v>0</v>
      </c>
      <c r="FU17" s="357">
        <v>0</v>
      </c>
      <c r="FV17" s="357">
        <v>0</v>
      </c>
      <c r="FW17" s="357">
        <v>0</v>
      </c>
      <c r="FX17" s="540">
        <v>0</v>
      </c>
      <c r="FY17" s="357">
        <v>0</v>
      </c>
      <c r="FZ17" s="908"/>
      <c r="GA17" s="1107"/>
    </row>
    <row r="18" spans="1:183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0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0">
        <v>11398.328382706361</v>
      </c>
      <c r="DT18" s="790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0">
        <v>8031.0736764365301</v>
      </c>
      <c r="EI18" s="790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89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5173.4810010669098</v>
      </c>
      <c r="FQ18" s="540">
        <v>4913.6209066975789</v>
      </c>
      <c r="FR18" s="540">
        <v>4888.9666018176385</v>
      </c>
      <c r="FS18" s="540">
        <v>4962.7392612176673</v>
      </c>
      <c r="FT18" s="790">
        <v>4958.0277914953349</v>
      </c>
      <c r="FU18" s="357">
        <v>4924.6474173468805</v>
      </c>
      <c r="FV18" s="357">
        <v>4930.102931152478</v>
      </c>
      <c r="FW18" s="357">
        <v>4923.7253305520117</v>
      </c>
      <c r="FX18" s="540">
        <v>4915.2231332324491</v>
      </c>
      <c r="FY18" s="357">
        <v>4923.9396999673181</v>
      </c>
      <c r="FZ18" s="285">
        <v>-0.70771737956238212</v>
      </c>
      <c r="GA18" s="986">
        <v>-1.437092485178685E-2</v>
      </c>
    </row>
    <row r="19" spans="1:183" ht="12.75" customHeight="1" x14ac:dyDescent="0.2">
      <c r="C19" s="465"/>
      <c r="D19" s="812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0">
        <v>29.500000000000004</v>
      </c>
      <c r="DH19" s="777">
        <v>30.200000000000003</v>
      </c>
      <c r="DI19" s="790">
        <v>24</v>
      </c>
      <c r="DJ19" s="777">
        <v>11.799999999999999</v>
      </c>
      <c r="DK19" s="357">
        <v>0</v>
      </c>
      <c r="DL19" s="790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0">
        <v>1.4</v>
      </c>
      <c r="DT19" s="790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0">
        <v>23.5</v>
      </c>
      <c r="EI19" s="850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0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1.6</v>
      </c>
      <c r="FQ19" s="540">
        <v>6</v>
      </c>
      <c r="FR19" s="541">
        <v>0.89999999999999991</v>
      </c>
      <c r="FS19" s="541">
        <v>0.2</v>
      </c>
      <c r="FT19" s="790">
        <v>0</v>
      </c>
      <c r="FU19" s="357">
        <v>0</v>
      </c>
      <c r="FV19" s="749">
        <v>0.1</v>
      </c>
      <c r="FW19" s="357">
        <v>0</v>
      </c>
      <c r="FX19" s="540">
        <v>0</v>
      </c>
      <c r="FY19" s="357">
        <v>0</v>
      </c>
      <c r="FZ19" s="796"/>
      <c r="GA19" s="1126"/>
    </row>
    <row r="20" spans="1:183" ht="12.75" customHeight="1" x14ac:dyDescent="0.2">
      <c r="C20" s="465"/>
      <c r="D20" s="812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0">
        <v>1.1000000000000001</v>
      </c>
      <c r="DH20" s="777">
        <v>0.3</v>
      </c>
      <c r="DI20" s="790">
        <v>0</v>
      </c>
      <c r="DJ20" s="777">
        <v>1.5</v>
      </c>
      <c r="DK20" s="357">
        <v>0</v>
      </c>
      <c r="DL20" s="790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0">
        <v>0.9</v>
      </c>
      <c r="DT20" s="790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0">
        <v>1.9</v>
      </c>
      <c r="EI20" s="850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0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540">
        <v>0</v>
      </c>
      <c r="FR20" s="540">
        <v>0</v>
      </c>
      <c r="FS20" s="540">
        <v>0</v>
      </c>
      <c r="FT20" s="790">
        <v>0</v>
      </c>
      <c r="FU20" s="357">
        <v>0</v>
      </c>
      <c r="FV20" s="357">
        <v>0</v>
      </c>
      <c r="FW20" s="357">
        <v>0</v>
      </c>
      <c r="FX20" s="540">
        <v>0</v>
      </c>
      <c r="FY20" s="357">
        <v>0</v>
      </c>
      <c r="FZ20" s="908"/>
      <c r="GA20" s="986"/>
    </row>
    <row r="21" spans="1:183" s="709" customFormat="1" ht="12.75" customHeight="1" x14ac:dyDescent="0.2">
      <c r="A21" s="168"/>
      <c r="C21" s="465"/>
      <c r="D21" s="813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0">
        <v>156</v>
      </c>
      <c r="DH21" s="777">
        <v>166.9</v>
      </c>
      <c r="DI21" s="790">
        <v>231.4</v>
      </c>
      <c r="DJ21" s="777">
        <v>182.5</v>
      </c>
      <c r="DK21" s="357">
        <v>156.6</v>
      </c>
      <c r="DL21" s="790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0">
        <v>165.3</v>
      </c>
      <c r="DT21" s="790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0">
        <v>339.8</v>
      </c>
      <c r="EI21" s="850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0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0">
        <v>66.7</v>
      </c>
      <c r="FQ21" s="540">
        <v>186.1</v>
      </c>
      <c r="FR21" s="540">
        <v>27</v>
      </c>
      <c r="FS21" s="540">
        <v>68.5</v>
      </c>
      <c r="FT21" s="790">
        <v>4.5</v>
      </c>
      <c r="FU21" s="357">
        <v>17</v>
      </c>
      <c r="FV21" s="357">
        <v>15</v>
      </c>
      <c r="FW21" s="357">
        <v>27</v>
      </c>
      <c r="FX21" s="540">
        <v>10</v>
      </c>
      <c r="FY21" s="357">
        <v>16.2</v>
      </c>
      <c r="FZ21" s="285"/>
      <c r="GA21" s="1071"/>
    </row>
    <row r="22" spans="1:183" s="709" customFormat="1" ht="12.75" customHeight="1" x14ac:dyDescent="0.2">
      <c r="A22" s="168"/>
      <c r="C22" s="465"/>
      <c r="D22" s="813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0">
        <v>8.3000000000000007</v>
      </c>
      <c r="DH22" s="777">
        <v>6.8</v>
      </c>
      <c r="DI22" s="790">
        <v>8</v>
      </c>
      <c r="DJ22" s="777">
        <v>5.4</v>
      </c>
      <c r="DK22" s="357">
        <v>7.3</v>
      </c>
      <c r="DL22" s="790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0">
        <v>8.6000000000000014</v>
      </c>
      <c r="DT22" s="790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0">
        <v>5</v>
      </c>
      <c r="EI22" s="850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0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540">
        <v>0</v>
      </c>
      <c r="FR22" s="540">
        <v>0</v>
      </c>
      <c r="FS22" s="540">
        <v>1.2</v>
      </c>
      <c r="FT22" s="790">
        <v>0</v>
      </c>
      <c r="FU22" s="749">
        <v>1.3</v>
      </c>
      <c r="FV22" s="357">
        <v>0</v>
      </c>
      <c r="FW22" s="749">
        <v>2.2000000000000002</v>
      </c>
      <c r="FX22" s="540">
        <v>0</v>
      </c>
      <c r="FY22" s="357">
        <v>1.5</v>
      </c>
      <c r="FZ22" s="915"/>
      <c r="GA22" s="1019"/>
    </row>
    <row r="23" spans="1:183" s="709" customFormat="1" ht="12.75" customHeight="1" x14ac:dyDescent="0.2">
      <c r="A23" s="168"/>
      <c r="C23" s="465"/>
      <c r="D23" s="813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0">
        <v>1.7347722999999999</v>
      </c>
      <c r="DH23" s="777">
        <v>1.7962961299999998</v>
      </c>
      <c r="DI23" s="790">
        <v>2.5676986999999998</v>
      </c>
      <c r="DJ23" s="777">
        <v>2.4776578599999999</v>
      </c>
      <c r="DK23" s="357">
        <v>1.4595160900000002</v>
      </c>
      <c r="DL23" s="790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0">
        <v>3.1893438199999999</v>
      </c>
      <c r="DT23" s="790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0">
        <v>0</v>
      </c>
      <c r="EI23" s="790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89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540">
        <v>0</v>
      </c>
      <c r="FS23" s="540">
        <v>0</v>
      </c>
      <c r="FT23" s="790">
        <v>0</v>
      </c>
      <c r="FU23" s="357">
        <v>0</v>
      </c>
      <c r="FV23" s="357">
        <v>0</v>
      </c>
      <c r="FW23" s="357">
        <v>0</v>
      </c>
      <c r="FX23" s="540">
        <v>0</v>
      </c>
      <c r="FY23" s="357">
        <v>0</v>
      </c>
      <c r="FZ23" s="984"/>
      <c r="GA23" s="979"/>
    </row>
    <row r="24" spans="1:183" ht="12.75" customHeight="1" x14ac:dyDescent="0.2">
      <c r="C24" s="465"/>
      <c r="D24" s="814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0">
        <v>0</v>
      </c>
      <c r="DH24" s="777">
        <v>0</v>
      </c>
      <c r="DI24" s="790">
        <v>0</v>
      </c>
      <c r="DJ24" s="777">
        <v>0</v>
      </c>
      <c r="DK24" s="357">
        <v>0</v>
      </c>
      <c r="DL24" s="790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0">
        <v>0</v>
      </c>
      <c r="DT24" s="790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0">
        <v>0</v>
      </c>
      <c r="EI24" s="790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89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540">
        <v>0</v>
      </c>
      <c r="FS24" s="540">
        <v>0</v>
      </c>
      <c r="FT24" s="790">
        <v>0</v>
      </c>
      <c r="FU24" s="357">
        <v>0</v>
      </c>
      <c r="FV24" s="357">
        <v>0</v>
      </c>
      <c r="FW24" s="357">
        <v>0</v>
      </c>
      <c r="FX24" s="540">
        <v>0</v>
      </c>
      <c r="FY24" s="357">
        <v>0</v>
      </c>
      <c r="FZ24" s="961"/>
      <c r="GA24" s="979"/>
    </row>
    <row r="25" spans="1:183" ht="12.75" customHeight="1" x14ac:dyDescent="0.2">
      <c r="C25" s="465"/>
      <c r="D25" s="814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0">
        <v>0</v>
      </c>
      <c r="DH25" s="777">
        <v>0</v>
      </c>
      <c r="DI25" s="790">
        <v>0</v>
      </c>
      <c r="DJ25" s="777">
        <v>0</v>
      </c>
      <c r="DK25" s="357">
        <v>0</v>
      </c>
      <c r="DL25" s="790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0">
        <v>0</v>
      </c>
      <c r="DT25" s="790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0">
        <v>88</v>
      </c>
      <c r="EI25" s="790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89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387.09851244000004</v>
      </c>
      <c r="FQ25" s="540">
        <v>304.11666666999997</v>
      </c>
      <c r="FR25" s="540">
        <v>74</v>
      </c>
      <c r="FS25" s="540">
        <v>79.5</v>
      </c>
      <c r="FT25" s="790">
        <v>0</v>
      </c>
      <c r="FU25" s="357">
        <v>12</v>
      </c>
      <c r="FV25" s="357">
        <v>4</v>
      </c>
      <c r="FW25" s="357">
        <v>3</v>
      </c>
      <c r="FX25" s="540">
        <v>0</v>
      </c>
      <c r="FY25" s="357">
        <v>7</v>
      </c>
      <c r="FZ25" s="285">
        <v>-12</v>
      </c>
      <c r="GA25" s="1178">
        <v>-63.157894736842103</v>
      </c>
    </row>
    <row r="26" spans="1:183" ht="13.5" customHeight="1" thickBot="1" x14ac:dyDescent="0.25">
      <c r="C26" s="465"/>
      <c r="D26" s="814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7">
        <v>79.3</v>
      </c>
      <c r="DH26" s="798">
        <v>143.35</v>
      </c>
      <c r="DI26" s="790">
        <v>259.20000000000005</v>
      </c>
      <c r="DJ26" s="777">
        <v>112.25</v>
      </c>
      <c r="DK26" s="357">
        <v>115.80000000000001</v>
      </c>
      <c r="DL26" s="790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0">
        <v>92.4</v>
      </c>
      <c r="DT26" s="790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0">
        <v>31</v>
      </c>
      <c r="EI26" s="790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89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1127">
        <v>83.096350999999999</v>
      </c>
      <c r="FJ26" s="1127">
        <v>181.47134241000001</v>
      </c>
      <c r="FK26" s="1127">
        <v>152.94614649000002</v>
      </c>
      <c r="FL26" s="1127">
        <v>142.28035525999999</v>
      </c>
      <c r="FM26" s="1127">
        <v>240.73746478999999</v>
      </c>
      <c r="FN26" s="1127">
        <v>163.61944476999997</v>
      </c>
      <c r="FO26" s="1127">
        <v>225.38319196</v>
      </c>
      <c r="FP26" s="1127">
        <v>142.96726329000001</v>
      </c>
      <c r="FQ26" s="1127">
        <v>310.22777280000003</v>
      </c>
      <c r="FR26" s="540">
        <v>34.010000000000005</v>
      </c>
      <c r="FS26" s="540">
        <v>35.032083329999999</v>
      </c>
      <c r="FT26" s="1159">
        <v>0</v>
      </c>
      <c r="FU26" s="981">
        <v>10</v>
      </c>
      <c r="FV26" s="981">
        <v>10.05558334</v>
      </c>
      <c r="FW26" s="981">
        <v>3.96</v>
      </c>
      <c r="FX26" s="1127">
        <v>0</v>
      </c>
      <c r="FY26" s="981">
        <v>0</v>
      </c>
      <c r="FZ26" s="1099">
        <v>-24.015583339999999</v>
      </c>
      <c r="GA26" s="1178">
        <v>-100</v>
      </c>
    </row>
    <row r="27" spans="1:183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799"/>
      <c r="DF27" s="799"/>
      <c r="DG27" s="800"/>
      <c r="DH27" s="286"/>
      <c r="DI27" s="286"/>
      <c r="DJ27" s="876"/>
      <c r="DK27" s="877"/>
      <c r="DL27" s="876"/>
      <c r="DM27" s="878"/>
      <c r="DN27" s="877"/>
      <c r="DO27" s="878"/>
      <c r="DP27" s="877"/>
      <c r="DQ27" s="878"/>
      <c r="DR27" s="877"/>
      <c r="DS27" s="876"/>
      <c r="DT27" s="876"/>
      <c r="DU27" s="878"/>
      <c r="DV27" s="878"/>
      <c r="DW27" s="877"/>
      <c r="DX27" s="878"/>
      <c r="DY27" s="877"/>
      <c r="DZ27" s="878"/>
      <c r="EA27" s="878"/>
      <c r="EB27" s="877"/>
      <c r="EC27" s="878"/>
      <c r="ED27" s="878"/>
      <c r="EE27" s="877"/>
      <c r="EF27" s="878"/>
      <c r="EG27" s="877"/>
      <c r="EH27" s="876"/>
      <c r="EI27" s="876"/>
      <c r="EJ27" s="878"/>
      <c r="EK27" s="967"/>
      <c r="EL27" s="878"/>
      <c r="EM27" s="877"/>
      <c r="EN27" s="878"/>
      <c r="EO27" s="877"/>
      <c r="EP27" s="878"/>
      <c r="EQ27" s="990"/>
      <c r="ER27" s="967"/>
      <c r="ES27" s="878"/>
      <c r="ET27" s="878"/>
      <c r="EU27" s="967"/>
      <c r="EV27" s="878"/>
      <c r="EW27" s="967"/>
      <c r="EX27" s="878"/>
      <c r="EY27" s="878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1128"/>
      <c r="FJ27" s="1128"/>
      <c r="FK27" s="1128"/>
      <c r="FL27" s="1128"/>
      <c r="FM27" s="1128"/>
      <c r="FN27" s="1128"/>
      <c r="FO27" s="1128"/>
      <c r="FP27" s="1128"/>
      <c r="FQ27" s="1128"/>
      <c r="FR27" s="967"/>
      <c r="FS27" s="967"/>
      <c r="FT27" s="1160"/>
      <c r="FU27" s="1098"/>
      <c r="FV27" s="1098"/>
      <c r="FW27" s="1098"/>
      <c r="FX27" s="1128"/>
      <c r="FY27" s="1098"/>
      <c r="FZ27" s="1044"/>
      <c r="GA27" s="889"/>
    </row>
    <row r="28" spans="1:183" x14ac:dyDescent="0.2">
      <c r="A28" s="170"/>
      <c r="B28" s="121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8">
        <v>69565.526135366119</v>
      </c>
      <c r="DJ28" s="752">
        <v>63930.377756703761</v>
      </c>
      <c r="DK28" s="561">
        <v>62011.413864181239</v>
      </c>
      <c r="DL28" s="848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8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8">
        <v>71203.232953146522</v>
      </c>
      <c r="EI28" s="848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1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96326.519109729401</v>
      </c>
      <c r="FQ28" s="536">
        <v>104686.67960879802</v>
      </c>
      <c r="FR28" s="536">
        <v>103516.22715163633</v>
      </c>
      <c r="FS28" s="536">
        <v>104180.10477046527</v>
      </c>
      <c r="FT28" s="848">
        <v>103476.16736782079</v>
      </c>
      <c r="FU28" s="561">
        <v>102766.10694255937</v>
      </c>
      <c r="FV28" s="561">
        <v>102362.60368149693</v>
      </c>
      <c r="FW28" s="561">
        <v>102314.43614846532</v>
      </c>
      <c r="FX28" s="536">
        <v>101720.14069690747</v>
      </c>
      <c r="FY28" s="561">
        <v>101279.35882068178</v>
      </c>
      <c r="FZ28" s="285">
        <v>-1486.7481218775938</v>
      </c>
      <c r="GA28" s="1112">
        <v>-1.4467300222909141</v>
      </c>
    </row>
    <row r="29" spans="1:183" x14ac:dyDescent="0.2">
      <c r="A29" s="170"/>
      <c r="B29" s="121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8">
        <v>46334.519414800001</v>
      </c>
      <c r="DJ29" s="752">
        <v>45478.963243099999</v>
      </c>
      <c r="DK29" s="561">
        <v>44614.191946999999</v>
      </c>
      <c r="DL29" s="848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8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8">
        <v>46991.454492699995</v>
      </c>
      <c r="EI29" s="848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1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53778.976044499999</v>
      </c>
      <c r="FQ29" s="536">
        <v>56713.832913899998</v>
      </c>
      <c r="FR29" s="536">
        <v>57146.321203300002</v>
      </c>
      <c r="FS29" s="536">
        <v>57151.876699199995</v>
      </c>
      <c r="FT29" s="848">
        <v>57152.672240100001</v>
      </c>
      <c r="FU29" s="561">
        <v>56978.217310300002</v>
      </c>
      <c r="FV29" s="561">
        <v>56862.945347199995</v>
      </c>
      <c r="FW29" s="561">
        <v>56833.426571399999</v>
      </c>
      <c r="FX29" s="536">
        <v>56750.222827699996</v>
      </c>
      <c r="FY29" s="561">
        <v>56615.463682599999</v>
      </c>
      <c r="FZ29" s="285">
        <v>-362.75362770000356</v>
      </c>
      <c r="GA29" s="1112">
        <v>-0.63665317172783542</v>
      </c>
    </row>
    <row r="30" spans="1:183" x14ac:dyDescent="0.2">
      <c r="A30" s="170"/>
      <c r="B30" s="1217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8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8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8">
        <v>3268.9202183663592</v>
      </c>
      <c r="EI30" s="848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1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27654.186621883371</v>
      </c>
      <c r="FQ30" s="536">
        <v>30672.05444043114</v>
      </c>
      <c r="FR30" s="536">
        <v>30977.14137633636</v>
      </c>
      <c r="FS30" s="536">
        <v>30337.650118901729</v>
      </c>
      <c r="FT30" s="848">
        <v>30132.391536597504</v>
      </c>
      <c r="FU30" s="561">
        <v>30460.688493050646</v>
      </c>
      <c r="FV30" s="561">
        <v>30547.421072808287</v>
      </c>
      <c r="FW30" s="561">
        <v>30461.908210627149</v>
      </c>
      <c r="FX30" s="536">
        <v>30256.335088710017</v>
      </c>
      <c r="FY30" s="561">
        <v>30053.996097906645</v>
      </c>
      <c r="FZ30" s="285">
        <v>-406.69239514400033</v>
      </c>
      <c r="GA30" s="1112">
        <v>-1.3351385515687995</v>
      </c>
    </row>
    <row r="31" spans="1:183" x14ac:dyDescent="0.2">
      <c r="A31" s="170"/>
      <c r="B31" s="1217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8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8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8">
        <v>25248.256323882495</v>
      </c>
      <c r="EI31" s="848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1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64342.829819117229</v>
      </c>
      <c r="FQ31" s="536">
        <v>72812.961848830018</v>
      </c>
      <c r="FR31" s="536">
        <v>72874.604666993313</v>
      </c>
      <c r="FS31" s="536">
        <v>73455.896158939053</v>
      </c>
      <c r="FT31" s="848">
        <v>73134.927771986346</v>
      </c>
      <c r="FU31" s="561">
        <v>72921.372460966915</v>
      </c>
      <c r="FV31" s="561">
        <v>72548.609853379487</v>
      </c>
      <c r="FW31" s="561">
        <v>72249.509201166438</v>
      </c>
      <c r="FX31" s="536">
        <v>71748.171077475214</v>
      </c>
      <c r="FY31" s="561">
        <v>71302.695437254879</v>
      </c>
      <c r="FZ31" s="285">
        <v>-1618.6770237120363</v>
      </c>
      <c r="GA31" s="1112">
        <v>-2.219756662669063</v>
      </c>
    </row>
    <row r="32" spans="1:183" s="785" customFormat="1" x14ac:dyDescent="0.2">
      <c r="A32" s="170"/>
      <c r="B32" s="1217"/>
      <c r="C32" s="13"/>
      <c r="D32" s="605" t="s">
        <v>316</v>
      </c>
      <c r="E32" s="207">
        <v>8909.8537007267605</v>
      </c>
      <c r="F32" s="98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8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8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8">
        <v>61570.489794236397</v>
      </c>
      <c r="EI32" s="848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1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102533.70346636228</v>
      </c>
      <c r="FQ32" s="536">
        <v>102607.08855736624</v>
      </c>
      <c r="FR32" s="536">
        <v>103607.09811882662</v>
      </c>
      <c r="FS32" s="536">
        <v>103577.12955892451</v>
      </c>
      <c r="FT32" s="848">
        <v>103572.30960546019</v>
      </c>
      <c r="FU32" s="561">
        <v>103572.32093349309</v>
      </c>
      <c r="FV32" s="561">
        <v>103572.32092018818</v>
      </c>
      <c r="FW32" s="561">
        <v>103572.3274152087</v>
      </c>
      <c r="FX32" s="536">
        <v>103322.16226954039</v>
      </c>
      <c r="FY32" s="561">
        <v>103322.17200175018</v>
      </c>
      <c r="FZ32" s="285">
        <v>-250.14893174290773</v>
      </c>
      <c r="GA32" s="1113">
        <v>-0.24152102558707353</v>
      </c>
    </row>
    <row r="33" spans="1:183" s="785" customFormat="1" x14ac:dyDescent="0.2">
      <c r="A33" s="170"/>
      <c r="B33" s="1217"/>
      <c r="C33" s="13"/>
      <c r="D33" s="605" t="s">
        <v>317</v>
      </c>
      <c r="E33" s="207">
        <v>-20841.711937489999</v>
      </c>
      <c r="F33" s="98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8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8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8">
        <v>-36322.233470353996</v>
      </c>
      <c r="EI33" s="848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1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-38190.873647245055</v>
      </c>
      <c r="FQ33" s="536">
        <v>-29794.12670853622</v>
      </c>
      <c r="FR33" s="536">
        <v>-30732.493451833303</v>
      </c>
      <c r="FS33" s="536">
        <v>-30121.233399985438</v>
      </c>
      <c r="FT33" s="848">
        <v>-30437.381833473839</v>
      </c>
      <c r="FU33" s="561">
        <v>-30650.948472526172</v>
      </c>
      <c r="FV33" s="561">
        <v>-31023.711066808708</v>
      </c>
      <c r="FW33" s="561">
        <v>-31322.818214042243</v>
      </c>
      <c r="FX33" s="536">
        <v>-31573.991192065179</v>
      </c>
      <c r="FY33" s="561">
        <v>-32019.476564495308</v>
      </c>
      <c r="FZ33" s="285">
        <v>-1368.5280919691359</v>
      </c>
      <c r="GA33" s="1112">
        <v>-4.4648800776778881</v>
      </c>
    </row>
    <row r="34" spans="1:183" x14ac:dyDescent="0.2">
      <c r="A34" s="170"/>
      <c r="B34" s="1217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8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8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8">
        <v>16234.316616511</v>
      </c>
      <c r="EI34" s="848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1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25192.627465334397</v>
      </c>
      <c r="FQ34" s="536">
        <v>25040.869559203602</v>
      </c>
      <c r="FR34" s="536">
        <v>23953.036191658397</v>
      </c>
      <c r="FS34" s="536">
        <v>24224.842971729795</v>
      </c>
      <c r="FT34" s="848">
        <v>24123.492770010802</v>
      </c>
      <c r="FU34" s="561">
        <v>24121.398490535601</v>
      </c>
      <c r="FV34" s="561">
        <v>24121.6974309262</v>
      </c>
      <c r="FW34" s="561">
        <v>24331.563182224796</v>
      </c>
      <c r="FX34" s="536">
        <v>24325.833414783199</v>
      </c>
      <c r="FY34" s="561">
        <v>24323.938515868198</v>
      </c>
      <c r="FZ34" s="285">
        <v>202.540025332597</v>
      </c>
      <c r="GA34" s="1112">
        <v>0.83966949682484893</v>
      </c>
    </row>
    <row r="35" spans="1:183" ht="13.5" x14ac:dyDescent="0.2">
      <c r="A35" s="170"/>
      <c r="B35" s="1217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1"/>
      <c r="DJ35" s="753"/>
      <c r="DK35" s="533"/>
      <c r="DL35" s="851"/>
      <c r="DM35" s="753"/>
      <c r="DN35" s="533"/>
      <c r="DO35" s="753"/>
      <c r="DP35" s="533"/>
      <c r="DQ35" s="753"/>
      <c r="DR35" s="533"/>
      <c r="DS35" s="851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1"/>
      <c r="EI35" s="851"/>
      <c r="EJ35" s="753"/>
      <c r="EK35" s="534"/>
      <c r="EL35" s="753"/>
      <c r="EM35" s="533"/>
      <c r="EN35" s="753"/>
      <c r="EO35" s="533"/>
      <c r="EP35" s="753"/>
      <c r="EQ35" s="992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534"/>
      <c r="FS35" s="534"/>
      <c r="FT35" s="851"/>
      <c r="FU35" s="533"/>
      <c r="FV35" s="533"/>
      <c r="FW35" s="533"/>
      <c r="FX35" s="534"/>
      <c r="FY35" s="533"/>
      <c r="FZ35" s="890"/>
      <c r="GA35" s="1108"/>
    </row>
    <row r="36" spans="1:183" x14ac:dyDescent="0.2">
      <c r="A36" s="170"/>
      <c r="B36" s="1217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8">
        <v>73572.306351120002</v>
      </c>
      <c r="DJ36" s="752">
        <v>71503.548026779987</v>
      </c>
      <c r="DK36" s="561">
        <v>70849.935463300004</v>
      </c>
      <c r="DL36" s="848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8">
        <v>72461.978107614108</v>
      </c>
      <c r="DT36" s="848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8">
        <v>69967.689609909998</v>
      </c>
      <c r="EI36" s="848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1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83477.248643230007</v>
      </c>
      <c r="FQ36" s="536">
        <v>87648.488863139981</v>
      </c>
      <c r="FR36" s="536">
        <v>87668.657099144111</v>
      </c>
      <c r="FS36" s="536">
        <v>87167.579098944101</v>
      </c>
      <c r="FT36" s="848">
        <v>87037.911310934098</v>
      </c>
      <c r="FU36" s="561">
        <v>86572.801683574115</v>
      </c>
      <c r="FV36" s="561">
        <v>86206.624008524101</v>
      </c>
      <c r="FW36" s="561">
        <v>86039.16871076409</v>
      </c>
      <c r="FX36" s="536">
        <v>85580.012778104094</v>
      </c>
      <c r="FY36" s="561">
        <v>86136.417516344096</v>
      </c>
      <c r="FZ36" s="285">
        <v>-436.38416723001865</v>
      </c>
      <c r="GA36" s="1112">
        <v>-0.50406612555409069</v>
      </c>
    </row>
    <row r="37" spans="1:183" x14ac:dyDescent="0.2">
      <c r="A37" s="170"/>
      <c r="B37" s="1217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8">
        <v>129588.93960962999</v>
      </c>
      <c r="DJ37" s="752">
        <v>125656.05795363999</v>
      </c>
      <c r="DK37" s="561">
        <v>124105.82503567</v>
      </c>
      <c r="DL37" s="848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8">
        <v>128370.33563296539</v>
      </c>
      <c r="DT37" s="848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8">
        <v>123555.57848782001</v>
      </c>
      <c r="EI37" s="848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1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150330.90505669001</v>
      </c>
      <c r="FQ37" s="536">
        <v>157630.93523785996</v>
      </c>
      <c r="FR37" s="536">
        <v>156782.65251575538</v>
      </c>
      <c r="FS37" s="536">
        <v>156140.08490943536</v>
      </c>
      <c r="FT37" s="848">
        <v>155185.39259278539</v>
      </c>
      <c r="FU37" s="561">
        <v>154537.22137324538</v>
      </c>
      <c r="FV37" s="561">
        <v>154370.72706252537</v>
      </c>
      <c r="FW37" s="561">
        <v>154146.93133086537</v>
      </c>
      <c r="FX37" s="536">
        <v>153374.51101868539</v>
      </c>
      <c r="FY37" s="561">
        <v>153284.53741862535</v>
      </c>
      <c r="FZ37" s="285">
        <v>-1252.6839546200354</v>
      </c>
      <c r="GA37" s="1112">
        <v>-0.81060338958372724</v>
      </c>
    </row>
    <row r="38" spans="1:183" x14ac:dyDescent="0.2">
      <c r="A38" s="170"/>
      <c r="B38" s="1217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8">
        <v>210520.77578905999</v>
      </c>
      <c r="DJ38" s="752">
        <v>207014.13586301001</v>
      </c>
      <c r="DK38" s="561">
        <v>205950.18028206995</v>
      </c>
      <c r="DL38" s="848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8">
        <v>214334.94500535293</v>
      </c>
      <c r="DT38" s="848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8">
        <v>216956.73609758003</v>
      </c>
      <c r="EI38" s="848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1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266442.20397068007</v>
      </c>
      <c r="FQ38" s="536">
        <v>274686.21733165992</v>
      </c>
      <c r="FR38" s="536">
        <v>273784.62064597296</v>
      </c>
      <c r="FS38" s="536">
        <v>273040.53744123294</v>
      </c>
      <c r="FT38" s="848">
        <v>272165.091725023</v>
      </c>
      <c r="FU38" s="561">
        <v>271546.475595503</v>
      </c>
      <c r="FV38" s="561">
        <v>271344.58659589296</v>
      </c>
      <c r="FW38" s="561">
        <v>271181.01781572291</v>
      </c>
      <c r="FX38" s="536">
        <v>270345.31415319291</v>
      </c>
      <c r="FY38" s="561">
        <v>270129.54500705295</v>
      </c>
      <c r="FZ38" s="285">
        <v>-1416.93058845005</v>
      </c>
      <c r="GA38" s="1112">
        <v>-0.52180039727737693</v>
      </c>
    </row>
    <row r="39" spans="1:183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2"/>
      <c r="DJ39" s="810"/>
      <c r="DK39" s="809"/>
      <c r="DL39" s="852"/>
      <c r="DM39" s="810"/>
      <c r="DN39" s="809"/>
      <c r="DO39" s="810"/>
      <c r="DP39" s="809"/>
      <c r="DQ39" s="810"/>
      <c r="DR39" s="809"/>
      <c r="DS39" s="852"/>
      <c r="DT39" s="852"/>
      <c r="DU39" s="810"/>
      <c r="DV39" s="810"/>
      <c r="DW39" s="809"/>
      <c r="DX39" s="810"/>
      <c r="DY39" s="809"/>
      <c r="DZ39" s="810"/>
      <c r="EA39" s="810"/>
      <c r="EB39" s="809"/>
      <c r="EC39" s="810"/>
      <c r="ED39" s="810"/>
      <c r="EE39" s="809"/>
      <c r="EF39" s="810"/>
      <c r="EG39" s="809"/>
      <c r="EH39" s="852"/>
      <c r="EI39" s="852"/>
      <c r="EJ39" s="810"/>
      <c r="EK39" s="968"/>
      <c r="EL39" s="810"/>
      <c r="EM39" s="809"/>
      <c r="EN39" s="810"/>
      <c r="EO39" s="809"/>
      <c r="EP39" s="810"/>
      <c r="EQ39" s="993"/>
      <c r="ER39" s="1011"/>
      <c r="ES39" s="810"/>
      <c r="ET39" s="810"/>
      <c r="EU39" s="968"/>
      <c r="EV39" s="810"/>
      <c r="EW39" s="968"/>
      <c r="EX39" s="1070"/>
      <c r="EY39" s="1070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29"/>
      <c r="FL39" s="1129"/>
      <c r="FM39" s="1129"/>
      <c r="FN39" s="1129"/>
      <c r="FO39" s="1129"/>
      <c r="FP39" s="1129"/>
      <c r="FQ39" s="1129"/>
      <c r="FR39" s="1129"/>
      <c r="FS39" s="1129"/>
      <c r="FT39" s="1161"/>
      <c r="FU39" s="1068"/>
      <c r="FV39" s="1068"/>
      <c r="FW39" s="1068"/>
      <c r="FX39" s="1129"/>
      <c r="FY39" s="1068"/>
      <c r="FZ39" s="890"/>
      <c r="GA39" s="1109"/>
    </row>
    <row r="40" spans="1:183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5">
        <v>90.311947355512672</v>
      </c>
      <c r="DJ40" s="756">
        <v>89.824707106960503</v>
      </c>
      <c r="DK40" s="591">
        <v>90.064405416591569</v>
      </c>
      <c r="DL40" s="825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5">
        <v>90.36839502676095</v>
      </c>
      <c r="DT40" s="825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8">
        <v>89.742536978725582</v>
      </c>
      <c r="EG40" s="955">
        <v>90.152867746397249</v>
      </c>
      <c r="EH40" s="962">
        <v>89.507555824009657</v>
      </c>
      <c r="EI40" s="962">
        <v>89.565350617214307</v>
      </c>
      <c r="EJ40" s="958">
        <v>89.824471320673524</v>
      </c>
      <c r="EK40" s="969">
        <v>90.043530803362145</v>
      </c>
      <c r="EL40" s="958">
        <v>89.957547695441605</v>
      </c>
      <c r="EM40" s="955">
        <v>90.21134429955768</v>
      </c>
      <c r="EN40" s="958">
        <v>90.05643959037819</v>
      </c>
      <c r="EO40" s="955">
        <v>90.309094757382084</v>
      </c>
      <c r="EP40" s="958">
        <v>89.894825486537741</v>
      </c>
      <c r="EQ40" s="994">
        <v>89.766469234049055</v>
      </c>
      <c r="ER40" s="1012">
        <v>89.654819133780109</v>
      </c>
      <c r="ES40" s="958">
        <v>90.281163870225413</v>
      </c>
      <c r="ET40" s="958">
        <v>90.260095919093658</v>
      </c>
      <c r="EU40" s="969">
        <v>89.753710268890089</v>
      </c>
      <c r="EV40" s="958">
        <v>89.144527785182675</v>
      </c>
      <c r="EW40" s="969">
        <v>89.237367460033468</v>
      </c>
      <c r="EX40" s="958">
        <v>89.095295524325905</v>
      </c>
      <c r="EY40" s="958">
        <v>88.867192976499851</v>
      </c>
      <c r="EZ40" s="969">
        <v>88.754635836419823</v>
      </c>
      <c r="FA40" s="969">
        <v>88.583648941206917</v>
      </c>
      <c r="FB40" s="969">
        <v>88.532957767270176</v>
      </c>
      <c r="FC40" s="969">
        <v>88.710918269861196</v>
      </c>
      <c r="FD40" s="969">
        <v>88.813228794556622</v>
      </c>
      <c r="FE40" s="969">
        <v>89.673734750130166</v>
      </c>
      <c r="FF40" s="969">
        <v>89.293324834559911</v>
      </c>
      <c r="FG40" s="969">
        <v>89.224698372415489</v>
      </c>
      <c r="FH40" s="969">
        <v>89.353772607848242</v>
      </c>
      <c r="FI40" s="969">
        <v>88.739906884342361</v>
      </c>
      <c r="FJ40" s="969">
        <v>88.676575924356598</v>
      </c>
      <c r="FK40" s="969">
        <v>88.412030653416451</v>
      </c>
      <c r="FL40" s="969">
        <v>88.42005132402528</v>
      </c>
      <c r="FM40" s="969">
        <v>88.670040250028919</v>
      </c>
      <c r="FN40" s="969">
        <v>89.070086877788057</v>
      </c>
      <c r="FO40" s="969">
        <v>89.278367462933886</v>
      </c>
      <c r="FP40" s="969">
        <v>89.720122864715492</v>
      </c>
      <c r="FQ40" s="969">
        <v>90.378369125327225</v>
      </c>
      <c r="FR40" s="969">
        <v>90.323620036922904</v>
      </c>
      <c r="FS40" s="969">
        <v>90.236395246574602</v>
      </c>
      <c r="FT40" s="962">
        <v>90.270530321622601</v>
      </c>
      <c r="FU40" s="1021">
        <v>90.182889283710338</v>
      </c>
      <c r="FV40" s="1021">
        <v>90.108793024411654</v>
      </c>
      <c r="FW40" s="1021">
        <v>90.137219586399013</v>
      </c>
      <c r="FX40" s="969">
        <v>90.170913935499541</v>
      </c>
      <c r="FY40" s="1021">
        <v>90.09009666827545</v>
      </c>
      <c r="FZ40" s="292">
        <v>-9.2792615434888148E-2</v>
      </c>
      <c r="GA40" s="1191">
        <v>-0.10289381519255583</v>
      </c>
    </row>
    <row r="41" spans="1:183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5">
        <v>85.672760050711688</v>
      </c>
      <c r="DJ41" s="756">
        <v>85.215816245457901</v>
      </c>
      <c r="DK41" s="591">
        <v>85.233194487347646</v>
      </c>
      <c r="DL41" s="825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5">
        <v>85.859395289987674</v>
      </c>
      <c r="DT41" s="825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8">
        <v>84.72238370926452</v>
      </c>
      <c r="EG41" s="955">
        <v>85.083375175719738</v>
      </c>
      <c r="EH41" s="962">
        <v>84.296197177545707</v>
      </c>
      <c r="EI41" s="962">
        <v>84.303394632948539</v>
      </c>
      <c r="EJ41" s="958">
        <v>84.364322954089019</v>
      </c>
      <c r="EK41" s="969">
        <v>84.863830501697606</v>
      </c>
      <c r="EL41" s="958">
        <v>84.920345043432405</v>
      </c>
      <c r="EM41" s="955">
        <v>85.017638513503826</v>
      </c>
      <c r="EN41" s="958">
        <v>84.90595911296414</v>
      </c>
      <c r="EO41" s="955">
        <v>85.107266831351666</v>
      </c>
      <c r="EP41" s="958">
        <v>84.808071311358304</v>
      </c>
      <c r="EQ41" s="994">
        <v>84.672218026531127</v>
      </c>
      <c r="ER41" s="1012">
        <v>84.667976239768976</v>
      </c>
      <c r="ES41" s="958">
        <v>85.598464905921233</v>
      </c>
      <c r="ET41" s="958">
        <v>85.3539638550115</v>
      </c>
      <c r="EU41" s="969">
        <v>84.963625003183395</v>
      </c>
      <c r="EV41" s="958">
        <v>84.569674144089646</v>
      </c>
      <c r="EW41" s="969">
        <v>84.544632426681318</v>
      </c>
      <c r="EX41" s="958">
        <v>84.426534584800308</v>
      </c>
      <c r="EY41" s="958">
        <v>84.508700140088862</v>
      </c>
      <c r="EZ41" s="969">
        <v>84.570691268539434</v>
      </c>
      <c r="FA41" s="969">
        <v>84.599964536612589</v>
      </c>
      <c r="FB41" s="969">
        <v>84.829732558065956</v>
      </c>
      <c r="FC41" s="969">
        <v>84.951475973926506</v>
      </c>
      <c r="FD41" s="969">
        <v>85.188955605870277</v>
      </c>
      <c r="FE41" s="969">
        <v>86.026443240540758</v>
      </c>
      <c r="FF41" s="969">
        <v>85.641915873810674</v>
      </c>
      <c r="FG41" s="969">
        <v>85.623795110037548</v>
      </c>
      <c r="FH41" s="969">
        <v>85.704597573126236</v>
      </c>
      <c r="FI41" s="969">
        <v>85.417813752892243</v>
      </c>
      <c r="FJ41" s="969">
        <v>85.265601808422389</v>
      </c>
      <c r="FK41" s="969">
        <v>85.147386231470023</v>
      </c>
      <c r="FL41" s="969">
        <v>85.171644103414522</v>
      </c>
      <c r="FM41" s="969">
        <v>85.322012820579516</v>
      </c>
      <c r="FN41" s="969">
        <v>85.561400451230313</v>
      </c>
      <c r="FO41" s="969">
        <v>85.701733071586418</v>
      </c>
      <c r="FP41" s="969">
        <v>86.083464032016082</v>
      </c>
      <c r="FQ41" s="969">
        <v>86.84690846352332</v>
      </c>
      <c r="FR41" s="969">
        <v>86.768065083559549</v>
      </c>
      <c r="FS41" s="969">
        <v>86.690062547879492</v>
      </c>
      <c r="FT41" s="962">
        <v>86.65455929945783</v>
      </c>
      <c r="FU41" s="1021">
        <v>86.583187661692136</v>
      </c>
      <c r="FV41" s="1021">
        <v>86.539196523731277</v>
      </c>
      <c r="FW41" s="1021">
        <v>86.549339137656816</v>
      </c>
      <c r="FX41" s="969">
        <v>86.52912668427895</v>
      </c>
      <c r="FY41" s="1021">
        <v>86.428604432134989</v>
      </c>
      <c r="FZ41" s="292">
        <v>-0.15458322955714721</v>
      </c>
      <c r="GA41" s="1191">
        <v>-0.17853723538240784</v>
      </c>
    </row>
    <row r="42" spans="1:183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8">
        <v>88.882822165211152</v>
      </c>
      <c r="DJ42" s="615">
        <v>88.7149641459077</v>
      </c>
      <c r="DK42" s="871">
        <v>88.789813845348704</v>
      </c>
      <c r="DL42" s="879">
        <v>88.863762017408661</v>
      </c>
      <c r="DM42" s="615">
        <v>88.771932565896478</v>
      </c>
      <c r="DN42" s="871">
        <v>88.953441819886052</v>
      </c>
      <c r="DO42" s="615">
        <v>89.230329695392712</v>
      </c>
      <c r="DP42" s="871">
        <v>89.195004144649232</v>
      </c>
      <c r="DQ42" s="615">
        <v>89.547321057701154</v>
      </c>
      <c r="DR42" s="904">
        <v>89.507948605349981</v>
      </c>
      <c r="DS42" s="828">
        <v>89.556546489685601</v>
      </c>
      <c r="DT42" s="828">
        <v>89.499222096782603</v>
      </c>
      <c r="DU42" s="615">
        <v>89.94520345479647</v>
      </c>
      <c r="DV42" s="756">
        <v>89.648350265688876</v>
      </c>
      <c r="DW42" s="904">
        <v>89.426544547888383</v>
      </c>
      <c r="DX42" s="615">
        <v>89.490142531661149</v>
      </c>
      <c r="DY42" s="904">
        <v>89.404145162621262</v>
      </c>
      <c r="DZ42" s="615">
        <v>89.537001482185886</v>
      </c>
      <c r="EA42" s="615">
        <v>89.601773178049072</v>
      </c>
      <c r="EB42" s="904">
        <v>89.572918885251795</v>
      </c>
      <c r="EC42" s="615">
        <v>89.49179485265087</v>
      </c>
      <c r="ED42" s="615">
        <v>89.515566564270998</v>
      </c>
      <c r="EE42" s="904">
        <v>89.362314920655024</v>
      </c>
      <c r="EF42" s="958">
        <v>88.722877388324008</v>
      </c>
      <c r="EG42" s="955">
        <v>88.810964051930455</v>
      </c>
      <c r="EH42" s="962">
        <v>88.335516720436019</v>
      </c>
      <c r="EI42" s="962">
        <v>88.288448407039027</v>
      </c>
      <c r="EJ42" s="958">
        <v>88.434187951182381</v>
      </c>
      <c r="EK42" s="969">
        <v>88.659722241056315</v>
      </c>
      <c r="EL42" s="958">
        <v>88.665866543386144</v>
      </c>
      <c r="EM42" s="955">
        <v>88.682382164717339</v>
      </c>
      <c r="EN42" s="958">
        <v>88.583886251909689</v>
      </c>
      <c r="EO42" s="955">
        <v>88.695795970010678</v>
      </c>
      <c r="EP42" s="958">
        <v>88.50625463260485</v>
      </c>
      <c r="EQ42" s="994">
        <v>88.318186224729331</v>
      </c>
      <c r="ER42" s="1012">
        <v>88.330192665494948</v>
      </c>
      <c r="ES42" s="958">
        <v>88.695674981925649</v>
      </c>
      <c r="ET42" s="958">
        <v>88.588362141906146</v>
      </c>
      <c r="EU42" s="969">
        <v>88.353881514248599</v>
      </c>
      <c r="EV42" s="1047">
        <v>87.739741198587183</v>
      </c>
      <c r="EW42" s="1053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87.812190129920836</v>
      </c>
      <c r="FJ42" s="1130">
        <v>87.723056406531327</v>
      </c>
      <c r="FK42" s="1130">
        <v>87.61234257885225</v>
      </c>
      <c r="FL42" s="1130">
        <v>87.623986121094603</v>
      </c>
      <c r="FM42" s="1130">
        <v>87.724781651737914</v>
      </c>
      <c r="FN42" s="1130">
        <v>87.831249446386707</v>
      </c>
      <c r="FO42" s="1130">
        <v>87.911791150594027</v>
      </c>
      <c r="FP42" s="1130">
        <v>88.104992311485418</v>
      </c>
      <c r="FQ42" s="1130">
        <v>88.577761625889309</v>
      </c>
      <c r="FR42" s="1130">
        <v>88.540061890129579</v>
      </c>
      <c r="FS42" s="1130">
        <v>88.502833167775137</v>
      </c>
      <c r="FT42" s="1162">
        <v>88.490503769035698</v>
      </c>
      <c r="FU42" s="639">
        <v>88.450695223458325</v>
      </c>
      <c r="FV42" s="639">
        <v>88.430813469588813</v>
      </c>
      <c r="FW42" s="639">
        <v>88.429946600468568</v>
      </c>
      <c r="FX42" s="1130">
        <v>88.409826147999496</v>
      </c>
      <c r="FY42" s="639">
        <v>88.344232264886116</v>
      </c>
      <c r="FZ42" s="1189">
        <v>-0.10646295857220878</v>
      </c>
      <c r="GA42" s="1190">
        <v>-0.120364185157895</v>
      </c>
    </row>
    <row r="43" spans="1:183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3"/>
      <c r="DJ43" s="831"/>
      <c r="DK43" s="827"/>
      <c r="DL43" s="880"/>
      <c r="DM43" s="831"/>
      <c r="DN43" s="827"/>
      <c r="DO43" s="831"/>
      <c r="DP43" s="827"/>
      <c r="DQ43" s="831"/>
      <c r="DR43" s="827"/>
      <c r="DS43" s="880"/>
      <c r="DT43" s="880"/>
      <c r="DU43" s="759"/>
      <c r="DV43" s="831"/>
      <c r="DW43" s="827"/>
      <c r="DX43" s="831"/>
      <c r="DY43" s="827"/>
      <c r="DZ43" s="831"/>
      <c r="EA43" s="831"/>
      <c r="EB43" s="827"/>
      <c r="EC43" s="831"/>
      <c r="ED43" s="831"/>
      <c r="EE43" s="827"/>
      <c r="EF43" s="831"/>
      <c r="EG43" s="827"/>
      <c r="EH43" s="880"/>
      <c r="EI43" s="880"/>
      <c r="EJ43" s="831"/>
      <c r="EK43" s="970"/>
      <c r="EL43" s="831"/>
      <c r="EM43" s="827"/>
      <c r="EN43" s="831"/>
      <c r="EO43" s="827"/>
      <c r="EP43" s="831"/>
      <c r="EQ43" s="995"/>
      <c r="ER43" s="970"/>
      <c r="ES43" s="831"/>
      <c r="ET43" s="831"/>
      <c r="EU43" s="970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671"/>
      <c r="FS43" s="671"/>
      <c r="FT43" s="853"/>
      <c r="FU43" s="593"/>
      <c r="FV43" s="593"/>
      <c r="FW43" s="593"/>
      <c r="FX43" s="671"/>
      <c r="FY43" s="593"/>
      <c r="FZ43" s="891"/>
      <c r="GA43" s="1111"/>
    </row>
    <row r="44" spans="1:183" ht="12.75" customHeight="1" x14ac:dyDescent="0.2">
      <c r="A44" s="170"/>
      <c r="B44" s="121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0">
        <v>2445.0359024825066</v>
      </c>
      <c r="DJ44" s="777">
        <v>2511.1442552521862</v>
      </c>
      <c r="DK44" s="357">
        <v>2563.5215074387702</v>
      </c>
      <c r="DL44" s="790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0">
        <v>2756.1429498585994</v>
      </c>
      <c r="DT44" s="790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0">
        <v>3082.8209912536427</v>
      </c>
      <c r="EI44" s="790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89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5908.8360058309026</v>
      </c>
      <c r="FJ44" s="1131">
        <v>5980.7663265306119</v>
      </c>
      <c r="FK44" s="1131">
        <v>6017.4536443148681</v>
      </c>
      <c r="FL44" s="1131">
        <v>6081.3583090379007</v>
      </c>
      <c r="FM44" s="1131">
        <v>6147.4465014577254</v>
      </c>
      <c r="FN44" s="1131">
        <v>6228.6249271137021</v>
      </c>
      <c r="FO44" s="1131">
        <v>6304.4565597667633</v>
      </c>
      <c r="FP44" s="1131">
        <v>6325.8045189504364</v>
      </c>
      <c r="FQ44" s="1131">
        <v>6383.5736151603496</v>
      </c>
      <c r="FR44" s="1131">
        <v>6400.1890670553939</v>
      </c>
      <c r="FS44" s="1131">
        <v>6439.9272594752183</v>
      </c>
      <c r="FT44" s="519">
        <v>6439.9272594752183</v>
      </c>
      <c r="FU44" s="520">
        <v>6439.9272594752183</v>
      </c>
      <c r="FV44" s="520">
        <v>6439.9272594752183</v>
      </c>
      <c r="FW44" s="520">
        <v>6439.9272594752183</v>
      </c>
      <c r="FX44" s="1131">
        <v>6457.0001457725939</v>
      </c>
      <c r="FY44" s="520">
        <v>6457.0001457725939</v>
      </c>
      <c r="FZ44" s="908"/>
      <c r="GA44" s="986"/>
    </row>
    <row r="45" spans="1:183" x14ac:dyDescent="0.2">
      <c r="A45" s="170"/>
      <c r="B45" s="1219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0">
        <v>1971.9428498542275</v>
      </c>
      <c r="DJ45" s="777">
        <v>2033.2816690962102</v>
      </c>
      <c r="DK45" s="357">
        <v>2110.42</v>
      </c>
      <c r="DL45" s="790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0">
        <v>2443.7560692419825</v>
      </c>
      <c r="DT45" s="790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0">
        <v>3015.3881924198245</v>
      </c>
      <c r="EI45" s="790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89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5837.8367346938776</v>
      </c>
      <c r="FJ45" s="1131">
        <v>5910.7230320699709</v>
      </c>
      <c r="FK45" s="1131">
        <v>5947.1661807580176</v>
      </c>
      <c r="FL45" s="1131">
        <v>6012.0349854227406</v>
      </c>
      <c r="FM45" s="1131">
        <v>6076.9037900874637</v>
      </c>
      <c r="FN45" s="1131">
        <v>6171.6559766763849</v>
      </c>
      <c r="FO45" s="1131">
        <v>6244.5422740524782</v>
      </c>
      <c r="FP45" s="1131">
        <v>6259.1195335276971</v>
      </c>
      <c r="FQ45" s="1131">
        <v>6310.1399416909626</v>
      </c>
      <c r="FR45" s="1131">
        <v>6324.7172011661814</v>
      </c>
      <c r="FS45" s="1131">
        <v>6339.2944606414003</v>
      </c>
      <c r="FT45" s="519">
        <v>6339.2944606414003</v>
      </c>
      <c r="FU45" s="520">
        <v>6339.2944606414003</v>
      </c>
      <c r="FV45" s="520">
        <v>6339.2944606414003</v>
      </c>
      <c r="FW45" s="520">
        <v>6339.2944606414003</v>
      </c>
      <c r="FX45" s="1131">
        <v>6353.8717201166182</v>
      </c>
      <c r="FY45" s="520">
        <v>6353.8717201166182</v>
      </c>
      <c r="FZ45" s="947"/>
      <c r="GA45" s="1187"/>
    </row>
    <row r="46" spans="1:183" ht="12.75" customHeight="1" x14ac:dyDescent="0.2">
      <c r="A46" s="170"/>
      <c r="B46" s="1219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0">
        <v>13527.527950000002</v>
      </c>
      <c r="DJ46" s="777">
        <v>13948.312250000003</v>
      </c>
      <c r="DK46" s="357">
        <v>14477.481200000002</v>
      </c>
      <c r="DL46" s="790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0">
        <v>16764.166635000001</v>
      </c>
      <c r="DT46" s="790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0">
        <v>20685.562999999998</v>
      </c>
      <c r="EI46" s="790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89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40047.560000000005</v>
      </c>
      <c r="FJ46" s="1131">
        <v>40547.560000000005</v>
      </c>
      <c r="FK46" s="1131">
        <v>40797.560000000005</v>
      </c>
      <c r="FL46" s="1131">
        <v>41242.560000000005</v>
      </c>
      <c r="FM46" s="1131">
        <v>41687.560000000005</v>
      </c>
      <c r="FN46" s="1131">
        <v>42337.560000000005</v>
      </c>
      <c r="FO46" s="1131">
        <v>42837.560000000005</v>
      </c>
      <c r="FP46" s="1131">
        <v>42937.560000000005</v>
      </c>
      <c r="FQ46" s="1131">
        <v>43287.560000000005</v>
      </c>
      <c r="FR46" s="1131">
        <v>43387.560000000005</v>
      </c>
      <c r="FS46" s="1131">
        <v>43487.560000000005</v>
      </c>
      <c r="FT46" s="519">
        <v>43487.560000000005</v>
      </c>
      <c r="FU46" s="520">
        <v>43487.560000000005</v>
      </c>
      <c r="FV46" s="520">
        <v>43487.560000000005</v>
      </c>
      <c r="FW46" s="520">
        <v>43487.560000000005</v>
      </c>
      <c r="FX46" s="1131">
        <v>43587.560000000005</v>
      </c>
      <c r="FY46" s="520">
        <v>43587.560000000005</v>
      </c>
      <c r="FZ46" s="285"/>
      <c r="GA46" s="1113"/>
    </row>
    <row r="47" spans="1:183" ht="12.75" customHeight="1" x14ac:dyDescent="0.2">
      <c r="A47" s="170"/>
      <c r="B47" s="1219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0">
        <v>0</v>
      </c>
      <c r="DJ47" s="777">
        <v>0</v>
      </c>
      <c r="DK47" s="357">
        <v>0</v>
      </c>
      <c r="DL47" s="790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0">
        <v>0</v>
      </c>
      <c r="DT47" s="790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0">
        <v>0</v>
      </c>
      <c r="EI47" s="790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89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1131">
        <v>0</v>
      </c>
      <c r="FL47" s="1131">
        <v>0</v>
      </c>
      <c r="FM47" s="1131">
        <v>0</v>
      </c>
      <c r="FN47" s="1131">
        <v>0</v>
      </c>
      <c r="FO47" s="1131">
        <v>0</v>
      </c>
      <c r="FP47" s="1131">
        <v>0</v>
      </c>
      <c r="FQ47" s="1131">
        <v>0</v>
      </c>
      <c r="FR47" s="1131">
        <v>0</v>
      </c>
      <c r="FS47" s="1131">
        <v>0</v>
      </c>
      <c r="FT47" s="519">
        <v>0</v>
      </c>
      <c r="FU47" s="520">
        <v>0</v>
      </c>
      <c r="FV47" s="520">
        <v>0</v>
      </c>
      <c r="FW47" s="520">
        <v>0</v>
      </c>
      <c r="FX47" s="1131">
        <v>0</v>
      </c>
      <c r="FY47" s="520">
        <v>0</v>
      </c>
      <c r="FZ47" s="918"/>
      <c r="GA47" s="986"/>
    </row>
    <row r="48" spans="1:183" x14ac:dyDescent="0.2">
      <c r="A48" s="170"/>
      <c r="B48" s="1219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0">
        <v>473.09305262827911</v>
      </c>
      <c r="DJ48" s="777">
        <v>477.86258615597592</v>
      </c>
      <c r="DK48" s="357">
        <v>453.10150743877477</v>
      </c>
      <c r="DL48" s="790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0">
        <v>312.38688061661713</v>
      </c>
      <c r="DT48" s="790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0">
        <v>67.432798833818396</v>
      </c>
      <c r="EI48" s="790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89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70.99927113702546</v>
      </c>
      <c r="FJ48" s="1131">
        <v>70.043294460640624</v>
      </c>
      <c r="FK48" s="1131">
        <v>70.28746355685054</v>
      </c>
      <c r="FL48" s="1131">
        <v>69.323323615159566</v>
      </c>
      <c r="FM48" s="1131">
        <v>70.542711370261628</v>
      </c>
      <c r="FN48" s="1131">
        <v>56.968950437317005</v>
      </c>
      <c r="FO48" s="1131">
        <v>59.914285714284944</v>
      </c>
      <c r="FP48" s="1131">
        <v>66.684985422739757</v>
      </c>
      <c r="FQ48" s="1131">
        <v>73.433673469386989</v>
      </c>
      <c r="FR48" s="1131">
        <v>75.471865889212054</v>
      </c>
      <c r="FS48" s="1131">
        <v>100.63279883381846</v>
      </c>
      <c r="FT48" s="519">
        <v>100.63279883381846</v>
      </c>
      <c r="FU48" s="520">
        <v>100.63279883381846</v>
      </c>
      <c r="FV48" s="520">
        <v>100.63279883381846</v>
      </c>
      <c r="FW48" s="520">
        <v>100.63279883381846</v>
      </c>
      <c r="FX48" s="1131">
        <v>103.12842565597589</v>
      </c>
      <c r="FY48" s="520">
        <v>103.12842565597589</v>
      </c>
      <c r="FZ48" s="1188"/>
      <c r="GA48" s="1112"/>
    </row>
    <row r="49" spans="1:183" ht="13.5" x14ac:dyDescent="0.2">
      <c r="A49" s="170"/>
      <c r="B49" s="1219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0">
        <v>3245.4183410299947</v>
      </c>
      <c r="DJ49" s="777">
        <v>3278.1373410299948</v>
      </c>
      <c r="DK49" s="357">
        <v>3108.2763410299949</v>
      </c>
      <c r="DL49" s="790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0">
        <v>2142.9740010299938</v>
      </c>
      <c r="DT49" s="790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0">
        <v>462.58899999999426</v>
      </c>
      <c r="EI49" s="790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89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487.05499999999472</v>
      </c>
      <c r="FJ49" s="1131">
        <v>480.49699999999473</v>
      </c>
      <c r="FK49" s="1131">
        <v>482.17199999999468</v>
      </c>
      <c r="FL49" s="1131">
        <v>475.55799999999465</v>
      </c>
      <c r="FM49" s="1131">
        <v>483.92299999999477</v>
      </c>
      <c r="FN49" s="1131">
        <v>390.80699999999467</v>
      </c>
      <c r="FO49" s="1131">
        <v>411.01199999999471</v>
      </c>
      <c r="FP49" s="1131">
        <v>457.45899999999472</v>
      </c>
      <c r="FQ49" s="1131">
        <v>503.75499999999477</v>
      </c>
      <c r="FR49" s="1131">
        <v>517.73699999999474</v>
      </c>
      <c r="FS49" s="1131">
        <v>690.34099999999466</v>
      </c>
      <c r="FT49" s="519">
        <v>690.34099999999466</v>
      </c>
      <c r="FU49" s="520">
        <v>690.34099999999466</v>
      </c>
      <c r="FV49" s="520">
        <v>690.34099999999466</v>
      </c>
      <c r="FW49" s="520">
        <v>690.34099999999466</v>
      </c>
      <c r="FX49" s="1131">
        <v>707.46099999999467</v>
      </c>
      <c r="FY49" s="520">
        <v>707.46099999999467</v>
      </c>
      <c r="FZ49" s="285"/>
      <c r="GA49" s="1112"/>
    </row>
    <row r="50" spans="1:183" ht="12.75" customHeight="1" x14ac:dyDescent="0.2">
      <c r="A50" s="170"/>
      <c r="B50" s="1219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0">
        <v>1381.5453410299997</v>
      </c>
      <c r="DJ50" s="777">
        <v>1680.3643410299997</v>
      </c>
      <c r="DK50" s="357">
        <v>1663.9313410299997</v>
      </c>
      <c r="DL50" s="790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0">
        <v>1337.3560010299993</v>
      </c>
      <c r="DT50" s="790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0">
        <v>462.5889999999996</v>
      </c>
      <c r="EI50" s="790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89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399.62800000000004</v>
      </c>
      <c r="FJ50" s="1131">
        <v>396.68600000000004</v>
      </c>
      <c r="FK50" s="1131">
        <v>393.86</v>
      </c>
      <c r="FL50" s="1131">
        <v>390.05799999999994</v>
      </c>
      <c r="FM50" s="1131">
        <v>356.42300000000006</v>
      </c>
      <c r="FN50" s="1131">
        <v>233.87100000000001</v>
      </c>
      <c r="FO50" s="1131">
        <v>229.976</v>
      </c>
      <c r="FP50" s="1131">
        <v>287.40462357000001</v>
      </c>
      <c r="FQ50" s="1131">
        <v>328.28749486000004</v>
      </c>
      <c r="FR50" s="1131">
        <v>341.92172948000001</v>
      </c>
      <c r="FS50" s="1131">
        <v>364.94487012999997</v>
      </c>
      <c r="FT50" s="519">
        <v>369.18352757999997</v>
      </c>
      <c r="FU50" s="520">
        <v>372.50691283999998</v>
      </c>
      <c r="FV50" s="520">
        <v>375.34890888999996</v>
      </c>
      <c r="FW50" s="520">
        <v>378.37543192000004</v>
      </c>
      <c r="FX50" s="1131">
        <v>383.11050548000003</v>
      </c>
      <c r="FY50" s="520">
        <v>386.77587464999999</v>
      </c>
      <c r="FZ50" s="285">
        <v>14.268961810000008</v>
      </c>
      <c r="GA50" s="1112">
        <v>3.8305226878108556</v>
      </c>
    </row>
    <row r="51" spans="1:183" x14ac:dyDescent="0.2">
      <c r="A51" s="170"/>
      <c r="B51" s="1219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0">
        <v>0</v>
      </c>
      <c r="DJ51" s="777">
        <v>0</v>
      </c>
      <c r="DK51" s="357">
        <v>0</v>
      </c>
      <c r="DL51" s="790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0">
        <v>0</v>
      </c>
      <c r="DT51" s="790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0">
        <v>0</v>
      </c>
      <c r="EI51" s="790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89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1131">
        <v>0</v>
      </c>
      <c r="FL51" s="1131">
        <v>0</v>
      </c>
      <c r="FM51" s="1131">
        <v>0</v>
      </c>
      <c r="FN51" s="1131">
        <v>0</v>
      </c>
      <c r="FO51" s="1131">
        <v>0</v>
      </c>
      <c r="FP51" s="1131">
        <v>0</v>
      </c>
      <c r="FQ51" s="1131">
        <v>0</v>
      </c>
      <c r="FR51" s="1131">
        <v>0</v>
      </c>
      <c r="FS51" s="1131">
        <v>0</v>
      </c>
      <c r="FT51" s="519">
        <v>0</v>
      </c>
      <c r="FU51" s="520">
        <v>0</v>
      </c>
      <c r="FV51" s="520">
        <v>0</v>
      </c>
      <c r="FW51" s="520">
        <v>0</v>
      </c>
      <c r="FX51" s="1131">
        <v>0</v>
      </c>
      <c r="FY51" s="520">
        <v>0</v>
      </c>
      <c r="FZ51" s="908"/>
      <c r="GA51" s="986"/>
    </row>
    <row r="52" spans="1:183" x14ac:dyDescent="0.2">
      <c r="A52" s="170"/>
      <c r="B52" s="1219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0">
        <v>25.516034985422742</v>
      </c>
      <c r="DJ52" s="754">
        <v>11.64868804664723</v>
      </c>
      <c r="DK52" s="749">
        <v>11.370262390670554</v>
      </c>
      <c r="DL52" s="850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0">
        <v>14</v>
      </c>
      <c r="DT52" s="850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0">
        <v>224.75900046501459</v>
      </c>
      <c r="EI52" s="790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89">
        <v>346.41006037317777</v>
      </c>
      <c r="ER52" s="989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65.147019052478129</v>
      </c>
      <c r="FQ52" s="540">
        <v>41.640839728862971</v>
      </c>
      <c r="FR52" s="540">
        <v>25.744577259475214</v>
      </c>
      <c r="FS52" s="540">
        <v>39.770697084548104</v>
      </c>
      <c r="FT52" s="790">
        <v>25.010726239067054</v>
      </c>
      <c r="FU52" s="357">
        <v>24.775021239067055</v>
      </c>
      <c r="FV52" s="357">
        <v>24.775021239067055</v>
      </c>
      <c r="FW52" s="357">
        <v>24.775021239067055</v>
      </c>
      <c r="FX52" s="540">
        <v>24.039805204081631</v>
      </c>
      <c r="FY52" s="357">
        <v>23.77551020408163</v>
      </c>
      <c r="FZ52" s="366">
        <v>-0.99951103498542437</v>
      </c>
      <c r="GA52" s="1112">
        <v>-4.0343498612599475</v>
      </c>
    </row>
    <row r="53" spans="1:183" x14ac:dyDescent="0.2">
      <c r="A53" s="170"/>
      <c r="B53" s="1219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0">
        <v>25.516034985422742</v>
      </c>
      <c r="DJ53" s="754">
        <v>11.64868804664723</v>
      </c>
      <c r="DK53" s="749">
        <v>11.370262390670554</v>
      </c>
      <c r="DL53" s="850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0">
        <v>14</v>
      </c>
      <c r="DT53" s="850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0">
        <v>54.750048335276972</v>
      </c>
      <c r="EI53" s="790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89">
        <v>43.782980708454801</v>
      </c>
      <c r="ER53" s="989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65.147019052478129</v>
      </c>
      <c r="FQ53" s="540">
        <v>41.640839728862971</v>
      </c>
      <c r="FR53" s="540">
        <v>25.744577259475214</v>
      </c>
      <c r="FS53" s="540">
        <v>39.770697084548104</v>
      </c>
      <c r="FT53" s="790">
        <v>25.010726239067054</v>
      </c>
      <c r="FU53" s="357">
        <v>24.775021239067055</v>
      </c>
      <c r="FV53" s="357">
        <v>24.775021239067055</v>
      </c>
      <c r="FW53" s="357">
        <v>24.775021239067055</v>
      </c>
      <c r="FX53" s="540">
        <v>24.039805204081631</v>
      </c>
      <c r="FY53" s="357">
        <v>23.77551020408163</v>
      </c>
      <c r="FZ53" s="366"/>
      <c r="GA53" s="1112"/>
    </row>
    <row r="54" spans="1:183" ht="12.75" customHeight="1" outlineLevel="1" x14ac:dyDescent="0.2">
      <c r="A54" s="170"/>
      <c r="B54" s="1219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0">
        <v>79</v>
      </c>
      <c r="DJ54" s="754">
        <v>79.91</v>
      </c>
      <c r="DK54" s="749">
        <v>78</v>
      </c>
      <c r="DL54" s="850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0">
        <v>0</v>
      </c>
      <c r="DT54" s="850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0">
        <v>216.99</v>
      </c>
      <c r="EI54" s="790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89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188.270464</v>
      </c>
      <c r="FQ54" s="540">
        <v>156.70058399999999</v>
      </c>
      <c r="FR54" s="540">
        <v>103</v>
      </c>
      <c r="FS54" s="540">
        <v>148.04358200000001</v>
      </c>
      <c r="FT54" s="790">
        <v>99.543582000000001</v>
      </c>
      <c r="FU54" s="357">
        <v>99.543582000000001</v>
      </c>
      <c r="FV54" s="357">
        <v>99.543582000000001</v>
      </c>
      <c r="FW54" s="357">
        <v>99.543582000000001</v>
      </c>
      <c r="FX54" s="540">
        <v>94.5</v>
      </c>
      <c r="FY54" s="357">
        <v>94.5</v>
      </c>
      <c r="FZ54" s="366"/>
      <c r="GA54" s="1112"/>
    </row>
    <row r="55" spans="1:183" ht="12.75" customHeight="1" outlineLevel="1" x14ac:dyDescent="0.2">
      <c r="A55" s="170"/>
      <c r="B55" s="1219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0">
        <v>14</v>
      </c>
      <c r="DJ55" s="754">
        <v>0</v>
      </c>
      <c r="DK55" s="749">
        <v>0</v>
      </c>
      <c r="DL55" s="850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0">
        <v>14</v>
      </c>
      <c r="DT55" s="850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0">
        <v>23.118853000000001</v>
      </c>
      <c r="EI55" s="790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89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37.702344999999994</v>
      </c>
      <c r="FQ55" s="540">
        <v>18.798189000000001</v>
      </c>
      <c r="FR55" s="540">
        <v>10.729999999999999</v>
      </c>
      <c r="FS55" s="540">
        <v>18.189999999999998</v>
      </c>
      <c r="FT55" s="790">
        <v>10.5</v>
      </c>
      <c r="FU55" s="357">
        <v>10.264295000000001</v>
      </c>
      <c r="FV55" s="357">
        <v>10.264295000000001</v>
      </c>
      <c r="FW55" s="357">
        <v>10.264295000000001</v>
      </c>
      <c r="FX55" s="540">
        <v>10.264295000000001</v>
      </c>
      <c r="FY55" s="357">
        <v>9.9999999999999982</v>
      </c>
      <c r="FZ55" s="366"/>
      <c r="GA55" s="1112"/>
    </row>
    <row r="56" spans="1:183" x14ac:dyDescent="0.2">
      <c r="A56" s="170"/>
      <c r="B56" s="1219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0">
        <v>0</v>
      </c>
      <c r="DJ56" s="754">
        <v>0</v>
      </c>
      <c r="DK56" s="749">
        <v>0</v>
      </c>
      <c r="DL56" s="850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0">
        <v>0</v>
      </c>
      <c r="DT56" s="850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0">
        <v>170.00895212973762</v>
      </c>
      <c r="EI56" s="790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89">
        <v>302.627079664723</v>
      </c>
      <c r="ER56" s="989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540">
        <v>0</v>
      </c>
      <c r="FS56" s="540">
        <v>0</v>
      </c>
      <c r="FT56" s="790">
        <v>0</v>
      </c>
      <c r="FU56" s="357">
        <v>0</v>
      </c>
      <c r="FV56" s="357">
        <v>0</v>
      </c>
      <c r="FW56" s="357">
        <v>0</v>
      </c>
      <c r="FX56" s="540">
        <v>0</v>
      </c>
      <c r="FY56" s="357">
        <v>0</v>
      </c>
      <c r="FZ56" s="366"/>
      <c r="GA56" s="1112"/>
    </row>
    <row r="57" spans="1:183" ht="12.75" customHeight="1" outlineLevel="1" x14ac:dyDescent="0.2">
      <c r="A57" s="170"/>
      <c r="B57" s="1219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0">
        <v>0</v>
      </c>
      <c r="DJ57" s="754">
        <v>0</v>
      </c>
      <c r="DK57" s="749">
        <v>0</v>
      </c>
      <c r="DL57" s="850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0">
        <v>0</v>
      </c>
      <c r="DT57" s="850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0">
        <v>1166.2614116100001</v>
      </c>
      <c r="EI57" s="790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89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540">
        <v>0</v>
      </c>
      <c r="FS57" s="540">
        <v>0</v>
      </c>
      <c r="FT57" s="790">
        <v>0</v>
      </c>
      <c r="FU57" s="357">
        <v>0</v>
      </c>
      <c r="FV57" s="357">
        <v>0</v>
      </c>
      <c r="FW57" s="357">
        <v>0</v>
      </c>
      <c r="FX57" s="540">
        <v>0</v>
      </c>
      <c r="FY57" s="357">
        <v>0</v>
      </c>
      <c r="FZ57" s="366"/>
      <c r="GA57" s="1112"/>
    </row>
    <row r="58" spans="1:183" ht="12.75" customHeight="1" outlineLevel="1" thickBot="1" x14ac:dyDescent="0.25">
      <c r="A58" s="170"/>
      <c r="B58" s="1219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4">
        <v>0</v>
      </c>
      <c r="DJ58" s="627">
        <v>0</v>
      </c>
      <c r="DK58" s="779">
        <v>0</v>
      </c>
      <c r="DL58" s="881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6">
        <v>0</v>
      </c>
      <c r="DS58" s="854">
        <v>0</v>
      </c>
      <c r="DT58" s="854">
        <v>0</v>
      </c>
      <c r="DU58" s="544">
        <v>0</v>
      </c>
      <c r="DV58" s="544">
        <v>0</v>
      </c>
      <c r="DW58" s="981">
        <v>0</v>
      </c>
      <c r="DX58" s="544">
        <v>0</v>
      </c>
      <c r="DY58" s="981">
        <v>0</v>
      </c>
      <c r="DZ58" s="544">
        <v>0</v>
      </c>
      <c r="EA58" s="544">
        <v>0</v>
      </c>
      <c r="EB58" s="981">
        <v>0</v>
      </c>
      <c r="EC58" s="544">
        <v>0</v>
      </c>
      <c r="ED58" s="544">
        <v>0</v>
      </c>
      <c r="EE58" s="981">
        <v>0</v>
      </c>
      <c r="EF58" s="544">
        <v>0</v>
      </c>
      <c r="EG58" s="981">
        <v>0</v>
      </c>
      <c r="EH58" s="982">
        <v>0</v>
      </c>
      <c r="EI58" s="982">
        <v>0</v>
      </c>
      <c r="EJ58" s="544">
        <v>0</v>
      </c>
      <c r="EK58" s="983">
        <v>0</v>
      </c>
      <c r="EL58" s="544">
        <v>0</v>
      </c>
      <c r="EM58" s="981">
        <v>0</v>
      </c>
      <c r="EN58" s="544">
        <v>0</v>
      </c>
      <c r="EO58" s="981">
        <v>0</v>
      </c>
      <c r="EP58" s="544">
        <v>0</v>
      </c>
      <c r="EQ58" s="996">
        <v>0</v>
      </c>
      <c r="ER58" s="983">
        <v>0</v>
      </c>
      <c r="ES58" s="544">
        <v>0</v>
      </c>
      <c r="ET58" s="544">
        <v>0</v>
      </c>
      <c r="EU58" s="983">
        <v>0</v>
      </c>
      <c r="EV58" s="1048">
        <v>0</v>
      </c>
      <c r="EW58" s="983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27">
        <v>0</v>
      </c>
      <c r="FL58" s="1127">
        <v>0</v>
      </c>
      <c r="FM58" s="1127">
        <v>0</v>
      </c>
      <c r="FN58" s="1127">
        <v>0</v>
      </c>
      <c r="FO58" s="1127">
        <v>0</v>
      </c>
      <c r="FP58" s="1127">
        <v>0</v>
      </c>
      <c r="FQ58" s="1127">
        <v>0</v>
      </c>
      <c r="FR58" s="1127">
        <v>0</v>
      </c>
      <c r="FS58" s="1127">
        <v>0</v>
      </c>
      <c r="FT58" s="1159">
        <v>0</v>
      </c>
      <c r="FU58" s="981">
        <v>0</v>
      </c>
      <c r="FV58" s="981">
        <v>0</v>
      </c>
      <c r="FW58" s="981">
        <v>0</v>
      </c>
      <c r="FX58" s="1127">
        <v>0</v>
      </c>
      <c r="FY58" s="981">
        <v>0</v>
      </c>
      <c r="FZ58" s="1100"/>
      <c r="GA58" s="1110"/>
    </row>
    <row r="59" spans="1:183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5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7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547"/>
      <c r="FS59" s="547"/>
      <c r="FT59" s="855"/>
      <c r="FU59" s="1193"/>
      <c r="FV59" s="1193"/>
      <c r="FW59" s="1193"/>
      <c r="FX59" s="1192"/>
      <c r="FY59" s="1204"/>
      <c r="FZ59" s="1184"/>
      <c r="GA59" s="1111"/>
    </row>
    <row r="60" spans="1:183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0">
        <v>25944.966924650143</v>
      </c>
      <c r="DJ60" s="777">
        <v>25712.595933953347</v>
      </c>
      <c r="DK60" s="357">
        <v>25670.846024909621</v>
      </c>
      <c r="DL60" s="790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0">
        <v>26533.347692016032</v>
      </c>
      <c r="DT60" s="790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0">
        <v>26224.269017584455</v>
      </c>
      <c r="EI60" s="790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89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32217.183436315576</v>
      </c>
      <c r="FQ60" s="540">
        <v>32940.069251051718</v>
      </c>
      <c r="FR60" s="540">
        <v>32807.03644955362</v>
      </c>
      <c r="FS60" s="540">
        <v>32728.257121196468</v>
      </c>
      <c r="FT60" s="790">
        <v>32609.612287200845</v>
      </c>
      <c r="FU60" s="357">
        <v>32560.084652476351</v>
      </c>
      <c r="FV60" s="357">
        <v>32552.534316967609</v>
      </c>
      <c r="FW60" s="357">
        <v>32516.764260158572</v>
      </c>
      <c r="FX60" s="540">
        <v>32407.146239973437</v>
      </c>
      <c r="FY60" s="777">
        <v>32374.852098578398</v>
      </c>
      <c r="FZ60" s="338">
        <v>-185.23255389795304</v>
      </c>
      <c r="GA60" s="1112">
        <v>-0.56889457099081964</v>
      </c>
    </row>
    <row r="61" spans="1:183" ht="13.5" x14ac:dyDescent="0.2">
      <c r="A61" s="170"/>
      <c r="B61" s="10"/>
      <c r="C61" s="22"/>
      <c r="D61" s="381" t="s">
        <v>275</v>
      </c>
      <c r="E61" s="919">
        <v>51.727152070935503</v>
      </c>
      <c r="F61" s="920">
        <v>51.133659524873487</v>
      </c>
      <c r="G61" s="920">
        <v>50.612696094026511</v>
      </c>
      <c r="H61" s="920">
        <v>49.611305595307712</v>
      </c>
      <c r="I61" s="920">
        <v>48.916552660337778</v>
      </c>
      <c r="J61" s="920">
        <v>47.411505283843887</v>
      </c>
      <c r="K61" s="920">
        <v>48.232964993599921</v>
      </c>
      <c r="L61" s="920">
        <v>48.262101736828008</v>
      </c>
      <c r="M61" s="920">
        <v>47.316358988207192</v>
      </c>
      <c r="N61" s="920">
        <v>48.25530152386002</v>
      </c>
      <c r="O61" s="920">
        <v>49.012342617898149</v>
      </c>
      <c r="P61" s="920">
        <v>49.813842218581513</v>
      </c>
      <c r="Q61" s="920">
        <v>50.969723080935779</v>
      </c>
      <c r="R61" s="920"/>
      <c r="S61" s="920"/>
      <c r="T61" s="920"/>
      <c r="U61" s="920"/>
      <c r="V61" s="920"/>
      <c r="W61" s="920"/>
      <c r="X61" s="920"/>
      <c r="Y61" s="920"/>
      <c r="Z61" s="920"/>
      <c r="AA61" s="920"/>
      <c r="AB61" s="920"/>
      <c r="AC61" s="920">
        <v>58.145068410508749</v>
      </c>
      <c r="AD61" s="920">
        <v>58.365569329977504</v>
      </c>
      <c r="AE61" s="920">
        <v>58.807248180688333</v>
      </c>
      <c r="AF61" s="920">
        <v>59.558198630217021</v>
      </c>
      <c r="AG61" s="920">
        <v>59.085732785894209</v>
      </c>
      <c r="AH61" s="920">
        <v>59.3598739312135</v>
      </c>
      <c r="AI61" s="920">
        <v>60.578190432634884</v>
      </c>
      <c r="AJ61" s="920">
        <v>60.504108737334086</v>
      </c>
      <c r="AK61" s="920">
        <v>62.005837772806949</v>
      </c>
      <c r="AL61" s="920">
        <v>63.133984676621566</v>
      </c>
      <c r="AM61" s="920">
        <v>63.45015851799446</v>
      </c>
      <c r="AN61" s="920">
        <v>64.625068167142288</v>
      </c>
      <c r="AO61" s="921">
        <v>65.736999268964922</v>
      </c>
      <c r="AP61" s="921">
        <v>66.140406184457731</v>
      </c>
      <c r="AQ61" s="921">
        <v>66.727961165597506</v>
      </c>
      <c r="AR61" s="921">
        <v>67.480303731025231</v>
      </c>
      <c r="AS61" s="921">
        <v>67.384912755293641</v>
      </c>
      <c r="AT61" s="921">
        <v>68.391859628769907</v>
      </c>
      <c r="AU61" s="921">
        <v>69.360597153899874</v>
      </c>
      <c r="AV61" s="921">
        <v>69.982818834754497</v>
      </c>
      <c r="AW61" s="921">
        <v>70.516102973323385</v>
      </c>
      <c r="AX61" s="921">
        <v>70.848767160945513</v>
      </c>
      <c r="AY61" s="921">
        <v>70.933489308554158</v>
      </c>
      <c r="AZ61" s="921">
        <v>71.480889610536238</v>
      </c>
      <c r="BA61" s="921">
        <v>72.718015380159841</v>
      </c>
      <c r="BB61" s="921">
        <v>72.410804568011002</v>
      </c>
      <c r="BC61" s="921">
        <v>72.782479911099145</v>
      </c>
      <c r="BD61" s="921">
        <v>73.1903283469114</v>
      </c>
      <c r="BE61" s="921">
        <v>73.12073202570221</v>
      </c>
      <c r="BF61" s="921">
        <v>73.808207497036719</v>
      </c>
      <c r="BG61" s="921">
        <v>74.920466547110948</v>
      </c>
      <c r="BH61" s="921">
        <v>75.482891157535818</v>
      </c>
      <c r="BI61" s="921">
        <v>76.463588400680123</v>
      </c>
      <c r="BJ61" s="921">
        <v>76.373049337756044</v>
      </c>
      <c r="BK61" s="921">
        <v>76.728157816989608</v>
      </c>
      <c r="BL61" s="921">
        <v>77.434907464096554</v>
      </c>
      <c r="BM61" s="921">
        <v>78.898152631609079</v>
      </c>
      <c r="BN61" s="921">
        <v>79.074503336060289</v>
      </c>
      <c r="BO61" s="921">
        <v>79.181617321576297</v>
      </c>
      <c r="BP61" s="921">
        <v>79.092362337921713</v>
      </c>
      <c r="BQ61" s="921">
        <v>79.396558658773813</v>
      </c>
      <c r="BR61" s="921">
        <v>79.238303983454756</v>
      </c>
      <c r="BS61" s="921">
        <v>79.633614683688165</v>
      </c>
      <c r="BT61" s="921">
        <v>80.01258371889692</v>
      </c>
      <c r="BU61" s="922">
        <v>80.599010913293355</v>
      </c>
      <c r="BV61" s="922">
        <v>81.378263668595679</v>
      </c>
      <c r="BW61" s="922">
        <v>81.687768714648044</v>
      </c>
      <c r="BX61" s="923">
        <v>82.026441293331359</v>
      </c>
      <c r="BY61" s="924">
        <v>82.616982937023636</v>
      </c>
      <c r="BZ61" s="923">
        <v>82.456661356542313</v>
      </c>
      <c r="CA61" s="923">
        <v>82.415091038418879</v>
      </c>
      <c r="CB61" s="924">
        <v>82.331898666147609</v>
      </c>
      <c r="CC61" s="923">
        <v>82.276099841935775</v>
      </c>
      <c r="CD61" s="923">
        <v>82.281523583069401</v>
      </c>
      <c r="CE61" s="924">
        <v>82.464204991421497</v>
      </c>
      <c r="CF61" s="923">
        <v>82.557040296329959</v>
      </c>
      <c r="CG61" s="924">
        <v>82.523740512203531</v>
      </c>
      <c r="CH61" s="924">
        <v>82.304774525105202</v>
      </c>
      <c r="CI61" s="924">
        <v>82.882411753798408</v>
      </c>
      <c r="CJ61" s="924">
        <v>83.143691901778709</v>
      </c>
      <c r="CK61" s="924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0">
        <v>86.573238061891615</v>
      </c>
      <c r="DJ61" s="754">
        <v>85.958912000648994</v>
      </c>
      <c r="DK61" s="749">
        <v>86.701108434438595</v>
      </c>
      <c r="DL61" s="850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0">
        <v>87.3679098068542</v>
      </c>
      <c r="DT61" s="850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59">
        <v>85.342370242305449</v>
      </c>
      <c r="EG61" s="951">
        <v>85.421734392162534</v>
      </c>
      <c r="EH61" s="963">
        <v>84.971889068846068</v>
      </c>
      <c r="EI61" s="963">
        <v>84.902254589017247</v>
      </c>
      <c r="EJ61" s="959">
        <v>85.199001662318679</v>
      </c>
      <c r="EK61" s="971">
        <v>85.575155644138093</v>
      </c>
      <c r="EL61" s="959">
        <v>85.479611818671202</v>
      </c>
      <c r="EM61" s="951">
        <v>85.41759286697291</v>
      </c>
      <c r="EN61" s="959">
        <v>85.350319327425623</v>
      </c>
      <c r="EO61" s="951">
        <v>85.357864720358592</v>
      </c>
      <c r="EP61" s="959">
        <v>85.313013999148225</v>
      </c>
      <c r="EQ61" s="998">
        <v>85.220543432977095</v>
      </c>
      <c r="ER61" s="1013">
        <v>85.196185727960057</v>
      </c>
      <c r="ES61" s="959">
        <v>85.473482807203823</v>
      </c>
      <c r="ET61" s="959">
        <v>85.537951505501781</v>
      </c>
      <c r="EU61" s="971">
        <v>85.3562816019857</v>
      </c>
      <c r="EV61" s="959">
        <v>85.149518997080051</v>
      </c>
      <c r="EW61" s="971">
        <v>85.244959982083685</v>
      </c>
      <c r="EX61" s="959">
        <v>85.011840220158902</v>
      </c>
      <c r="EY61" s="959">
        <v>85.090671987217249</v>
      </c>
      <c r="EZ61" s="971">
        <v>85.115250261794728</v>
      </c>
      <c r="FA61" s="971">
        <v>85.228324876016245</v>
      </c>
      <c r="FB61" s="971">
        <v>85.302295102989177</v>
      </c>
      <c r="FC61" s="971">
        <v>85.335559164992333</v>
      </c>
      <c r="FD61" s="971">
        <v>85.553805638975831</v>
      </c>
      <c r="FE61" s="971">
        <v>85.826870377197338</v>
      </c>
      <c r="FF61" s="971">
        <v>85.664913017054474</v>
      </c>
      <c r="FG61" s="971">
        <v>85.701250812860849</v>
      </c>
      <c r="FH61" s="971">
        <v>85.583192159559246</v>
      </c>
      <c r="FI61" s="971">
        <v>85.347583875601856</v>
      </c>
      <c r="FJ61" s="971">
        <v>85.222743699443697</v>
      </c>
      <c r="FK61" s="971">
        <v>85.132607828136329</v>
      </c>
      <c r="FL61" s="971">
        <v>85.138791338170662</v>
      </c>
      <c r="FM61" s="971">
        <v>85.338127764679427</v>
      </c>
      <c r="FN61" s="971">
        <v>85.465334862957604</v>
      </c>
      <c r="FO61" s="971">
        <v>85.631890789290139</v>
      </c>
      <c r="FP61" s="971">
        <v>85.828395672826417</v>
      </c>
      <c r="FQ61" s="971">
        <v>86.288677895542321</v>
      </c>
      <c r="FR61" s="971">
        <v>86.234917669918644</v>
      </c>
      <c r="FS61" s="971">
        <v>86.192332908844918</v>
      </c>
      <c r="FT61" s="963">
        <v>86.166242061421002</v>
      </c>
      <c r="FU61" s="1022">
        <v>86.125553764242881</v>
      </c>
      <c r="FV61" s="1022">
        <v>86.101594982887931</v>
      </c>
      <c r="FW61" s="1022">
        <v>86.097263946004958</v>
      </c>
      <c r="FX61" s="971">
        <v>86.051118892031624</v>
      </c>
      <c r="FY61" s="959">
        <v>85.971452419308974</v>
      </c>
      <c r="FZ61" s="1183">
        <v>-0.15410134493390615</v>
      </c>
      <c r="GA61" s="1113"/>
    </row>
    <row r="62" spans="1:183" ht="12.75" customHeight="1" x14ac:dyDescent="0.2">
      <c r="A62" s="170"/>
      <c r="B62" s="1218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0">
        <v>24803.205022454807</v>
      </c>
      <c r="DJ62" s="777">
        <v>24541.788148049556</v>
      </c>
      <c r="DK62" s="357">
        <v>24535.367206215742</v>
      </c>
      <c r="DL62" s="790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0">
        <v>25688.502648284255</v>
      </c>
      <c r="DT62" s="790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0">
        <v>25934.115378546645</v>
      </c>
      <c r="EI62" s="790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89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32124.639849577259</v>
      </c>
      <c r="FQ62" s="540">
        <v>32836.058468915442</v>
      </c>
      <c r="FR62" s="540">
        <v>32711.894275394021</v>
      </c>
      <c r="FS62" s="540">
        <v>32629.758804084977</v>
      </c>
      <c r="FT62" s="790">
        <v>32510.496089994598</v>
      </c>
      <c r="FU62" s="357">
        <v>32460.483996777395</v>
      </c>
      <c r="FV62" s="357">
        <v>32452.519376130167</v>
      </c>
      <c r="FW62" s="357">
        <v>32416.308135205967</v>
      </c>
      <c r="FX62" s="540">
        <v>32305.999871061656</v>
      </c>
      <c r="FY62" s="777">
        <v>32273.171419291975</v>
      </c>
      <c r="FZ62" s="338">
        <v>-187.31257748541975</v>
      </c>
      <c r="GA62" s="1112">
        <v>-0.57704801168095865</v>
      </c>
    </row>
    <row r="63" spans="1:183" ht="12.75" customHeight="1" x14ac:dyDescent="0.2">
      <c r="A63" s="170"/>
      <c r="B63" s="1218"/>
      <c r="C63" s="15"/>
      <c r="D63" s="381" t="s">
        <v>157</v>
      </c>
      <c r="E63" s="919">
        <v>46.862771685166102</v>
      </c>
      <c r="F63" s="920">
        <v>46.32426177659169</v>
      </c>
      <c r="G63" s="920">
        <v>45.755709676836467</v>
      </c>
      <c r="H63" s="920">
        <v>44.560042978442993</v>
      </c>
      <c r="I63" s="920">
        <v>43.791842978449225</v>
      </c>
      <c r="J63" s="920">
        <v>42.688610820507478</v>
      </c>
      <c r="K63" s="920">
        <v>43.854588430115086</v>
      </c>
      <c r="L63" s="920">
        <v>43.763649790868278</v>
      </c>
      <c r="M63" s="920">
        <v>43.020278904289206</v>
      </c>
      <c r="N63" s="920">
        <v>44.274967823234839</v>
      </c>
      <c r="O63" s="920">
        <v>45.206314800105005</v>
      </c>
      <c r="P63" s="920">
        <v>45.88628527609788</v>
      </c>
      <c r="Q63" s="920">
        <v>47.528352868071586</v>
      </c>
      <c r="R63" s="920">
        <v>48.263784021680948</v>
      </c>
      <c r="S63" s="920">
        <v>48.436758880543707</v>
      </c>
      <c r="T63" s="920">
        <v>47.985195381865857</v>
      </c>
      <c r="U63" s="920">
        <v>47.303110509328782</v>
      </c>
      <c r="V63" s="920">
        <v>48.705220800017933</v>
      </c>
      <c r="W63" s="920">
        <v>48.502395339910684</v>
      </c>
      <c r="X63" s="920">
        <v>48.667212205744995</v>
      </c>
      <c r="Y63" s="920">
        <v>49.266792109175064</v>
      </c>
      <c r="Z63" s="920">
        <v>49.657480226141679</v>
      </c>
      <c r="AA63" s="920">
        <v>50.010920392071881</v>
      </c>
      <c r="AB63" s="920">
        <v>51.688468661517653</v>
      </c>
      <c r="AC63" s="920">
        <v>56.12401510574626</v>
      </c>
      <c r="AD63" s="920">
        <v>56.41267742238886</v>
      </c>
      <c r="AE63" s="920">
        <v>56.93400325561926</v>
      </c>
      <c r="AF63" s="920">
        <v>57.534027061023515</v>
      </c>
      <c r="AG63" s="920">
        <v>56.68166095281827</v>
      </c>
      <c r="AH63" s="920">
        <v>56.87188488374705</v>
      </c>
      <c r="AI63" s="920">
        <v>58.15132818759394</v>
      </c>
      <c r="AJ63" s="920">
        <v>58.16649977689945</v>
      </c>
      <c r="AK63" s="920">
        <v>59.911371375648514</v>
      </c>
      <c r="AL63" s="920">
        <v>61.232514211766102</v>
      </c>
      <c r="AM63" s="920">
        <v>61.628099620826703</v>
      </c>
      <c r="AN63" s="920">
        <v>62.718616419154216</v>
      </c>
      <c r="AO63" s="921">
        <v>64.016751848453453</v>
      </c>
      <c r="AP63" s="921">
        <v>64.46023524160735</v>
      </c>
      <c r="AQ63" s="921">
        <v>65.037528774567321</v>
      </c>
      <c r="AR63" s="921">
        <v>65.780800707184298</v>
      </c>
      <c r="AS63" s="921">
        <v>65.763272006741815</v>
      </c>
      <c r="AT63" s="921">
        <v>66.735957005269938</v>
      </c>
      <c r="AU63" s="921">
        <v>67.874892844027329</v>
      </c>
      <c r="AV63" s="921">
        <v>68.298299533830416</v>
      </c>
      <c r="AW63" s="921">
        <v>69.121992345233025</v>
      </c>
      <c r="AX63" s="921">
        <v>69.654850409057943</v>
      </c>
      <c r="AY63" s="921">
        <v>69.674572947042819</v>
      </c>
      <c r="AZ63" s="921">
        <v>70.458375597270489</v>
      </c>
      <c r="BA63" s="921">
        <v>72.001384554409753</v>
      </c>
      <c r="BB63" s="921">
        <v>71.63744927633482</v>
      </c>
      <c r="BC63" s="921">
        <v>71.832317959987108</v>
      </c>
      <c r="BD63" s="921">
        <v>72.205866840483566</v>
      </c>
      <c r="BE63" s="921">
        <v>72.211309053879674</v>
      </c>
      <c r="BF63" s="921">
        <v>72.44719560541256</v>
      </c>
      <c r="BG63" s="921">
        <v>73.332394270590058</v>
      </c>
      <c r="BH63" s="921">
        <v>73.825885712356907</v>
      </c>
      <c r="BI63" s="921">
        <v>74.960753739735495</v>
      </c>
      <c r="BJ63" s="921">
        <v>74.976069313789452</v>
      </c>
      <c r="BK63" s="921">
        <v>75.284922941338863</v>
      </c>
      <c r="BL63" s="921">
        <v>75.580187469605633</v>
      </c>
      <c r="BM63" s="921">
        <v>77.076293226000431</v>
      </c>
      <c r="BN63" s="921">
        <v>76.910179581654461</v>
      </c>
      <c r="BO63" s="921">
        <v>76.842381325389667</v>
      </c>
      <c r="BP63" s="921">
        <v>76.612766100674193</v>
      </c>
      <c r="BQ63" s="921">
        <v>76.805605481701122</v>
      </c>
      <c r="BR63" s="921">
        <v>76.580797254595652</v>
      </c>
      <c r="BS63" s="921">
        <v>77.05100533499845</v>
      </c>
      <c r="BT63" s="921">
        <v>77.315801780356523</v>
      </c>
      <c r="BU63" s="922">
        <v>78.035847120868581</v>
      </c>
      <c r="BV63" s="922">
        <v>78.925366752463773</v>
      </c>
      <c r="BW63" s="922">
        <v>79.195777664214404</v>
      </c>
      <c r="BX63" s="923">
        <v>79.5946544950841</v>
      </c>
      <c r="BY63" s="924">
        <v>80.348426168189292</v>
      </c>
      <c r="BZ63" s="923">
        <v>80.262753349421473</v>
      </c>
      <c r="CA63" s="923">
        <v>80.0013941549187</v>
      </c>
      <c r="CB63" s="924">
        <v>79.640689073266373</v>
      </c>
      <c r="CC63" s="923">
        <v>79.540260684159264</v>
      </c>
      <c r="CD63" s="923">
        <v>79.735162847274367</v>
      </c>
      <c r="CE63" s="924">
        <v>80.298776276578494</v>
      </c>
      <c r="CF63" s="923">
        <v>80.247426678533401</v>
      </c>
      <c r="CG63" s="924">
        <v>80.75688534184475</v>
      </c>
      <c r="CH63" s="924">
        <v>80.903885164436872</v>
      </c>
      <c r="CI63" s="924">
        <v>81.716649577819993</v>
      </c>
      <c r="CJ63" s="924">
        <v>82.005462927461664</v>
      </c>
      <c r="CK63" s="924">
        <v>82.777307453834808</v>
      </c>
      <c r="CL63" s="925">
        <v>82.571555229330883</v>
      </c>
      <c r="CM63" s="925">
        <v>82.639762972245876</v>
      </c>
      <c r="CN63" s="925">
        <v>82.488156337865803</v>
      </c>
      <c r="CO63" s="925">
        <v>82.945285959414278</v>
      </c>
      <c r="CP63" s="754">
        <v>82.548423501593888</v>
      </c>
      <c r="CQ63" s="754">
        <v>82.932755993151446</v>
      </c>
      <c r="CR63" s="925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0">
        <v>85.837486190130406</v>
      </c>
      <c r="DJ63" s="754">
        <v>85.75812416345336</v>
      </c>
      <c r="DK63" s="749">
        <v>85.931001710343153</v>
      </c>
      <c r="DL63" s="850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0">
        <v>86.934153282275801</v>
      </c>
      <c r="DT63" s="850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59">
        <v>85.360576027699693</v>
      </c>
      <c r="EG63" s="951">
        <v>85.445069381013766</v>
      </c>
      <c r="EH63" s="963">
        <v>85.056915728079488</v>
      </c>
      <c r="EI63" s="963">
        <v>84.995634073034338</v>
      </c>
      <c r="EJ63" s="959">
        <v>85.303919186115962</v>
      </c>
      <c r="EK63" s="971">
        <v>85.51151827057808</v>
      </c>
      <c r="EL63" s="959">
        <v>85.457312719702344</v>
      </c>
      <c r="EM63" s="951">
        <v>85.406306943048918</v>
      </c>
      <c r="EN63" s="959">
        <v>85.357599327637814</v>
      </c>
      <c r="EO63" s="951">
        <v>85.392486910225173</v>
      </c>
      <c r="EP63" s="959">
        <v>85.336461710616192</v>
      </c>
      <c r="EQ63" s="998">
        <v>85.124253550907753</v>
      </c>
      <c r="ER63" s="1013">
        <v>85.107136128019803</v>
      </c>
      <c r="ES63" s="959">
        <v>85.369510090541041</v>
      </c>
      <c r="ET63" s="959">
        <v>85.452219637804589</v>
      </c>
      <c r="EU63" s="971">
        <v>85.299355611963819</v>
      </c>
      <c r="EV63" s="959">
        <v>85.098404071331686</v>
      </c>
      <c r="EW63" s="971">
        <v>85.244222860544809</v>
      </c>
      <c r="EX63" s="959">
        <v>85.142400766310672</v>
      </c>
      <c r="EY63" s="959">
        <v>85.270420818809939</v>
      </c>
      <c r="EZ63" s="971">
        <v>85.314649586748033</v>
      </c>
      <c r="FA63" s="971">
        <v>85.343559229706031</v>
      </c>
      <c r="FB63" s="971">
        <v>85.362328353859837</v>
      </c>
      <c r="FC63" s="971">
        <v>85.399416127379908</v>
      </c>
      <c r="FD63" s="971">
        <v>85.543076990699063</v>
      </c>
      <c r="FE63" s="971">
        <v>85.844027159275072</v>
      </c>
      <c r="FF63" s="971">
        <v>85.665162749310738</v>
      </c>
      <c r="FG63" s="971">
        <v>85.70446641466782</v>
      </c>
      <c r="FH63" s="971">
        <v>85.720273764948743</v>
      </c>
      <c r="FI63" s="971">
        <v>85.609152902188882</v>
      </c>
      <c r="FJ63" s="971">
        <v>85.435449816309344</v>
      </c>
      <c r="FK63" s="971">
        <v>85.346126118771366</v>
      </c>
      <c r="FL63" s="971">
        <v>85.305711534031914</v>
      </c>
      <c r="FM63" s="971">
        <v>85.375058025519166</v>
      </c>
      <c r="FN63" s="971">
        <v>85.625845705594202</v>
      </c>
      <c r="FO63" s="971">
        <v>85.750362682558304</v>
      </c>
      <c r="FP63" s="971">
        <v>86.100072916042308</v>
      </c>
      <c r="FQ63" s="971">
        <v>86.622333418622645</v>
      </c>
      <c r="FR63" s="971">
        <v>86.52993495407668</v>
      </c>
      <c r="FS63" s="971">
        <v>86.484700438140862</v>
      </c>
      <c r="FT63" s="963">
        <v>86.459243806595339</v>
      </c>
      <c r="FU63" s="1022">
        <v>86.429775980866168</v>
      </c>
      <c r="FV63" s="1022">
        <v>86.417636293951645</v>
      </c>
      <c r="FW63" s="1022">
        <v>86.405296052181271</v>
      </c>
      <c r="FX63" s="971">
        <v>86.395943883113631</v>
      </c>
      <c r="FY63" s="959">
        <v>86.315983920434718</v>
      </c>
      <c r="FZ63" s="1183">
        <v>-0.11379206043145018</v>
      </c>
      <c r="GA63" s="1113"/>
    </row>
    <row r="64" spans="1:183" ht="3" customHeight="1" x14ac:dyDescent="0.2">
      <c r="A64" s="170"/>
      <c r="B64" s="1218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49"/>
      <c r="DJ64" s="750"/>
      <c r="DK64" s="562"/>
      <c r="DL64" s="849"/>
      <c r="DM64" s="750"/>
      <c r="DN64" s="562"/>
      <c r="DO64" s="750"/>
      <c r="DP64" s="562"/>
      <c r="DQ64" s="750"/>
      <c r="DR64" s="562"/>
      <c r="DS64" s="849"/>
      <c r="DT64" s="849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49"/>
      <c r="EI64" s="849"/>
      <c r="EJ64" s="750"/>
      <c r="EK64" s="535"/>
      <c r="EL64" s="750"/>
      <c r="EM64" s="562"/>
      <c r="EN64" s="750"/>
      <c r="EO64" s="562"/>
      <c r="EP64" s="750"/>
      <c r="EQ64" s="999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535"/>
      <c r="FS64" s="535"/>
      <c r="FT64" s="849"/>
      <c r="FU64" s="562"/>
      <c r="FV64" s="562"/>
      <c r="FW64" s="562"/>
      <c r="FX64" s="535"/>
      <c r="FY64" s="750"/>
      <c r="FZ64" s="338"/>
      <c r="GA64" s="986"/>
    </row>
    <row r="65" spans="1:183" x14ac:dyDescent="0.2">
      <c r="A65" s="170"/>
      <c r="B65" s="1218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0">
        <v>4839.8712851457722</v>
      </c>
      <c r="DJ65" s="777">
        <v>4788.05814276822</v>
      </c>
      <c r="DK65" s="357">
        <v>4841.4539673279869</v>
      </c>
      <c r="DL65" s="790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0">
        <v>5007.3173174708454</v>
      </c>
      <c r="DT65" s="790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0">
        <v>4507.1407679874783</v>
      </c>
      <c r="EI65" s="790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89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5453.3635627769681</v>
      </c>
      <c r="FQ65" s="540">
        <v>5571.0834735043727</v>
      </c>
      <c r="FR65" s="540">
        <v>5581.2873443694052</v>
      </c>
      <c r="FS65" s="540">
        <v>5534.5753722644467</v>
      </c>
      <c r="FT65" s="790">
        <v>5524.0266418766923</v>
      </c>
      <c r="FU65" s="357">
        <v>5496.3915897906872</v>
      </c>
      <c r="FV65" s="357">
        <v>5464.4781826361677</v>
      </c>
      <c r="FW65" s="357">
        <v>5427.7003939583255</v>
      </c>
      <c r="FX65" s="540">
        <v>5372.2824694452065</v>
      </c>
      <c r="FY65" s="777">
        <v>5452.015808401472</v>
      </c>
      <c r="FZ65" s="338">
        <v>-44.375781389215263</v>
      </c>
      <c r="GA65" s="1112">
        <v>-0.80736207863430587</v>
      </c>
    </row>
    <row r="66" spans="1:183" x14ac:dyDescent="0.2">
      <c r="A66" s="170"/>
      <c r="B66" s="1218"/>
      <c r="C66" s="13"/>
      <c r="D66" s="382" t="s">
        <v>157</v>
      </c>
      <c r="E66" s="926">
        <v>60.084351140735379</v>
      </c>
      <c r="F66" s="927">
        <v>61.319086062235939</v>
      </c>
      <c r="G66" s="927">
        <v>59.624425565475001</v>
      </c>
      <c r="H66" s="927">
        <v>57.829590890409236</v>
      </c>
      <c r="I66" s="927">
        <v>56.4310531792608</v>
      </c>
      <c r="J66" s="927">
        <v>55.353026963149297</v>
      </c>
      <c r="K66" s="927">
        <v>56.659609526118324</v>
      </c>
      <c r="L66" s="927">
        <v>57.692482729005654</v>
      </c>
      <c r="M66" s="927">
        <v>56.124337575690411</v>
      </c>
      <c r="N66" s="927">
        <v>55.075094856112713</v>
      </c>
      <c r="O66" s="927">
        <v>56.973134937777516</v>
      </c>
      <c r="P66" s="927">
        <v>58.742406405049984</v>
      </c>
      <c r="Q66" s="927">
        <v>59.312739782679081</v>
      </c>
      <c r="R66" s="927">
        <v>59.957309361085109</v>
      </c>
      <c r="S66" s="927">
        <v>59.977732299537521</v>
      </c>
      <c r="T66" s="927">
        <v>57.504017016673991</v>
      </c>
      <c r="U66" s="927">
        <v>54.079210103830491</v>
      </c>
      <c r="V66" s="927">
        <v>58.134934264262014</v>
      </c>
      <c r="W66" s="927">
        <v>57.466858078453157</v>
      </c>
      <c r="X66" s="927">
        <v>57.417682459328958</v>
      </c>
      <c r="Y66" s="927">
        <v>58.057703473090626</v>
      </c>
      <c r="Z66" s="927">
        <v>57.181557418190145</v>
      </c>
      <c r="AA66" s="927">
        <v>58.274470921666818</v>
      </c>
      <c r="AB66" s="927">
        <v>58.296576010949593</v>
      </c>
      <c r="AC66" s="927">
        <v>63.7229277506041</v>
      </c>
      <c r="AD66" s="927">
        <v>63.134537367185764</v>
      </c>
      <c r="AE66" s="927">
        <v>63.526740094935199</v>
      </c>
      <c r="AF66" s="927">
        <v>64.501458521583615</v>
      </c>
      <c r="AG66" s="927">
        <v>60.429480842277194</v>
      </c>
      <c r="AH66" s="927">
        <v>60.724991510381528</v>
      </c>
      <c r="AI66" s="927">
        <v>60.969849791486361</v>
      </c>
      <c r="AJ66" s="927">
        <v>59.111972751000266</v>
      </c>
      <c r="AK66" s="927">
        <v>61.294837764550238</v>
      </c>
      <c r="AL66" s="927">
        <v>61.908650875330416</v>
      </c>
      <c r="AM66" s="927">
        <v>62.964300709345878</v>
      </c>
      <c r="AN66" s="927">
        <v>64.800717827131052</v>
      </c>
      <c r="AO66" s="928">
        <v>66.314941051981748</v>
      </c>
      <c r="AP66" s="928">
        <v>67.340899628617194</v>
      </c>
      <c r="AQ66" s="928">
        <v>67.169728203822899</v>
      </c>
      <c r="AR66" s="928">
        <v>66.383823756535207</v>
      </c>
      <c r="AS66" s="928">
        <v>63.824970603853806</v>
      </c>
      <c r="AT66" s="928">
        <v>64.349851190084749</v>
      </c>
      <c r="AU66" s="928">
        <v>65.595334970900552</v>
      </c>
      <c r="AV66" s="928">
        <v>65.042229548241423</v>
      </c>
      <c r="AW66" s="928">
        <v>65.455360590629581</v>
      </c>
      <c r="AX66" s="928">
        <v>66.451863006690473</v>
      </c>
      <c r="AY66" s="928">
        <v>65.064639667305798</v>
      </c>
      <c r="AZ66" s="928">
        <v>66.227924109720234</v>
      </c>
      <c r="BA66" s="928">
        <v>69.110074885137124</v>
      </c>
      <c r="BB66" s="928">
        <v>66.554242927320047</v>
      </c>
      <c r="BC66" s="928">
        <v>66.138234765126072</v>
      </c>
      <c r="BD66" s="928">
        <v>66.468762214228335</v>
      </c>
      <c r="BE66" s="928">
        <v>64.719809023821384</v>
      </c>
      <c r="BF66" s="928">
        <v>64.696889001157359</v>
      </c>
      <c r="BG66" s="928">
        <v>67.310175515078143</v>
      </c>
      <c r="BH66" s="928">
        <v>65.886371310350313</v>
      </c>
      <c r="BI66" s="928">
        <v>66.944990578486255</v>
      </c>
      <c r="BJ66" s="928">
        <v>66.054993845281444</v>
      </c>
      <c r="BK66" s="928">
        <v>66.506389519375546</v>
      </c>
      <c r="BL66" s="928">
        <v>67.108553076311452</v>
      </c>
      <c r="BM66" s="928">
        <v>70.495617939552858</v>
      </c>
      <c r="BN66" s="928">
        <v>69.953948486103599</v>
      </c>
      <c r="BO66" s="928">
        <v>70.706311044989604</v>
      </c>
      <c r="BP66" s="928">
        <v>70.478573939164889</v>
      </c>
      <c r="BQ66" s="928">
        <v>69.395431181316283</v>
      </c>
      <c r="BR66" s="928">
        <v>68.625415281547717</v>
      </c>
      <c r="BS66" s="928">
        <v>69.524694948184063</v>
      </c>
      <c r="BT66" s="928">
        <v>69.332830480482102</v>
      </c>
      <c r="BU66" s="929">
        <v>69.849057086277298</v>
      </c>
      <c r="BV66" s="929">
        <v>71.999185857576336</v>
      </c>
      <c r="BW66" s="929">
        <v>71.110292807354057</v>
      </c>
      <c r="BX66" s="930">
        <v>72.958128749445493</v>
      </c>
      <c r="BY66" s="931">
        <v>73.305689779494045</v>
      </c>
      <c r="BZ66" s="930">
        <v>72.791612212165703</v>
      </c>
      <c r="CA66" s="930">
        <v>71.724287228211267</v>
      </c>
      <c r="CB66" s="931">
        <v>71.209542224186279</v>
      </c>
      <c r="CC66" s="930">
        <v>69.907214277961245</v>
      </c>
      <c r="CD66" s="930">
        <v>69.169685736835334</v>
      </c>
      <c r="CE66" s="931">
        <v>70.864989338876001</v>
      </c>
      <c r="CF66" s="930">
        <v>68.168514287041646</v>
      </c>
      <c r="CG66" s="931">
        <v>69.402714610974698</v>
      </c>
      <c r="CH66" s="931">
        <v>69.951707644495315</v>
      </c>
      <c r="CI66" s="931">
        <v>71.999258390756765</v>
      </c>
      <c r="CJ66" s="931">
        <v>73.377519763604752</v>
      </c>
      <c r="CK66" s="931">
        <v>74.100573520525998</v>
      </c>
      <c r="CL66" s="932">
        <v>74.199311408007929</v>
      </c>
      <c r="CM66" s="932">
        <v>75.558018401545397</v>
      </c>
      <c r="CN66" s="932">
        <v>75.13886791492817</v>
      </c>
      <c r="CO66" s="932">
        <v>76.092434820210457</v>
      </c>
      <c r="CP66" s="754">
        <v>76.116378857281049</v>
      </c>
      <c r="CQ66" s="754">
        <v>76.265737934557052</v>
      </c>
      <c r="CR66" s="932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0">
        <v>78.531933442668802</v>
      </c>
      <c r="DJ66" s="754">
        <v>77.849120219840088</v>
      </c>
      <c r="DK66" s="749">
        <v>78.805001098426885</v>
      </c>
      <c r="DL66" s="850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0">
        <v>79.682063099047994</v>
      </c>
      <c r="DT66" s="850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59">
        <v>76.018277230947703</v>
      </c>
      <c r="EG66" s="951">
        <v>77.052993388014272</v>
      </c>
      <c r="EH66" s="963">
        <v>76.25626846615873</v>
      </c>
      <c r="EI66" s="963">
        <v>76.732667552571272</v>
      </c>
      <c r="EJ66" s="959">
        <v>77.663380126850896</v>
      </c>
      <c r="EK66" s="971">
        <v>78.174318333281363</v>
      </c>
      <c r="EL66" s="959">
        <v>77.521829341410637</v>
      </c>
      <c r="EM66" s="951">
        <v>77.453849339398445</v>
      </c>
      <c r="EN66" s="959">
        <v>76.667867896489454</v>
      </c>
      <c r="EO66" s="951">
        <v>77.484761266848736</v>
      </c>
      <c r="EP66" s="959">
        <v>76.940972777508208</v>
      </c>
      <c r="EQ66" s="998">
        <v>76.700083298454189</v>
      </c>
      <c r="ER66" s="1013">
        <v>76.644849643925667</v>
      </c>
      <c r="ES66" s="959">
        <v>77.398741970275353</v>
      </c>
      <c r="ET66" s="959">
        <v>77.668840674455808</v>
      </c>
      <c r="EU66" s="971">
        <v>76.771702892889834</v>
      </c>
      <c r="EV66" s="959">
        <v>75.852092042382822</v>
      </c>
      <c r="EW66" s="971">
        <v>75.726022225734397</v>
      </c>
      <c r="EX66" s="959">
        <v>75.610956034931547</v>
      </c>
      <c r="EY66" s="959">
        <v>75.171910291906229</v>
      </c>
      <c r="EZ66" s="971">
        <v>74.655978746689513</v>
      </c>
      <c r="FA66" s="971">
        <v>74.878539734406019</v>
      </c>
      <c r="FB66" s="971">
        <v>75.177778695875247</v>
      </c>
      <c r="FC66" s="971">
        <v>75.265421385084082</v>
      </c>
      <c r="FD66" s="971">
        <v>75.2442127575965</v>
      </c>
      <c r="FE66" s="971">
        <v>76.171765454191558</v>
      </c>
      <c r="FF66" s="971">
        <v>75.275460650066577</v>
      </c>
      <c r="FG66" s="971">
        <v>75.185147997024259</v>
      </c>
      <c r="FH66" s="971">
        <v>76.480160965251144</v>
      </c>
      <c r="FI66" s="971">
        <v>74.264763522409609</v>
      </c>
      <c r="FJ66" s="971">
        <v>74.459106544640733</v>
      </c>
      <c r="FK66" s="971">
        <v>74.238610005429223</v>
      </c>
      <c r="FL66" s="971">
        <v>73.710106466270105</v>
      </c>
      <c r="FM66" s="971">
        <v>75.057629342706619</v>
      </c>
      <c r="FN66" s="971">
        <v>76.227333484619692</v>
      </c>
      <c r="FO66" s="971">
        <v>76.441749755897987</v>
      </c>
      <c r="FP66" s="971">
        <v>77.061369653758376</v>
      </c>
      <c r="FQ66" s="971">
        <v>77.933708904280792</v>
      </c>
      <c r="FR66" s="971">
        <v>77.84362179777365</v>
      </c>
      <c r="FS66" s="971">
        <v>77.584070465095678</v>
      </c>
      <c r="FT66" s="963">
        <v>77.6530761402651</v>
      </c>
      <c r="FU66" s="1022">
        <v>77.459508625127299</v>
      </c>
      <c r="FV66" s="1022">
        <v>77.253367277368312</v>
      </c>
      <c r="FW66" s="1022">
        <v>77.209409008507592</v>
      </c>
      <c r="FX66" s="971">
        <v>77.175433928181221</v>
      </c>
      <c r="FY66" s="959">
        <v>77.176880662714879</v>
      </c>
      <c r="FZ66" s="1183">
        <v>-0.28262796241241972</v>
      </c>
      <c r="GA66" s="1113"/>
    </row>
    <row r="67" spans="1:183" ht="3" customHeight="1" x14ac:dyDescent="0.2">
      <c r="A67" s="170"/>
      <c r="B67" s="1218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49"/>
      <c r="DJ67" s="750"/>
      <c r="DK67" s="562"/>
      <c r="DL67" s="849"/>
      <c r="DM67" s="750"/>
      <c r="DN67" s="562"/>
      <c r="DO67" s="750"/>
      <c r="DP67" s="562"/>
      <c r="DQ67" s="750"/>
      <c r="DR67" s="562"/>
      <c r="DS67" s="849"/>
      <c r="DT67" s="849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49"/>
      <c r="EI67" s="849"/>
      <c r="EJ67" s="750"/>
      <c r="EK67" s="535"/>
      <c r="EL67" s="750"/>
      <c r="EM67" s="562"/>
      <c r="EN67" s="750"/>
      <c r="EO67" s="562"/>
      <c r="EP67" s="750"/>
      <c r="EQ67" s="999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535"/>
      <c r="FS67" s="535"/>
      <c r="FT67" s="849"/>
      <c r="FU67" s="562"/>
      <c r="FV67" s="562"/>
      <c r="FW67" s="562"/>
      <c r="FX67" s="535"/>
      <c r="FY67" s="750"/>
      <c r="FZ67" s="338"/>
      <c r="GA67" s="1112"/>
    </row>
    <row r="68" spans="1:183" x14ac:dyDescent="0.2">
      <c r="A68" s="170"/>
      <c r="B68" s="1218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0">
        <v>8165.6899793746334</v>
      </c>
      <c r="DJ68" s="777">
        <v>7893.9518843819242</v>
      </c>
      <c r="DK68" s="357">
        <v>7763.2492088002928</v>
      </c>
      <c r="DL68" s="790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0">
        <v>8149.9010776457708</v>
      </c>
      <c r="DT68" s="790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0">
        <v>7811.6456090247812</v>
      </c>
      <c r="EI68" s="790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89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9745.4309640612228</v>
      </c>
      <c r="FQ68" s="540">
        <v>10201.522795148687</v>
      </c>
      <c r="FR68" s="540">
        <v>10074.926445570158</v>
      </c>
      <c r="FS68" s="540">
        <v>10054.301138555578</v>
      </c>
      <c r="FT68" s="790">
        <v>9934.0351722815267</v>
      </c>
      <c r="FU68" s="357">
        <v>9907.3498089899786</v>
      </c>
      <c r="FV68" s="357">
        <v>9936.458171137212</v>
      </c>
      <c r="FW68" s="357">
        <v>9928.2452798981449</v>
      </c>
      <c r="FX68" s="540">
        <v>9882.5799184520783</v>
      </c>
      <c r="FY68" s="777">
        <v>9788.3556708864817</v>
      </c>
      <c r="FZ68" s="338">
        <v>-118.99413810349688</v>
      </c>
      <c r="GA68" s="1112">
        <v>-1.2010693111443487</v>
      </c>
    </row>
    <row r="69" spans="1:183" x14ac:dyDescent="0.2">
      <c r="A69" s="170"/>
      <c r="B69" s="1218"/>
      <c r="C69" s="13"/>
      <c r="D69" s="382" t="s">
        <v>157</v>
      </c>
      <c r="E69" s="933">
        <v>58.563668429599467</v>
      </c>
      <c r="F69" s="934">
        <v>57.190986430588033</v>
      </c>
      <c r="G69" s="934">
        <v>57.030072864073844</v>
      </c>
      <c r="H69" s="934">
        <v>55.231676251557062</v>
      </c>
      <c r="I69" s="934">
        <v>54.618479896087521</v>
      </c>
      <c r="J69" s="934">
        <v>53.088469258428475</v>
      </c>
      <c r="K69" s="934">
        <v>53.84901955768283</v>
      </c>
      <c r="L69" s="934">
        <v>53.429772612651959</v>
      </c>
      <c r="M69" s="934">
        <v>53.030715066072851</v>
      </c>
      <c r="N69" s="934">
        <v>54.000615754180195</v>
      </c>
      <c r="O69" s="934">
        <v>53.211950551676999</v>
      </c>
      <c r="P69" s="934">
        <v>52.264983122164899</v>
      </c>
      <c r="Q69" s="934">
        <v>53.225443709203027</v>
      </c>
      <c r="R69" s="934">
        <v>54.032793165590732</v>
      </c>
      <c r="S69" s="934">
        <v>53.430785930791288</v>
      </c>
      <c r="T69" s="934">
        <v>53.258170502148829</v>
      </c>
      <c r="U69" s="934">
        <v>53.086839922475527</v>
      </c>
      <c r="V69" s="934">
        <v>53.38681103471594</v>
      </c>
      <c r="W69" s="934">
        <v>53.105411964007573</v>
      </c>
      <c r="X69" s="934">
        <v>53.085744012762667</v>
      </c>
      <c r="Y69" s="934">
        <v>53.099233372018986</v>
      </c>
      <c r="Z69" s="934">
        <v>53.023991004991487</v>
      </c>
      <c r="AA69" s="934">
        <v>52.714246701317037</v>
      </c>
      <c r="AB69" s="934">
        <v>55.208396964871575</v>
      </c>
      <c r="AC69" s="934">
        <v>61.930600655546122</v>
      </c>
      <c r="AD69" s="934">
        <v>61.379177196254886</v>
      </c>
      <c r="AE69" s="934">
        <v>61.616075457481301</v>
      </c>
      <c r="AF69" s="934">
        <v>61.650306163145906</v>
      </c>
      <c r="AG69" s="934">
        <v>61.22241719320197</v>
      </c>
      <c r="AH69" s="934">
        <v>60.940422910332956</v>
      </c>
      <c r="AI69" s="934">
        <v>62.297478115511417</v>
      </c>
      <c r="AJ69" s="934">
        <v>61.93334703980041</v>
      </c>
      <c r="AK69" s="934">
        <v>63.71029091249882</v>
      </c>
      <c r="AL69" s="934">
        <v>64.673930660389118</v>
      </c>
      <c r="AM69" s="934">
        <v>64.457890979801817</v>
      </c>
      <c r="AN69" s="934">
        <v>64.884185852101524</v>
      </c>
      <c r="AO69" s="935">
        <v>66.048965051295568</v>
      </c>
      <c r="AP69" s="935">
        <v>64.928287957213868</v>
      </c>
      <c r="AQ69" s="935">
        <v>64.973137715973536</v>
      </c>
      <c r="AR69" s="935">
        <v>65.496999909600333</v>
      </c>
      <c r="AS69" s="935">
        <v>65.556858654559832</v>
      </c>
      <c r="AT69" s="935">
        <v>65.74863664031831</v>
      </c>
      <c r="AU69" s="935">
        <v>66.700075932555052</v>
      </c>
      <c r="AV69" s="935">
        <v>66.804404869928888</v>
      </c>
      <c r="AW69" s="935">
        <v>67.412459156087593</v>
      </c>
      <c r="AX69" s="935">
        <v>67.040733444326676</v>
      </c>
      <c r="AY69" s="935">
        <v>67.219096350098624</v>
      </c>
      <c r="AZ69" s="935">
        <v>68.61533574352066</v>
      </c>
      <c r="BA69" s="935">
        <v>70.327981030853337</v>
      </c>
      <c r="BB69" s="935">
        <v>70.06453723082528</v>
      </c>
      <c r="BC69" s="935">
        <v>69.999515042951856</v>
      </c>
      <c r="BD69" s="935">
        <v>69.664025711082544</v>
      </c>
      <c r="BE69" s="935">
        <v>69.739899283929688</v>
      </c>
      <c r="BF69" s="935">
        <v>69.150676482624391</v>
      </c>
      <c r="BG69" s="935">
        <v>69.694857456170013</v>
      </c>
      <c r="BH69" s="935">
        <v>70.501759613531064</v>
      </c>
      <c r="BI69" s="935">
        <v>71.172290429470337</v>
      </c>
      <c r="BJ69" s="935">
        <v>70.990799159732802</v>
      </c>
      <c r="BK69" s="935">
        <v>71.491190531316178</v>
      </c>
      <c r="BL69" s="935">
        <v>71.268460759557442</v>
      </c>
      <c r="BM69" s="935">
        <v>73.544266715480589</v>
      </c>
      <c r="BN69" s="935">
        <v>73.237636663356497</v>
      </c>
      <c r="BO69" s="935">
        <v>72.650789855482628</v>
      </c>
      <c r="BP69" s="935">
        <v>72.762392170329136</v>
      </c>
      <c r="BQ69" s="935">
        <v>73.516672655612084</v>
      </c>
      <c r="BR69" s="935">
        <v>73.025035138789519</v>
      </c>
      <c r="BS69" s="935">
        <v>73.115678427633668</v>
      </c>
      <c r="BT69" s="935">
        <v>72.873022552185063</v>
      </c>
      <c r="BU69" s="936">
        <v>73.196784221221961</v>
      </c>
      <c r="BV69" s="936">
        <v>73.846377040488477</v>
      </c>
      <c r="BW69" s="936">
        <v>74.519002898293081</v>
      </c>
      <c r="BX69" s="937">
        <v>74.399889397822932</v>
      </c>
      <c r="BY69" s="938">
        <v>76.383103504698411</v>
      </c>
      <c r="BZ69" s="937">
        <v>75.286138288230518</v>
      </c>
      <c r="CA69" s="937">
        <v>75.497668754741099</v>
      </c>
      <c r="CB69" s="938">
        <v>74.791151829084058</v>
      </c>
      <c r="CC69" s="937">
        <v>75.07613588990489</v>
      </c>
      <c r="CD69" s="937">
        <v>75.293351608168251</v>
      </c>
      <c r="CE69" s="938">
        <v>75.810304820894132</v>
      </c>
      <c r="CF69" s="937">
        <v>75.700123665249933</v>
      </c>
      <c r="CG69" s="938">
        <v>76.423497441736174</v>
      </c>
      <c r="CH69" s="938">
        <v>76.975935330742018</v>
      </c>
      <c r="CI69" s="938">
        <v>77.563505926444037</v>
      </c>
      <c r="CJ69" s="938">
        <v>77.973536529160697</v>
      </c>
      <c r="CK69" s="938">
        <v>80.068834808388502</v>
      </c>
      <c r="CL69" s="939">
        <v>78.562792736415247</v>
      </c>
      <c r="CM69" s="939">
        <v>77.600555182421502</v>
      </c>
      <c r="CN69" s="939">
        <v>77.378098921378154</v>
      </c>
      <c r="CO69" s="939">
        <v>77.51192878341547</v>
      </c>
      <c r="CP69" s="940">
        <v>77.548438650657943</v>
      </c>
      <c r="CQ69" s="940">
        <v>77.793761042405094</v>
      </c>
      <c r="CR69" s="939">
        <v>77.235186205006272</v>
      </c>
      <c r="CS69" s="940">
        <v>77.159888384116698</v>
      </c>
      <c r="CT69" s="941">
        <v>77.373699683628843</v>
      </c>
      <c r="CU69" s="940">
        <v>77.168970734638421</v>
      </c>
      <c r="CV69" s="940">
        <v>77.0625285165642</v>
      </c>
      <c r="CW69" s="940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0">
        <v>79.579646456506296</v>
      </c>
      <c r="DJ69" s="754">
        <v>79.130187905963766</v>
      </c>
      <c r="DK69" s="749">
        <v>78.805905688023785</v>
      </c>
      <c r="DL69" s="850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0">
        <v>80.015338997212552</v>
      </c>
      <c r="DT69" s="850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59">
        <v>77.793293985500938</v>
      </c>
      <c r="EG69" s="951">
        <v>78.266975952286415</v>
      </c>
      <c r="EH69" s="963">
        <v>77.491851417869341</v>
      </c>
      <c r="EI69" s="963">
        <v>77.594764710143849</v>
      </c>
      <c r="EJ69" s="959">
        <v>77.246979424917086</v>
      </c>
      <c r="EK69" s="971">
        <v>77.981988041063929</v>
      </c>
      <c r="EL69" s="959">
        <v>77.992712449537578</v>
      </c>
      <c r="EM69" s="951">
        <v>77.834339880016458</v>
      </c>
      <c r="EN69" s="959">
        <v>77.973289905822696</v>
      </c>
      <c r="EO69" s="951">
        <v>78.068042838071221</v>
      </c>
      <c r="EP69" s="959">
        <v>77.985861477533319</v>
      </c>
      <c r="EQ69" s="998">
        <v>77.692528893918606</v>
      </c>
      <c r="ER69" s="1013">
        <v>77.958199918134483</v>
      </c>
      <c r="ES69" s="959">
        <v>79.418689222917763</v>
      </c>
      <c r="ET69" s="959">
        <v>78.668184220284857</v>
      </c>
      <c r="EU69" s="971">
        <v>78.586629460260909</v>
      </c>
      <c r="EV69" s="959">
        <v>78.485487449729945</v>
      </c>
      <c r="EW69" s="971">
        <v>78.444545336289664</v>
      </c>
      <c r="EX69" s="959">
        <v>78.351607244942372</v>
      </c>
      <c r="EY69" s="959">
        <v>78.860442001041818</v>
      </c>
      <c r="EZ69" s="971">
        <v>79.275286845005922</v>
      </c>
      <c r="FA69" s="971">
        <v>79.590453879721323</v>
      </c>
      <c r="FB69" s="971">
        <v>80.227025780472118</v>
      </c>
      <c r="FC69" s="971">
        <v>80.137255007013479</v>
      </c>
      <c r="FD69" s="971">
        <v>80.468272543492617</v>
      </c>
      <c r="FE69" s="971">
        <v>81.244819557319005</v>
      </c>
      <c r="FF69" s="971">
        <v>80.884769289340113</v>
      </c>
      <c r="FG69" s="971">
        <v>81.021257696191185</v>
      </c>
      <c r="FH69" s="971">
        <v>80.984569446953458</v>
      </c>
      <c r="FI69" s="971">
        <v>81.272681944091289</v>
      </c>
      <c r="FJ69" s="971">
        <v>80.92918827322903</v>
      </c>
      <c r="FK69" s="971">
        <v>81.017381939247556</v>
      </c>
      <c r="FL69" s="971">
        <v>81.108723458168555</v>
      </c>
      <c r="FM69" s="971">
        <v>81.112699098684359</v>
      </c>
      <c r="FN69" s="971">
        <v>81.103724257184354</v>
      </c>
      <c r="FO69" s="971">
        <v>81.164942441392114</v>
      </c>
      <c r="FP69" s="971">
        <v>81.542526559122336</v>
      </c>
      <c r="FQ69" s="971">
        <v>82.423982336743208</v>
      </c>
      <c r="FR69" s="971">
        <v>82.257969463640336</v>
      </c>
      <c r="FS69" s="971">
        <v>82.208200791630816</v>
      </c>
      <c r="FT69" s="963">
        <v>82.03624385756487</v>
      </c>
      <c r="FU69" s="1022">
        <v>81.997902359971491</v>
      </c>
      <c r="FV69" s="1022">
        <v>82.02475490990247</v>
      </c>
      <c r="FW69" s="1022">
        <v>82.016841822111857</v>
      </c>
      <c r="FX69" s="971">
        <v>81.931936534886646</v>
      </c>
      <c r="FY69" s="959">
        <v>81.731707118494285</v>
      </c>
      <c r="FZ69" s="1183">
        <v>-0.26619524147720597</v>
      </c>
      <c r="GA69" s="1113"/>
    </row>
    <row r="70" spans="1:183" ht="3.75" customHeight="1" x14ac:dyDescent="0.2">
      <c r="A70" s="170"/>
      <c r="B70" s="1218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49"/>
      <c r="DJ70" s="750"/>
      <c r="DK70" s="562"/>
      <c r="DL70" s="849"/>
      <c r="DM70" s="750"/>
      <c r="DN70" s="562"/>
      <c r="DO70" s="750"/>
      <c r="DP70" s="562"/>
      <c r="DQ70" s="750"/>
      <c r="DR70" s="562"/>
      <c r="DS70" s="849"/>
      <c r="DT70" s="849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0"/>
      <c r="EI70" s="850"/>
      <c r="EJ70" s="754"/>
      <c r="EK70" s="541"/>
      <c r="EL70" s="754"/>
      <c r="EM70" s="749"/>
      <c r="EN70" s="754"/>
      <c r="EO70" s="749"/>
      <c r="EP70" s="754"/>
      <c r="EQ70" s="1000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541"/>
      <c r="FS70" s="541"/>
      <c r="FT70" s="850"/>
      <c r="FU70" s="749"/>
      <c r="FV70" s="749"/>
      <c r="FW70" s="749"/>
      <c r="FX70" s="541"/>
      <c r="FY70" s="754"/>
      <c r="FZ70" s="338"/>
      <c r="GA70" s="1113"/>
    </row>
    <row r="71" spans="1:183" x14ac:dyDescent="0.2">
      <c r="A71" s="170"/>
      <c r="B71" s="1218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0">
        <v>10956.988677946065</v>
      </c>
      <c r="DJ71" s="777">
        <v>11046.007548542273</v>
      </c>
      <c r="DK71" s="357">
        <v>11109.444303311953</v>
      </c>
      <c r="DL71" s="790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0">
        <v>11735.645436962097</v>
      </c>
      <c r="DT71" s="790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0">
        <v>12811.50835588775</v>
      </c>
      <c r="EI71" s="790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89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16019.086241279885</v>
      </c>
      <c r="FQ71" s="540">
        <v>16144.66091746064</v>
      </c>
      <c r="FR71" s="540">
        <v>16130.403612807577</v>
      </c>
      <c r="FS71" s="540">
        <v>16119.519670551015</v>
      </c>
      <c r="FT71" s="790">
        <v>16126.662639766762</v>
      </c>
      <c r="FU71" s="357">
        <v>16138.369829179299</v>
      </c>
      <c r="FV71" s="357">
        <v>16137.736417556847</v>
      </c>
      <c r="FW71" s="357">
        <v>16144.415164609323</v>
      </c>
      <c r="FX71" s="540">
        <v>16135.268048065591</v>
      </c>
      <c r="FY71" s="777">
        <v>16117.294884841102</v>
      </c>
      <c r="FZ71" s="338">
        <v>-21.074944338197383</v>
      </c>
      <c r="GA71" s="1113">
        <v>-0.13058905305350241</v>
      </c>
    </row>
    <row r="72" spans="1:183" x14ac:dyDescent="0.2">
      <c r="A72" s="170"/>
      <c r="B72" s="1218"/>
      <c r="C72" s="13"/>
      <c r="D72" s="382" t="s">
        <v>157</v>
      </c>
      <c r="E72" s="926">
        <v>27.726229875785002</v>
      </c>
      <c r="F72" s="927">
        <v>27.488318630119153</v>
      </c>
      <c r="G72" s="927">
        <v>27.458082221878477</v>
      </c>
      <c r="H72" s="927">
        <v>27.950040096179535</v>
      </c>
      <c r="I72" s="927">
        <v>27.597597098513404</v>
      </c>
      <c r="J72" s="927">
        <v>27.250104677887144</v>
      </c>
      <c r="K72" s="927">
        <v>28.087635839311403</v>
      </c>
      <c r="L72" s="927">
        <v>27.84294317299636</v>
      </c>
      <c r="M72" s="927">
        <v>28.449824701835901</v>
      </c>
      <c r="N72" s="927">
        <v>29.644222593728603</v>
      </c>
      <c r="O72" s="927">
        <v>32.016033238488561</v>
      </c>
      <c r="P72" s="927">
        <v>33.35300384184626</v>
      </c>
      <c r="Q72" s="927">
        <v>36.113295541145526</v>
      </c>
      <c r="R72" s="927">
        <v>36.565497571669098</v>
      </c>
      <c r="S72" s="927">
        <v>37.376328956608795</v>
      </c>
      <c r="T72" s="927">
        <v>38.100824945897514</v>
      </c>
      <c r="U72" s="927">
        <v>38.776672287369017</v>
      </c>
      <c r="V72" s="927">
        <v>39.094166727029474</v>
      </c>
      <c r="W72" s="927">
        <v>39.721494424172747</v>
      </c>
      <c r="X72" s="927">
        <v>40.391966789877557</v>
      </c>
      <c r="Y72" s="927">
        <v>41.385088881530102</v>
      </c>
      <c r="Z72" s="927">
        <v>43.382868474833543</v>
      </c>
      <c r="AA72" s="927">
        <v>44.206303294054571</v>
      </c>
      <c r="AB72" s="927">
        <v>45.973508213864669</v>
      </c>
      <c r="AC72" s="927">
        <v>47.595161135426224</v>
      </c>
      <c r="AD72" s="927">
        <v>48.803678883118145</v>
      </c>
      <c r="AE72" s="927">
        <v>49.705463548936258</v>
      </c>
      <c r="AF72" s="927">
        <v>50.829024579294845</v>
      </c>
      <c r="AG72" s="927">
        <v>51.393924119155088</v>
      </c>
      <c r="AH72" s="927">
        <v>52.535130162286578</v>
      </c>
      <c r="AI72" s="927">
        <v>53.741177822615882</v>
      </c>
      <c r="AJ72" s="927">
        <v>55.615327871973619</v>
      </c>
      <c r="AK72" s="927">
        <v>57.0723614458716</v>
      </c>
      <c r="AL72" s="927">
        <v>59.104882283193064</v>
      </c>
      <c r="AM72" s="927">
        <v>60.190789262031345</v>
      </c>
      <c r="AN72" s="927">
        <v>61.50007861887201</v>
      </c>
      <c r="AO72" s="928">
        <v>62.347023045736648</v>
      </c>
      <c r="AP72" s="928">
        <v>64.0324397471353</v>
      </c>
      <c r="AQ72" s="928">
        <v>65.639290035572884</v>
      </c>
      <c r="AR72" s="928">
        <v>67.598161926596077</v>
      </c>
      <c r="AS72" s="928">
        <v>69.109874730849555</v>
      </c>
      <c r="AT72" s="928">
        <v>70.864662563196831</v>
      </c>
      <c r="AU72" s="928">
        <v>72.052709741719028</v>
      </c>
      <c r="AV72" s="928">
        <v>73.164203824225964</v>
      </c>
      <c r="AW72" s="928">
        <v>74.163132875471618</v>
      </c>
      <c r="AX72" s="928">
        <v>75.065161119103209</v>
      </c>
      <c r="AY72" s="928">
        <v>75.859386981108855</v>
      </c>
      <c r="AZ72" s="928">
        <v>76.760020879424999</v>
      </c>
      <c r="BA72" s="928">
        <v>77.566755521160616</v>
      </c>
      <c r="BB72" s="928">
        <v>78.053612005737264</v>
      </c>
      <c r="BC72" s="928">
        <v>78.813252454800079</v>
      </c>
      <c r="BD72" s="928">
        <v>79.59137676323958</v>
      </c>
      <c r="BE72" s="928">
        <v>80.362984400328713</v>
      </c>
      <c r="BF72" s="928">
        <v>81.566248680036551</v>
      </c>
      <c r="BG72" s="928">
        <v>82.401606575673483</v>
      </c>
      <c r="BH72" s="928">
        <v>83.294793710472547</v>
      </c>
      <c r="BI72" s="928">
        <v>84.163004065730433</v>
      </c>
      <c r="BJ72" s="928">
        <v>84.992356713831356</v>
      </c>
      <c r="BK72" s="928">
        <v>85.298792015754856</v>
      </c>
      <c r="BL72" s="928">
        <v>85.705752773291479</v>
      </c>
      <c r="BM72" s="928">
        <v>86.106880339804988</v>
      </c>
      <c r="BN72" s="928">
        <v>86.297077949785731</v>
      </c>
      <c r="BO72" s="928">
        <v>86.535623575225159</v>
      </c>
      <c r="BP72" s="928">
        <v>86.707331062857207</v>
      </c>
      <c r="BQ72" s="928">
        <v>86.898367482853573</v>
      </c>
      <c r="BR72" s="928">
        <v>87.435753291397788</v>
      </c>
      <c r="BS72" s="928">
        <v>88.072972228339736</v>
      </c>
      <c r="BT72" s="928">
        <v>88.53583836263897</v>
      </c>
      <c r="BU72" s="929">
        <v>88.849449387117687</v>
      </c>
      <c r="BV72" s="929">
        <v>89.120430988952776</v>
      </c>
      <c r="BW72" s="929">
        <v>89.548873426334438</v>
      </c>
      <c r="BX72" s="930">
        <v>89.840862940864866</v>
      </c>
      <c r="BY72" s="931">
        <v>90.404459147841465</v>
      </c>
      <c r="BZ72" s="930">
        <v>90.68787959099069</v>
      </c>
      <c r="CA72" s="930">
        <v>90.87911557015974</v>
      </c>
      <c r="CB72" s="931">
        <v>91.02944057135231</v>
      </c>
      <c r="CC72" s="930">
        <v>91.115965350746293</v>
      </c>
      <c r="CD72" s="930">
        <v>91.557818450515143</v>
      </c>
      <c r="CE72" s="931">
        <v>91.693686600294285</v>
      </c>
      <c r="CF72" s="930">
        <v>91.898667388181863</v>
      </c>
      <c r="CG72" s="931">
        <v>92.043520619315942</v>
      </c>
      <c r="CH72" s="931">
        <v>92.175412668997865</v>
      </c>
      <c r="CI72" s="931">
        <v>92.253971680846377</v>
      </c>
      <c r="CJ72" s="931">
        <v>92.192109813328798</v>
      </c>
      <c r="CK72" s="931">
        <v>92.366079614868696</v>
      </c>
      <c r="CL72" s="932">
        <v>92.547119559035281</v>
      </c>
      <c r="CM72" s="932">
        <v>92.757728226083259</v>
      </c>
      <c r="CN72" s="932">
        <v>92.773877012268883</v>
      </c>
      <c r="CO72" s="932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0">
        <v>95.144366876512805</v>
      </c>
      <c r="DJ72" s="754">
        <v>95.152851400978051</v>
      </c>
      <c r="DK72" s="749">
        <v>95.184650532956567</v>
      </c>
      <c r="DL72" s="850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0">
        <v>95.95174406657614</v>
      </c>
      <c r="DT72" s="850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59">
        <v>94.90036537528141</v>
      </c>
      <c r="EG72" s="951">
        <v>94.773920626774341</v>
      </c>
      <c r="EH72" s="963">
        <v>94.616219713256129</v>
      </c>
      <c r="EI72" s="963">
        <v>94.452880274960009</v>
      </c>
      <c r="EJ72" s="959">
        <v>94.514061020659838</v>
      </c>
      <c r="EK72" s="971">
        <v>94.636948209767922</v>
      </c>
      <c r="EL72" s="959">
        <v>94.681797524858382</v>
      </c>
      <c r="EM72" s="951">
        <v>94.531947741261163</v>
      </c>
      <c r="EN72" s="959">
        <v>94.413144970021378</v>
      </c>
      <c r="EO72" s="951">
        <v>94.413424356512081</v>
      </c>
      <c r="EP72" s="959">
        <v>94.405545962088283</v>
      </c>
      <c r="EQ72" s="998">
        <v>94.356047653974173</v>
      </c>
      <c r="ER72" s="1013">
        <v>94.291367652447349</v>
      </c>
      <c r="ES72" s="959">
        <v>94.195499369036952</v>
      </c>
      <c r="ET72" s="959">
        <v>94.159169063790984</v>
      </c>
      <c r="EU72" s="971">
        <v>94.078767581491562</v>
      </c>
      <c r="EV72" s="959">
        <v>93.005843368962488</v>
      </c>
      <c r="EW72" s="971">
        <v>93.25962561996387</v>
      </c>
      <c r="EX72" s="959">
        <v>92.960270187774881</v>
      </c>
      <c r="EY72" s="959">
        <v>92.984992805401021</v>
      </c>
      <c r="EZ72" s="971">
        <v>92.868654068619378</v>
      </c>
      <c r="FA72" s="971">
        <v>92.895720852353648</v>
      </c>
      <c r="FB72" s="971">
        <v>92.730570646689301</v>
      </c>
      <c r="FC72" s="971">
        <v>92.747436081418542</v>
      </c>
      <c r="FD72" s="971">
        <v>92.945721039593707</v>
      </c>
      <c r="FE72" s="971">
        <v>92.697280439334975</v>
      </c>
      <c r="FF72" s="971">
        <v>92.720704431596815</v>
      </c>
      <c r="FG72" s="971">
        <v>92.705602777454104</v>
      </c>
      <c r="FH72" s="971">
        <v>92.106814315778308</v>
      </c>
      <c r="FI72" s="971">
        <v>91.943784709333997</v>
      </c>
      <c r="FJ72" s="971">
        <v>91.808719210055187</v>
      </c>
      <c r="FK72" s="971">
        <v>91.688122165510777</v>
      </c>
      <c r="FL72" s="971">
        <v>91.587642609519747</v>
      </c>
      <c r="FM72" s="971">
        <v>91.573838705410324</v>
      </c>
      <c r="FN72" s="971">
        <v>91.424249281923551</v>
      </c>
      <c r="FO72" s="971">
        <v>91.362219917975978</v>
      </c>
      <c r="FP72" s="971">
        <v>91.341598622150869</v>
      </c>
      <c r="FQ72" s="971">
        <v>91.507318398311781</v>
      </c>
      <c r="FR72" s="971">
        <v>91.50835494600878</v>
      </c>
      <c r="FS72" s="971">
        <v>91.512558027894727</v>
      </c>
      <c r="FT72" s="963">
        <v>91.522649342283117</v>
      </c>
      <c r="FU72" s="1022">
        <v>91.483944326612857</v>
      </c>
      <c r="FV72" s="1022">
        <v>91.484208253544352</v>
      </c>
      <c r="FW72" s="1022">
        <v>91.472544042211055</v>
      </c>
      <c r="FX72" s="971">
        <v>91.444172594930023</v>
      </c>
      <c r="FY72" s="959">
        <v>91.397088262319343</v>
      </c>
      <c r="FZ72" s="348">
        <v>-8.6856064293513668E-2</v>
      </c>
      <c r="GA72" s="986"/>
    </row>
    <row r="73" spans="1:183" ht="3" customHeight="1" x14ac:dyDescent="0.2">
      <c r="A73" s="170"/>
      <c r="B73" s="1218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49"/>
      <c r="DJ73" s="750"/>
      <c r="DK73" s="562"/>
      <c r="DL73" s="849"/>
      <c r="DM73" s="750"/>
      <c r="DN73" s="562"/>
      <c r="DO73" s="750"/>
      <c r="DP73" s="562"/>
      <c r="DQ73" s="750"/>
      <c r="DR73" s="562"/>
      <c r="DS73" s="849"/>
      <c r="DT73" s="849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49"/>
      <c r="EI73" s="849"/>
      <c r="EJ73" s="750"/>
      <c r="EK73" s="535"/>
      <c r="EL73" s="750"/>
      <c r="EM73" s="562"/>
      <c r="EN73" s="750"/>
      <c r="EO73" s="562"/>
      <c r="EP73" s="750"/>
      <c r="EQ73" s="999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535"/>
      <c r="FS73" s="535"/>
      <c r="FT73" s="849"/>
      <c r="FU73" s="562"/>
      <c r="FV73" s="562"/>
      <c r="FW73" s="562"/>
      <c r="FX73" s="535"/>
      <c r="FY73" s="750"/>
      <c r="FZ73" s="338"/>
      <c r="GA73" s="1113"/>
    </row>
    <row r="74" spans="1:183" x14ac:dyDescent="0.2">
      <c r="A74" s="170"/>
      <c r="B74" s="1218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0">
        <v>840.65507998833823</v>
      </c>
      <c r="DJ74" s="777">
        <v>813.77057235714267</v>
      </c>
      <c r="DK74" s="357">
        <v>821.21972677551014</v>
      </c>
      <c r="DL74" s="790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0">
        <v>795.63881620553923</v>
      </c>
      <c r="DT74" s="790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0">
        <v>803.20610170227212</v>
      </c>
      <c r="EI74" s="790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89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906.75908145918334</v>
      </c>
      <c r="FQ74" s="540">
        <v>918.79128280174916</v>
      </c>
      <c r="FR74" s="540">
        <v>925.27687264687825</v>
      </c>
      <c r="FS74" s="540">
        <v>921.36262271393355</v>
      </c>
      <c r="FT74" s="790">
        <v>925.77163606961892</v>
      </c>
      <c r="FU74" s="357">
        <v>918.37276881743253</v>
      </c>
      <c r="FV74" s="357">
        <v>913.84660479993943</v>
      </c>
      <c r="FW74" s="357">
        <v>915.9472967401731</v>
      </c>
      <c r="FX74" s="540">
        <v>915.86943509877358</v>
      </c>
      <c r="FY74" s="777">
        <v>915.50505516291332</v>
      </c>
      <c r="FZ74" s="1194">
        <v>-2.867713654519207</v>
      </c>
      <c r="GA74" s="1113">
        <v>-0.31226030996235832</v>
      </c>
    </row>
    <row r="75" spans="1:183" ht="12.75" customHeight="1" x14ac:dyDescent="0.2">
      <c r="A75" s="170"/>
      <c r="B75" s="1218"/>
      <c r="C75" s="13"/>
      <c r="D75" s="382" t="s">
        <v>157</v>
      </c>
      <c r="E75" s="933">
        <v>29.608725951431719</v>
      </c>
      <c r="F75" s="934">
        <v>29.982314879707221</v>
      </c>
      <c r="G75" s="934">
        <v>29.10871909184284</v>
      </c>
      <c r="H75" s="934">
        <v>25.325194831620745</v>
      </c>
      <c r="I75" s="934">
        <v>29.337065971699726</v>
      </c>
      <c r="J75" s="934">
        <v>25.413734907762723</v>
      </c>
      <c r="K75" s="934">
        <v>36.125562689101329</v>
      </c>
      <c r="L75" s="934">
        <v>33.753248787141729</v>
      </c>
      <c r="M75" s="934">
        <v>26.003375728121746</v>
      </c>
      <c r="N75" s="934">
        <v>36.150484698156845</v>
      </c>
      <c r="O75" s="934">
        <v>32.051945241635131</v>
      </c>
      <c r="P75" s="934">
        <v>37.568973260565095</v>
      </c>
      <c r="Q75" s="934">
        <v>33.300094505160288</v>
      </c>
      <c r="R75" s="934">
        <v>41.015211045997766</v>
      </c>
      <c r="S75" s="934">
        <v>35.217164730836252</v>
      </c>
      <c r="T75" s="934">
        <v>34.805092083168454</v>
      </c>
      <c r="U75" s="934">
        <v>35.248688179698405</v>
      </c>
      <c r="V75" s="934">
        <v>37.984396950735359</v>
      </c>
      <c r="W75" s="934">
        <v>35.051326609730523</v>
      </c>
      <c r="X75" s="934">
        <v>34.571407331737092</v>
      </c>
      <c r="Y75" s="934">
        <v>40.805673344128309</v>
      </c>
      <c r="Z75" s="934">
        <v>39.245893166712492</v>
      </c>
      <c r="AA75" s="934">
        <v>32.869212830342761</v>
      </c>
      <c r="AB75" s="934">
        <v>38.230594090884942</v>
      </c>
      <c r="AC75" s="934">
        <v>37.470745567076619</v>
      </c>
      <c r="AD75" s="934">
        <v>36.777092579676427</v>
      </c>
      <c r="AE75" s="934">
        <v>37.325811476374483</v>
      </c>
      <c r="AF75" s="934">
        <v>37.370450314426677</v>
      </c>
      <c r="AG75" s="934">
        <v>44.746327550562455</v>
      </c>
      <c r="AH75" s="934">
        <v>39.131425037896797</v>
      </c>
      <c r="AI75" s="934">
        <v>44.087644264850375</v>
      </c>
      <c r="AJ75" s="934">
        <v>40.100579164462566</v>
      </c>
      <c r="AK75" s="934">
        <v>39.42991972955241</v>
      </c>
      <c r="AL75" s="934">
        <v>40.845236656628792</v>
      </c>
      <c r="AM75" s="934">
        <v>49.584347280466602</v>
      </c>
      <c r="AN75" s="934">
        <v>50.455696913299896</v>
      </c>
      <c r="AO75" s="935">
        <v>58.608036943807164</v>
      </c>
      <c r="AP75" s="935">
        <v>58.339067857931624</v>
      </c>
      <c r="AQ75" s="935">
        <v>58.581650319176369</v>
      </c>
      <c r="AR75" s="935">
        <v>58.371894458164078</v>
      </c>
      <c r="AS75" s="935">
        <v>58.110520200614467</v>
      </c>
      <c r="AT75" s="935">
        <v>58.854996624132916</v>
      </c>
      <c r="AU75" s="935">
        <v>59.596084814168968</v>
      </c>
      <c r="AV75" s="935">
        <v>59.768941976268188</v>
      </c>
      <c r="AW75" s="935">
        <v>62.993185278390762</v>
      </c>
      <c r="AX75" s="935">
        <v>64.369198381571266</v>
      </c>
      <c r="AY75" s="935">
        <v>68.13478913480445</v>
      </c>
      <c r="AZ75" s="935">
        <v>69.439463645575586</v>
      </c>
      <c r="BA75" s="935">
        <v>70.81904509240195</v>
      </c>
      <c r="BB75" s="935">
        <v>72.043568279043029</v>
      </c>
      <c r="BC75" s="935">
        <v>72.526230116597034</v>
      </c>
      <c r="BD75" s="935">
        <v>73.719885384619857</v>
      </c>
      <c r="BE75" s="935">
        <v>75.74383979358592</v>
      </c>
      <c r="BF75" s="935">
        <v>70.749886130043279</v>
      </c>
      <c r="BG75" s="935">
        <v>71.340213120718715</v>
      </c>
      <c r="BH75" s="935">
        <v>70.567153237013173</v>
      </c>
      <c r="BI75" s="935">
        <v>71.64581749353664</v>
      </c>
      <c r="BJ75" s="935">
        <v>67.770944749219524</v>
      </c>
      <c r="BK75" s="935">
        <v>69.390923102800784</v>
      </c>
      <c r="BL75" s="935">
        <v>70.532599535105021</v>
      </c>
      <c r="BM75" s="935">
        <v>71.592959802047517</v>
      </c>
      <c r="BN75" s="935">
        <v>71.231021100407744</v>
      </c>
      <c r="BO75" s="935">
        <v>71.30459376162591</v>
      </c>
      <c r="BP75" s="935">
        <v>71.066773054539226</v>
      </c>
      <c r="BQ75" s="935">
        <v>70.45254225565435</v>
      </c>
      <c r="BR75" s="935">
        <v>70.951084854575285</v>
      </c>
      <c r="BS75" s="935">
        <v>71.411213777394195</v>
      </c>
      <c r="BT75" s="935">
        <v>71.8324348630006</v>
      </c>
      <c r="BU75" s="936">
        <v>71.9801962953957</v>
      </c>
      <c r="BV75" s="936">
        <v>73.643670141190611</v>
      </c>
      <c r="BW75" s="936">
        <v>74.857590919774523</v>
      </c>
      <c r="BX75" s="937">
        <v>73.106915526919863</v>
      </c>
      <c r="BY75" s="938">
        <v>70.562571185231036</v>
      </c>
      <c r="BZ75" s="937">
        <v>72.341495244934762</v>
      </c>
      <c r="CA75" s="937">
        <v>69.641703464956464</v>
      </c>
      <c r="CB75" s="938">
        <v>69.290827385703778</v>
      </c>
      <c r="CC75" s="937">
        <v>69.872571079222794</v>
      </c>
      <c r="CD75" s="937">
        <v>70.912588254552659</v>
      </c>
      <c r="CE75" s="938">
        <v>71.352690517633434</v>
      </c>
      <c r="CF75" s="937">
        <v>69.755908457809014</v>
      </c>
      <c r="CG75" s="938">
        <v>71.916706633924079</v>
      </c>
      <c r="CH75" s="938">
        <v>73.11722182993941</v>
      </c>
      <c r="CI75" s="938">
        <v>74.908590118808121</v>
      </c>
      <c r="CJ75" s="938">
        <v>74.414566198457592</v>
      </c>
      <c r="CK75" s="938">
        <v>78.689087631857504</v>
      </c>
      <c r="CL75" s="939">
        <v>78.69775334201465</v>
      </c>
      <c r="CM75" s="939">
        <v>80.925845266922963</v>
      </c>
      <c r="CN75" s="939">
        <v>81.202852386862347</v>
      </c>
      <c r="CO75" s="939">
        <v>80.037630778776276</v>
      </c>
      <c r="CP75" s="940">
        <v>81.654024000426801</v>
      </c>
      <c r="CQ75" s="940">
        <v>78.651710711815142</v>
      </c>
      <c r="CR75" s="940">
        <v>79.748654767907894</v>
      </c>
      <c r="CS75" s="940">
        <v>80.746927285927001</v>
      </c>
      <c r="CT75" s="941">
        <v>83.485873739736448</v>
      </c>
      <c r="CU75" s="942">
        <v>82.867194506648929</v>
      </c>
      <c r="CV75" s="940">
        <v>81.145974882677194</v>
      </c>
      <c r="CW75" s="940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0">
        <v>79.403270155672502</v>
      </c>
      <c r="DJ75" s="754">
        <v>80.090511639472965</v>
      </c>
      <c r="DK75" s="749">
        <v>80.631863444211234</v>
      </c>
      <c r="DL75" s="850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0">
        <v>82.182126966252184</v>
      </c>
      <c r="DT75" s="850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59">
        <v>78.101935628665103</v>
      </c>
      <c r="EG75" s="951">
        <v>78.601930587801277</v>
      </c>
      <c r="EH75" s="963">
        <v>78.762716115594458</v>
      </c>
      <c r="EI75" s="963">
        <v>78.539659434508025</v>
      </c>
      <c r="EJ75" s="959">
        <v>77.826197874531601</v>
      </c>
      <c r="EK75" s="971">
        <v>78.133445541322672</v>
      </c>
      <c r="EL75" s="959">
        <v>79.754461068624749</v>
      </c>
      <c r="EM75" s="951">
        <v>80.313382026555473</v>
      </c>
      <c r="EN75" s="959">
        <v>80.567264480416142</v>
      </c>
      <c r="EO75" s="951">
        <v>81.224656484417068</v>
      </c>
      <c r="EP75" s="959">
        <v>80.962285409328345</v>
      </c>
      <c r="EQ75" s="998">
        <v>76.770438281914593</v>
      </c>
      <c r="ER75" s="1013">
        <v>77.020815786316845</v>
      </c>
      <c r="ES75" s="959">
        <v>77.197341917800415</v>
      </c>
      <c r="ET75" s="959">
        <v>77.104586239754326</v>
      </c>
      <c r="EU75" s="971">
        <v>76.407743594160578</v>
      </c>
      <c r="EV75" s="959">
        <v>76.119838367506873</v>
      </c>
      <c r="EW75" s="971">
        <v>76.328081200217937</v>
      </c>
      <c r="EX75" s="959">
        <v>77.055669976820298</v>
      </c>
      <c r="EY75" s="959">
        <v>77.121870573225308</v>
      </c>
      <c r="EZ75" s="971">
        <v>77.728410575085732</v>
      </c>
      <c r="FA75" s="971">
        <v>77.415825736655151</v>
      </c>
      <c r="FB75" s="971">
        <v>77.198912222576737</v>
      </c>
      <c r="FC75" s="971">
        <v>76.287088875134842</v>
      </c>
      <c r="FD75" s="971">
        <v>76.581797009188818</v>
      </c>
      <c r="FE75" s="971">
        <v>77.350028441175269</v>
      </c>
      <c r="FF75" s="971">
        <v>77.272685819223554</v>
      </c>
      <c r="FG75" s="971">
        <v>76.775005021125637</v>
      </c>
      <c r="FH75" s="971">
        <v>76.333844587703837</v>
      </c>
      <c r="FI75" s="971">
        <v>76.577880462285634</v>
      </c>
      <c r="FJ75" s="971">
        <v>77.613341452859274</v>
      </c>
      <c r="FK75" s="971">
        <v>78.154211693608659</v>
      </c>
      <c r="FL75" s="971">
        <v>78.050950102627937</v>
      </c>
      <c r="FM75" s="971">
        <v>78.450206617687584</v>
      </c>
      <c r="FN75" s="971">
        <v>78.92420273172246</v>
      </c>
      <c r="FO75" s="971">
        <v>79.789091111412603</v>
      </c>
      <c r="FP75" s="971">
        <v>79.781447348123606</v>
      </c>
      <c r="FQ75" s="971">
        <v>80.387992297014932</v>
      </c>
      <c r="FR75" s="971">
        <v>80.562490955035116</v>
      </c>
      <c r="FS75" s="971">
        <v>80.628684655688076</v>
      </c>
      <c r="FT75" s="963">
        <v>80.533831262312887</v>
      </c>
      <c r="FU75" s="1022">
        <v>80.9572150552669</v>
      </c>
      <c r="FV75" s="1022">
        <v>81.090649942730806</v>
      </c>
      <c r="FW75" s="1022">
        <v>80.937203466165414</v>
      </c>
      <c r="FX75" s="971">
        <v>80.863237399116358</v>
      </c>
      <c r="FY75" s="959">
        <v>81.353904592792588</v>
      </c>
      <c r="FZ75" s="1183">
        <v>0.39668953752568825</v>
      </c>
      <c r="GA75" s="1112"/>
    </row>
    <row r="76" spans="1:183" s="370" customFormat="1" ht="4.5" customHeight="1" x14ac:dyDescent="0.2">
      <c r="A76" s="170"/>
      <c r="B76" s="1218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2"/>
      <c r="DL76" s="872"/>
      <c r="DM76" s="758"/>
      <c r="DN76" s="594"/>
      <c r="DO76" s="758"/>
      <c r="DP76" s="594"/>
      <c r="DQ76" s="758"/>
      <c r="DR76" s="594"/>
      <c r="DS76" s="872"/>
      <c r="DT76" s="872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2"/>
      <c r="EI76" s="872"/>
      <c r="EJ76" s="758"/>
      <c r="EK76" s="673"/>
      <c r="EL76" s="758"/>
      <c r="EM76" s="594"/>
      <c r="EN76" s="758"/>
      <c r="EO76" s="594"/>
      <c r="EP76" s="758"/>
      <c r="EQ76" s="1001"/>
      <c r="ER76" s="901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673"/>
      <c r="FS76" s="673"/>
      <c r="FT76" s="872"/>
      <c r="FU76" s="594"/>
      <c r="FV76" s="594"/>
      <c r="FW76" s="594"/>
      <c r="FX76" s="673"/>
      <c r="FY76" s="758"/>
      <c r="FZ76" s="594"/>
      <c r="GA76" s="673"/>
    </row>
    <row r="77" spans="1:183" ht="13.9" customHeight="1" x14ac:dyDescent="0.2">
      <c r="A77" s="170"/>
      <c r="B77" s="1218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0">
        <v>5127.253026937743</v>
      </c>
      <c r="DJ77" s="777">
        <v>4715.931397222108</v>
      </c>
      <c r="DK77" s="357">
        <v>4547.6284860143032</v>
      </c>
      <c r="DL77" s="790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0">
        <v>4041.9621901808464</v>
      </c>
      <c r="DT77" s="790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0">
        <v>3300.0295068201226</v>
      </c>
      <c r="EI77" s="790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89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3729.9201376690617</v>
      </c>
      <c r="FQ77" s="540">
        <v>4203.169107388323</v>
      </c>
      <c r="FR77" s="540">
        <v>3975.4116088173992</v>
      </c>
      <c r="FS77" s="540">
        <v>4062.8256605666015</v>
      </c>
      <c r="FT77" s="790">
        <v>3958.3336541327117</v>
      </c>
      <c r="FU77" s="357">
        <v>3889.7617326011136</v>
      </c>
      <c r="FV77" s="357">
        <v>3846.7692224438138</v>
      </c>
      <c r="FW77" s="357">
        <v>3841.3333284793875</v>
      </c>
      <c r="FX77" s="540">
        <v>3764.234961426921</v>
      </c>
      <c r="FY77" s="777">
        <v>3709.2859044065422</v>
      </c>
      <c r="FZ77" s="276">
        <v>-180.47582819457148</v>
      </c>
      <c r="GA77" s="1112">
        <v>-4.6397656360788426</v>
      </c>
    </row>
    <row r="78" spans="1:183" x14ac:dyDescent="0.2">
      <c r="A78" s="170"/>
      <c r="B78" s="1218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0">
        <v>2342.291465090379</v>
      </c>
      <c r="DJ78" s="777">
        <v>1668.1887371253642</v>
      </c>
      <c r="DK78" s="357">
        <v>1579.9268612776968</v>
      </c>
      <c r="DL78" s="790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0">
        <v>1864.3640609045194</v>
      </c>
      <c r="DT78" s="790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0">
        <v>1253.324107982507</v>
      </c>
      <c r="EI78" s="790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89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2272.1363639186588</v>
      </c>
      <c r="FQ78" s="540">
        <v>2976.5626593388356</v>
      </c>
      <c r="FR78" s="540">
        <v>2784.2972357029153</v>
      </c>
      <c r="FS78" s="540">
        <v>2850.6223838411088</v>
      </c>
      <c r="FT78" s="790">
        <v>2760.1001571023326</v>
      </c>
      <c r="FU78" s="357">
        <v>2712.1235753274054</v>
      </c>
      <c r="FV78" s="357">
        <v>2667.1500557935865</v>
      </c>
      <c r="FW78" s="357">
        <v>2629.4723453364427</v>
      </c>
      <c r="FX78" s="540">
        <v>2543.5547466084549</v>
      </c>
      <c r="FY78" s="777">
        <v>2466.7112239679295</v>
      </c>
      <c r="FZ78" s="276">
        <v>-245.41235135947591</v>
      </c>
      <c r="GA78" s="1112">
        <v>-9.0487156850826729</v>
      </c>
    </row>
    <row r="79" spans="1:183" x14ac:dyDescent="0.2">
      <c r="A79" s="170"/>
      <c r="B79" s="1218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0">
        <v>550.12310025364422</v>
      </c>
      <c r="DJ79" s="777">
        <v>551.92363574665001</v>
      </c>
      <c r="DK79" s="357">
        <v>538.91401869569097</v>
      </c>
      <c r="DL79" s="790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0">
        <v>554.93098682069979</v>
      </c>
      <c r="DT79" s="790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0">
        <v>501.92859238046663</v>
      </c>
      <c r="EI79" s="790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89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451.59465891399424</v>
      </c>
      <c r="FQ79" s="540">
        <v>400.61274766180759</v>
      </c>
      <c r="FR79" s="540">
        <v>404.99898255685133</v>
      </c>
      <c r="FS79" s="540">
        <v>408.78191700583085</v>
      </c>
      <c r="FT79" s="790">
        <v>408.78418213848391</v>
      </c>
      <c r="FU79" s="357">
        <v>404.64831443586002</v>
      </c>
      <c r="FV79" s="357">
        <v>404.64913811807583</v>
      </c>
      <c r="FW79" s="357">
        <v>404.6495191049562</v>
      </c>
      <c r="FX79" s="540">
        <v>404.65040508163264</v>
      </c>
      <c r="FY79" s="777">
        <v>404.65651081195341</v>
      </c>
      <c r="FZ79" s="1206">
        <v>8.1963760933945196E-3</v>
      </c>
      <c r="GA79" s="1205">
        <v>2.0255554764441533E-3</v>
      </c>
    </row>
    <row r="80" spans="1:183" x14ac:dyDescent="0.2">
      <c r="A80" s="170"/>
      <c r="B80" s="1218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0">
        <v>801.16744334371992</v>
      </c>
      <c r="DJ80" s="777">
        <v>1077.9266859400934</v>
      </c>
      <c r="DK80" s="357">
        <v>1014.9161935709155</v>
      </c>
      <c r="DL80" s="790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0">
        <v>573.30624695562699</v>
      </c>
      <c r="DT80" s="790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0">
        <v>923.75946474714874</v>
      </c>
      <c r="EI80" s="790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89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564.26389035640818</v>
      </c>
      <c r="FQ80" s="540">
        <v>608.59782642767948</v>
      </c>
      <c r="FR80" s="540">
        <v>568.5344593376326</v>
      </c>
      <c r="FS80" s="540">
        <v>585.96323139966182</v>
      </c>
      <c r="FT80" s="790">
        <v>571.95073089189498</v>
      </c>
      <c r="FU80" s="357">
        <v>555.41563170784832</v>
      </c>
      <c r="FV80" s="357">
        <v>557.3710660521516</v>
      </c>
      <c r="FW80" s="357">
        <v>589.58949552798845</v>
      </c>
      <c r="FX80" s="540">
        <v>598.38388320683373</v>
      </c>
      <c r="FY80" s="777">
        <v>620.17228576665889</v>
      </c>
      <c r="FZ80" s="276">
        <v>64.756654058810568</v>
      </c>
      <c r="GA80" s="1112">
        <v>11.659134234247286</v>
      </c>
    </row>
    <row r="81" spans="1:183" x14ac:dyDescent="0.2">
      <c r="A81" s="170"/>
      <c r="B81" s="1218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0">
        <v>1433.6710182500003</v>
      </c>
      <c r="DJ81" s="777">
        <v>1417.8923384100003</v>
      </c>
      <c r="DK81" s="357">
        <v>1413.8714124700002</v>
      </c>
      <c r="DL81" s="790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0">
        <v>1049.3608955</v>
      </c>
      <c r="DT81" s="790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0">
        <v>621.01734170999987</v>
      </c>
      <c r="EI81" s="790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89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441.92522447999983</v>
      </c>
      <c r="FQ81" s="540">
        <v>217.39587395999996</v>
      </c>
      <c r="FR81" s="540">
        <v>217.58093121999994</v>
      </c>
      <c r="FS81" s="540">
        <v>217.45812831999999</v>
      </c>
      <c r="FT81" s="790">
        <v>217.49858399999999</v>
      </c>
      <c r="FU81" s="357">
        <v>217.57421112999992</v>
      </c>
      <c r="FV81" s="357">
        <v>217.59896247999998</v>
      </c>
      <c r="FW81" s="357">
        <v>217.62196851000004</v>
      </c>
      <c r="FX81" s="540">
        <v>217.64592653000003</v>
      </c>
      <c r="FY81" s="777">
        <v>217.74588386000005</v>
      </c>
      <c r="FZ81" s="356">
        <v>0.17167273000012528</v>
      </c>
      <c r="GA81" s="1113">
        <v>7.8903069030341721E-2</v>
      </c>
    </row>
    <row r="82" spans="1:183" x14ac:dyDescent="0.2">
      <c r="A82" s="170"/>
      <c r="B82" s="1218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0">
        <v>1745.0621478848971</v>
      </c>
      <c r="DJ82" s="777">
        <v>1359.264733153756</v>
      </c>
      <c r="DK82" s="357">
        <v>1247.1981284628796</v>
      </c>
      <c r="DL82" s="790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0">
        <v>1038.2316424595285</v>
      </c>
      <c r="DT82" s="790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0">
        <v>813.57799438315897</v>
      </c>
      <c r="EI82" s="790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89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1476.9931986211996</v>
      </c>
      <c r="FQ82" s="540">
        <v>2224.5460277869265</v>
      </c>
      <c r="FR82" s="540">
        <v>1988.4059904790493</v>
      </c>
      <c r="FS82" s="540">
        <v>2064.6231665578875</v>
      </c>
      <c r="FT82" s="790">
        <v>1959.8547013395028</v>
      </c>
      <c r="FU82" s="357">
        <v>1896.2758500938689</v>
      </c>
      <c r="FV82" s="357">
        <v>1858.4064394908044</v>
      </c>
      <c r="FW82" s="357">
        <v>1853.27097312163</v>
      </c>
      <c r="FX82" s="540">
        <v>1775.6096036741797</v>
      </c>
      <c r="FY82" s="777">
        <v>1730.5378849010526</v>
      </c>
      <c r="FZ82" s="276">
        <v>-165.73796519281632</v>
      </c>
      <c r="GA82" s="1112">
        <v>-8.7401822464074517</v>
      </c>
    </row>
    <row r="83" spans="1:183" x14ac:dyDescent="0.2">
      <c r="A83" s="170"/>
      <c r="B83" s="1218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0">
        <v>1431.4625344711772</v>
      </c>
      <c r="DJ83" s="777">
        <v>752.71352969366251</v>
      </c>
      <c r="DK83" s="357">
        <v>700.91573135196404</v>
      </c>
      <c r="DL83" s="790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0">
        <v>918.20849861390138</v>
      </c>
      <c r="DT83" s="790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0">
        <v>402.18750039601031</v>
      </c>
      <c r="EI83" s="790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89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1298.9131659547916</v>
      </c>
      <c r="FQ83" s="540">
        <v>1993.977638879247</v>
      </c>
      <c r="FR83" s="540">
        <v>1797.6986523814167</v>
      </c>
      <c r="FS83" s="540">
        <v>1856.9780192282255</v>
      </c>
      <c r="FT83" s="790">
        <v>1765.2472800176079</v>
      </c>
      <c r="FU83" s="357">
        <v>1718.1387937560205</v>
      </c>
      <c r="FV83" s="357">
        <v>1678.4280398286528</v>
      </c>
      <c r="FW83" s="357">
        <v>1641.5257399436416</v>
      </c>
      <c r="FX83" s="540">
        <v>1556.3526696873457</v>
      </c>
      <c r="FY83" s="777">
        <v>1487.2673463743938</v>
      </c>
      <c r="FZ83" s="276">
        <v>-230.87144738162669</v>
      </c>
      <c r="GA83" s="1112">
        <v>-13.437299025005947</v>
      </c>
    </row>
    <row r="84" spans="1:183" x14ac:dyDescent="0.2">
      <c r="A84" s="170"/>
      <c r="B84" s="1218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0">
        <v>313.59961341372002</v>
      </c>
      <c r="DJ84" s="777">
        <v>606.55120346009335</v>
      </c>
      <c r="DK84" s="357">
        <v>546.28239711091555</v>
      </c>
      <c r="DL84" s="790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0">
        <v>120.02314384562705</v>
      </c>
      <c r="DT84" s="790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0">
        <v>411.39049398714872</v>
      </c>
      <c r="EI84" s="790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89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178.0800326664081</v>
      </c>
      <c r="FQ84" s="540">
        <v>230.56838890767938</v>
      </c>
      <c r="FR84" s="540">
        <v>190.70733809763266</v>
      </c>
      <c r="FS84" s="540">
        <v>207.64514732966182</v>
      </c>
      <c r="FT84" s="790">
        <v>194.607421321895</v>
      </c>
      <c r="FU84" s="357">
        <v>178.13705633784838</v>
      </c>
      <c r="FV84" s="357">
        <v>179.97839966215162</v>
      </c>
      <c r="FW84" s="357">
        <v>211.74523317798835</v>
      </c>
      <c r="FX84" s="540">
        <v>219.25693398683381</v>
      </c>
      <c r="FY84" s="777">
        <v>243.27053852665892</v>
      </c>
      <c r="FZ84" s="276">
        <v>65.133482188810547</v>
      </c>
      <c r="GA84" s="1112">
        <v>36.563690636764932</v>
      </c>
    </row>
    <row r="85" spans="1:183" ht="12.75" hidden="1" customHeight="1" outlineLevel="1" x14ac:dyDescent="0.2">
      <c r="A85" s="170"/>
      <c r="B85" s="1218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6"/>
      <c r="DJ85" s="760"/>
      <c r="DK85" s="589"/>
      <c r="DL85" s="856"/>
      <c r="DM85" s="760"/>
      <c r="DN85" s="589"/>
      <c r="DO85" s="760"/>
      <c r="DP85" s="589"/>
      <c r="DQ85" s="760"/>
      <c r="DR85" s="589"/>
      <c r="DS85" s="856"/>
      <c r="DT85" s="856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2"/>
      <c r="EH85" s="964"/>
      <c r="EI85" s="964"/>
      <c r="EJ85" s="684"/>
      <c r="EK85" s="972"/>
      <c r="EL85" s="684"/>
      <c r="EM85" s="952"/>
      <c r="EN85" s="684"/>
      <c r="EO85" s="952"/>
      <c r="EP85" s="684"/>
      <c r="EQ85" s="1002"/>
      <c r="ER85" s="1014"/>
      <c r="ES85" s="684"/>
      <c r="ET85" s="684"/>
      <c r="EU85" s="972"/>
      <c r="EV85" s="684"/>
      <c r="EW85" s="972"/>
      <c r="EX85" s="684"/>
      <c r="EY85" s="684"/>
      <c r="EZ85" s="972"/>
      <c r="FA85" s="972"/>
      <c r="FB85" s="972"/>
      <c r="FC85" s="972"/>
      <c r="FD85" s="972"/>
      <c r="FE85" s="972"/>
      <c r="FF85" s="972"/>
      <c r="FG85" s="972"/>
      <c r="FH85" s="972"/>
      <c r="FI85" s="972"/>
      <c r="FJ85" s="972"/>
      <c r="FK85" s="972"/>
      <c r="FL85" s="972"/>
      <c r="FM85" s="972"/>
      <c r="FN85" s="972"/>
      <c r="FO85" s="972"/>
      <c r="FP85" s="972"/>
      <c r="FQ85" s="972"/>
      <c r="FR85" s="972"/>
      <c r="FS85" s="972"/>
      <c r="FT85" s="964"/>
      <c r="FU85" s="952"/>
      <c r="FV85" s="952"/>
      <c r="FW85" s="952"/>
      <c r="FX85" s="972"/>
      <c r="FY85" s="684"/>
      <c r="FZ85" s="276">
        <v>0</v>
      </c>
      <c r="GA85" s="1113" t="e">
        <v>#DIV/0!</v>
      </c>
    </row>
    <row r="86" spans="1:183" ht="13.5" collapsed="1" x14ac:dyDescent="0.2">
      <c r="A86" s="170"/>
      <c r="B86" s="1218"/>
      <c r="C86" s="15"/>
      <c r="D86" s="605" t="s">
        <v>287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0">
        <v>22375.716089765552</v>
      </c>
      <c r="DJ86" s="777">
        <v>22447.841663467887</v>
      </c>
      <c r="DK86" s="357">
        <v>22633.675907854631</v>
      </c>
      <c r="DL86" s="790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0">
        <v>24564.753218058308</v>
      </c>
      <c r="DT86" s="790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0">
        <v>26699.054547923664</v>
      </c>
      <c r="EI86" s="790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89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30850.556724951861</v>
      </c>
      <c r="FQ86" s="540">
        <v>31055.543740704878</v>
      </c>
      <c r="FR86" s="540">
        <v>30946.752535825017</v>
      </c>
      <c r="FS86" s="540">
        <v>30870.793564294403</v>
      </c>
      <c r="FT86" s="790">
        <v>30860.266778260884</v>
      </c>
      <c r="FU86" s="357">
        <v>30850.856532753591</v>
      </c>
      <c r="FV86" s="357">
        <v>30860.557741139888</v>
      </c>
      <c r="FW86" s="357">
        <v>30869.62772150286</v>
      </c>
      <c r="FX86" s="540">
        <v>30878.474099624709</v>
      </c>
      <c r="FY86" s="777">
        <v>30922.732072166978</v>
      </c>
      <c r="FZ86" s="276">
        <v>71.875539413387742</v>
      </c>
      <c r="GA86" s="1113">
        <v>0.23297745181589777</v>
      </c>
    </row>
    <row r="87" spans="1:183" ht="12.75" hidden="1" customHeight="1" x14ac:dyDescent="0.2">
      <c r="A87" s="170"/>
      <c r="B87" s="1218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7"/>
      <c r="DJ87" s="764"/>
      <c r="DK87" s="590"/>
      <c r="DL87" s="857"/>
      <c r="DM87" s="764"/>
      <c r="DN87" s="590"/>
      <c r="DO87" s="764"/>
      <c r="DP87" s="590"/>
      <c r="DQ87" s="764"/>
      <c r="DR87" s="590"/>
      <c r="DS87" s="857"/>
      <c r="DT87" s="857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7"/>
      <c r="EI87" s="857"/>
      <c r="EJ87" s="764"/>
      <c r="EK87" s="973"/>
      <c r="EL87" s="764"/>
      <c r="EM87" s="590"/>
      <c r="EN87" s="764"/>
      <c r="EO87" s="590"/>
      <c r="EP87" s="764"/>
      <c r="EQ87" s="1003"/>
      <c r="ER87" s="1015"/>
      <c r="ES87" s="764"/>
      <c r="ET87" s="764"/>
      <c r="EU87" s="973"/>
      <c r="EV87" s="1049"/>
      <c r="EW87" s="1054"/>
      <c r="EX87" s="1049"/>
      <c r="EY87" s="1049"/>
      <c r="EZ87" s="1054"/>
      <c r="FA87" s="1054"/>
      <c r="FB87" s="1054"/>
      <c r="FC87" s="1054"/>
      <c r="FD87" s="1054"/>
      <c r="FE87" s="1054"/>
      <c r="FF87" s="1054"/>
      <c r="FG87" s="1054"/>
      <c r="FH87" s="1054"/>
      <c r="FI87" s="1054"/>
      <c r="FJ87" s="1054"/>
      <c r="FK87" s="1054"/>
      <c r="FL87" s="1054"/>
      <c r="FM87" s="1054"/>
      <c r="FN87" s="1054"/>
      <c r="FO87" s="1054"/>
      <c r="FP87" s="1054"/>
      <c r="FQ87" s="1054"/>
      <c r="FR87" s="1054"/>
      <c r="FS87" s="1054"/>
      <c r="FT87" s="1163"/>
      <c r="FU87" s="1046"/>
      <c r="FV87" s="1046"/>
      <c r="FW87" s="1046"/>
      <c r="FX87" s="1054"/>
      <c r="FY87" s="1049"/>
      <c r="FZ87" s="338">
        <v>0</v>
      </c>
      <c r="GA87" s="1113" t="e">
        <v>#DIV/0!</v>
      </c>
    </row>
    <row r="88" spans="1:183" ht="13.5" thickBot="1" x14ac:dyDescent="0.25">
      <c r="A88" s="170"/>
      <c r="B88" s="1218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8">
        <v>97.782514621637958</v>
      </c>
      <c r="DJ88" s="830">
        <v>97.844457711975522</v>
      </c>
      <c r="DK88" s="873">
        <v>97.899882784482401</v>
      </c>
      <c r="DL88" s="882">
        <v>97.959281186518581</v>
      </c>
      <c r="DM88" s="830">
        <v>98.016068183502398</v>
      </c>
      <c r="DN88" s="873">
        <v>98.096580004560394</v>
      </c>
      <c r="DO88" s="830">
        <v>98.140927381845998</v>
      </c>
      <c r="DP88" s="873">
        <v>98.187899653612092</v>
      </c>
      <c r="DQ88" s="830">
        <v>98.245917590752796</v>
      </c>
      <c r="DR88" s="905">
        <v>98.282910426259434</v>
      </c>
      <c r="DS88" s="858">
        <v>98.326954306062618</v>
      </c>
      <c r="DT88" s="858">
        <v>98.369257870481704</v>
      </c>
      <c r="DU88" s="830">
        <v>98.402962824294093</v>
      </c>
      <c r="DV88" s="655">
        <v>98.409835357061709</v>
      </c>
      <c r="DW88" s="905">
        <v>98.446044444047203</v>
      </c>
      <c r="DX88" s="830">
        <v>98.480834469486993</v>
      </c>
      <c r="DY88" s="905">
        <v>98.501151011448613</v>
      </c>
      <c r="DZ88" s="830">
        <v>98.520572383741623</v>
      </c>
      <c r="EA88" s="830">
        <v>98.543522830403006</v>
      </c>
      <c r="EB88" s="905">
        <v>98.56699925878236</v>
      </c>
      <c r="EC88" s="830">
        <v>98.579291612214405</v>
      </c>
      <c r="ED88" s="830">
        <v>98.621229795452265</v>
      </c>
      <c r="EE88" s="905">
        <v>98.65245271566323</v>
      </c>
      <c r="EF88" s="960">
        <v>98.670092434678452</v>
      </c>
      <c r="EG88" s="954">
        <v>98.699859417860395</v>
      </c>
      <c r="EH88" s="965">
        <v>98.713736356955195</v>
      </c>
      <c r="EI88" s="965">
        <v>98.725172001402598</v>
      </c>
      <c r="EJ88" s="960">
        <v>98.738275279110894</v>
      </c>
      <c r="EK88" s="974">
        <v>98.746276602598797</v>
      </c>
      <c r="EL88" s="960">
        <v>98.763962168294597</v>
      </c>
      <c r="EM88" s="954">
        <v>98.772398741966398</v>
      </c>
      <c r="EN88" s="960">
        <v>98.786653481826718</v>
      </c>
      <c r="EO88" s="954">
        <v>98.793214565820904</v>
      </c>
      <c r="EP88" s="960">
        <v>98.792564177621102</v>
      </c>
      <c r="EQ88" s="1004">
        <v>98.809901414037995</v>
      </c>
      <c r="ER88" s="974">
        <v>98.825279182144897</v>
      </c>
      <c r="ES88" s="960">
        <v>98.867857714465501</v>
      </c>
      <c r="ET88" s="960">
        <v>98.873840629954756</v>
      </c>
      <c r="EU88" s="974">
        <v>98.881220848993379</v>
      </c>
      <c r="EV88" s="1050">
        <v>98.891526269860762</v>
      </c>
      <c r="EW88" s="974">
        <v>98.914794870404336</v>
      </c>
      <c r="EX88" s="960">
        <v>98.927420956892433</v>
      </c>
      <c r="EY88" s="960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99.100386508038952</v>
      </c>
      <c r="FJ88" s="1132">
        <v>99.112847828366142</v>
      </c>
      <c r="FK88" s="1132">
        <v>99.129710470362681</v>
      </c>
      <c r="FL88" s="1132">
        <v>99.137026773924703</v>
      </c>
      <c r="FM88" s="1132">
        <v>99.15384739211585</v>
      </c>
      <c r="FN88" s="1132">
        <v>99.171881500808553</v>
      </c>
      <c r="FO88" s="1132">
        <v>99.183593585100567</v>
      </c>
      <c r="FP88" s="1132">
        <v>99.197048385890753</v>
      </c>
      <c r="FQ88" s="1132">
        <v>99.207729826747538</v>
      </c>
      <c r="FR88" s="1132">
        <v>99.207919807621209</v>
      </c>
      <c r="FS88" s="1132">
        <v>99.209552807516019</v>
      </c>
      <c r="FT88" s="1164">
        <v>99.210564619616122</v>
      </c>
      <c r="FU88" s="953">
        <v>99.210861077967166</v>
      </c>
      <c r="FV88" s="953">
        <v>99.211886980188268</v>
      </c>
      <c r="FW88" s="953">
        <v>99.211956596059153</v>
      </c>
      <c r="FX88" s="1132">
        <v>99.212183002610516</v>
      </c>
      <c r="FY88" s="655">
        <v>99.199407236129474</v>
      </c>
      <c r="FZ88" s="1198">
        <v>-1.145384183769238E-2</v>
      </c>
      <c r="GA88" s="1110">
        <v>-1.1544947512038134E-2</v>
      </c>
    </row>
    <row r="89" spans="1:183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5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550"/>
      <c r="FS89" s="550"/>
      <c r="FT89" s="297"/>
      <c r="FU89" s="262"/>
      <c r="FV89" s="262"/>
      <c r="FW89" s="262"/>
      <c r="FX89" s="550"/>
      <c r="FY89" s="262"/>
      <c r="FZ89" s="890"/>
      <c r="GA89" s="1108"/>
    </row>
    <row r="90" spans="1:183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551">
        <v>6.96</v>
      </c>
      <c r="FS90" s="551">
        <v>6.96</v>
      </c>
      <c r="FT90" s="705">
        <v>6.96</v>
      </c>
      <c r="FU90" s="592">
        <v>6.96</v>
      </c>
      <c r="FV90" s="592">
        <v>6.96</v>
      </c>
      <c r="FW90" s="592">
        <v>6.96</v>
      </c>
      <c r="FX90" s="551">
        <v>6.96</v>
      </c>
      <c r="FY90" s="592">
        <v>6.96</v>
      </c>
      <c r="FZ90" s="915"/>
      <c r="GA90" s="986"/>
    </row>
    <row r="91" spans="1:183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6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551">
        <v>6.86</v>
      </c>
      <c r="FS91" s="551">
        <v>6.86</v>
      </c>
      <c r="FT91" s="705">
        <v>6.86</v>
      </c>
      <c r="FU91" s="592">
        <v>6.86</v>
      </c>
      <c r="FV91" s="592">
        <v>6.86</v>
      </c>
      <c r="FW91" s="592">
        <v>6.86</v>
      </c>
      <c r="FX91" s="551">
        <v>6.86</v>
      </c>
      <c r="FY91" s="592">
        <v>6.86</v>
      </c>
      <c r="FZ91" s="915"/>
      <c r="GA91" s="986"/>
    </row>
    <row r="92" spans="1:183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6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6.9485744090930339</v>
      </c>
      <c r="FQ92" s="551">
        <v>6.9358156608557664</v>
      </c>
      <c r="FR92" s="551">
        <v>6.9542377298021165</v>
      </c>
      <c r="FS92" s="551">
        <v>6.951907011257962</v>
      </c>
      <c r="FT92" s="705">
        <v>6.9475838299437589</v>
      </c>
      <c r="FU92" s="592">
        <v>6.953828193508099</v>
      </c>
      <c r="FV92" s="592">
        <v>6.9493231867158265</v>
      </c>
      <c r="FW92" s="592">
        <v>6.9508115267690744</v>
      </c>
      <c r="FX92" s="551">
        <v>6.9551388533376191</v>
      </c>
      <c r="FY92" s="592">
        <v>6.9443492806256772</v>
      </c>
      <c r="FZ92" s="1207">
        <v>-9.4789128824217528E-3</v>
      </c>
      <c r="GA92" s="986">
        <v>-0.1363121523662463</v>
      </c>
    </row>
    <row r="93" spans="1:183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1">
        <v>63.703309847393342</v>
      </c>
      <c r="DH93" s="771">
        <v>64.644184996083496</v>
      </c>
      <c r="DI93" s="791">
        <v>64.593615365032221</v>
      </c>
      <c r="DJ93" s="771">
        <v>65.968182404073417</v>
      </c>
      <c r="DK93" s="791">
        <v>65.367939741199194</v>
      </c>
      <c r="DL93" s="791">
        <v>65.253012672040398</v>
      </c>
      <c r="DM93" s="771">
        <v>64.919070244774275</v>
      </c>
      <c r="DN93" s="791">
        <v>62.661090558731082</v>
      </c>
      <c r="DO93" s="771">
        <v>61.46932543807398</v>
      </c>
      <c r="DP93" s="791">
        <v>62.245542108760773</v>
      </c>
      <c r="DQ93" s="771">
        <v>60.292591315929577</v>
      </c>
      <c r="DR93" s="791">
        <v>60.256073410205929</v>
      </c>
      <c r="DS93" s="791">
        <v>60.592178680625636</v>
      </c>
      <c r="DT93" s="791">
        <v>60.248042789366288</v>
      </c>
      <c r="DU93" s="771">
        <v>60.38514194384836</v>
      </c>
      <c r="DV93" s="771">
        <v>61.654376952537262</v>
      </c>
      <c r="DW93" s="791">
        <v>61.415221525932743</v>
      </c>
      <c r="DX93" s="771">
        <v>60.975195476896189</v>
      </c>
      <c r="DY93" s="791">
        <v>61.053703348661465</v>
      </c>
      <c r="DZ93" s="771">
        <v>60.317878060124748</v>
      </c>
      <c r="EA93" s="771">
        <v>61.374840993908862</v>
      </c>
      <c r="EB93" s="791">
        <v>60.993533424106651</v>
      </c>
      <c r="EC93" s="771">
        <v>58.281021929078172</v>
      </c>
      <c r="ED93" s="771">
        <v>58.650745401544171</v>
      </c>
      <c r="EE93" s="956">
        <v>59.419448378678986</v>
      </c>
      <c r="EF93" s="771">
        <v>58.038311560714945</v>
      </c>
      <c r="EG93" s="771">
        <v>60.510397188057247</v>
      </c>
      <c r="EH93" s="791">
        <v>59.892669294822532</v>
      </c>
      <c r="EI93" s="791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1">
        <v>56.298706275007639</v>
      </c>
      <c r="EN93" s="771">
        <v>57.591317671730344</v>
      </c>
      <c r="EO93" s="791">
        <v>57.344360829618743</v>
      </c>
      <c r="EP93" s="771">
        <v>57.257667399205914</v>
      </c>
      <c r="EQ93" s="1006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770">
        <v>57.933834730242765</v>
      </c>
      <c r="FQ93" s="770">
        <v>57.933834730242765</v>
      </c>
      <c r="FR93" s="1133"/>
      <c r="FS93" s="1133"/>
      <c r="FT93" s="1165"/>
      <c r="FU93" s="957"/>
      <c r="FV93" s="957"/>
      <c r="FW93" s="957"/>
      <c r="FX93" s="1133"/>
      <c r="FY93" s="957"/>
      <c r="FZ93" s="918"/>
      <c r="GA93" s="986"/>
    </row>
    <row r="94" spans="1:183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6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2.4029799999999999</v>
      </c>
      <c r="FQ94" s="551">
        <v>2.4087800000000001</v>
      </c>
      <c r="FR94" s="551">
        <v>2.41018</v>
      </c>
      <c r="FS94" s="551">
        <v>2.4115799999999998</v>
      </c>
      <c r="FT94" s="705">
        <v>2.4121800000000002</v>
      </c>
      <c r="FU94" s="592">
        <v>2.4123800000000002</v>
      </c>
      <c r="FV94" s="592">
        <v>2.4125800000000002</v>
      </c>
      <c r="FW94" s="592">
        <v>2.4127800000000001</v>
      </c>
      <c r="FX94" s="551">
        <v>2.4129800000000001</v>
      </c>
      <c r="FY94" s="592">
        <v>2.41378</v>
      </c>
      <c r="FZ94" s="947"/>
      <c r="GA94" s="986"/>
    </row>
    <row r="95" spans="1:183" ht="12.75" customHeight="1" thickBot="1" x14ac:dyDescent="0.25">
      <c r="A95" s="170"/>
      <c r="B95" s="9"/>
      <c r="C95" s="36"/>
      <c r="D95" s="59" t="s">
        <v>67</v>
      </c>
      <c r="E95" s="916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2">
        <v>2.2259799999999998</v>
      </c>
      <c r="DH95" s="655">
        <v>2.2317800000000001</v>
      </c>
      <c r="DI95" s="859">
        <v>2.2366199999999998</v>
      </c>
      <c r="DJ95" s="859">
        <v>2.2418999999999998</v>
      </c>
      <c r="DK95" s="859">
        <v>2.2471199999999998</v>
      </c>
      <c r="DL95" s="883">
        <v>2.2523900000000001</v>
      </c>
      <c r="DM95" s="655">
        <v>2.25759</v>
      </c>
      <c r="DN95" s="859">
        <v>2.2629700000000001</v>
      </c>
      <c r="DO95" s="655">
        <v>2.2688700000000002</v>
      </c>
      <c r="DP95" s="859">
        <v>2.2747600000000001</v>
      </c>
      <c r="DQ95" s="655">
        <v>2.2798099999999999</v>
      </c>
      <c r="DR95" s="859">
        <v>2.2835100000000002</v>
      </c>
      <c r="DS95" s="859">
        <v>2.2858700000000001</v>
      </c>
      <c r="DT95" s="859">
        <v>2.2880699999999998</v>
      </c>
      <c r="DU95" s="859">
        <v>2.2907600000000001</v>
      </c>
      <c r="DV95" s="859">
        <v>2.2935500000000002</v>
      </c>
      <c r="DW95" s="859">
        <v>2.2963499999999999</v>
      </c>
      <c r="DX95" s="768">
        <v>2.2985099999999998</v>
      </c>
      <c r="DY95" s="859">
        <v>2.3005100000000001</v>
      </c>
      <c r="DZ95" s="768">
        <v>2.3028900000000001</v>
      </c>
      <c r="EA95" s="768">
        <v>2.30599</v>
      </c>
      <c r="EB95" s="859">
        <v>2.3092999999999999</v>
      </c>
      <c r="EC95" s="768">
        <v>2.3129200000000001</v>
      </c>
      <c r="ED95" s="768">
        <v>2.3169200000000001</v>
      </c>
      <c r="EE95" s="953">
        <v>2.3212600000000001</v>
      </c>
      <c r="EF95" s="768">
        <v>2.32586</v>
      </c>
      <c r="EG95" s="768">
        <v>2.3318699999999999</v>
      </c>
      <c r="EH95" s="859">
        <v>2.3358599999999998</v>
      </c>
      <c r="EI95" s="859">
        <v>2.3383799999999999</v>
      </c>
      <c r="EJ95" s="655">
        <v>2.3408600000000002</v>
      </c>
      <c r="EK95" s="768">
        <v>2.3434599999999999</v>
      </c>
      <c r="EL95" s="768">
        <v>2.34667</v>
      </c>
      <c r="EM95" s="883">
        <v>2.34937</v>
      </c>
      <c r="EN95" s="768">
        <v>2.3520599999999998</v>
      </c>
      <c r="EO95" s="883">
        <v>2.3548499999999999</v>
      </c>
      <c r="EP95" s="883">
        <v>2.3575499999999998</v>
      </c>
      <c r="EQ95" s="1007">
        <v>2.3590800000000001</v>
      </c>
      <c r="ER95" s="1016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768">
        <v>2.4029799999999999</v>
      </c>
      <c r="FQ95" s="768">
        <v>2.4087800000000001</v>
      </c>
      <c r="FR95" s="1134"/>
      <c r="FS95" s="1134"/>
      <c r="FT95" s="1166"/>
      <c r="FU95" s="987"/>
      <c r="FV95" s="987"/>
      <c r="FW95" s="987"/>
      <c r="FX95" s="1134"/>
      <c r="FY95" s="987"/>
      <c r="FZ95" s="1101"/>
      <c r="GA95" s="1114"/>
    </row>
    <row r="96" spans="1:183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0"/>
      <c r="DJ96" s="761"/>
      <c r="DK96" s="643"/>
      <c r="DL96" s="860"/>
      <c r="DM96" s="761"/>
      <c r="DN96" s="643"/>
      <c r="DO96" s="761"/>
      <c r="DP96" s="643"/>
      <c r="DQ96" s="761"/>
      <c r="DR96" s="643"/>
      <c r="DS96" s="860"/>
      <c r="DT96" s="860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0"/>
      <c r="EI96" s="860"/>
      <c r="EJ96" s="761"/>
      <c r="EK96" s="676"/>
      <c r="EL96" s="761"/>
      <c r="EM96" s="643"/>
      <c r="EN96" s="761"/>
      <c r="EO96" s="643"/>
      <c r="EP96" s="761"/>
      <c r="EQ96" s="1008"/>
      <c r="ER96" s="1017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676"/>
      <c r="FS96" s="676"/>
      <c r="FT96" s="860"/>
      <c r="FU96" s="643"/>
      <c r="FV96" s="643"/>
      <c r="FW96" s="643"/>
      <c r="FX96" s="676"/>
      <c r="FY96" s="643"/>
      <c r="FZ96" s="890"/>
      <c r="GA96" s="1108"/>
    </row>
    <row r="97" spans="1:183" ht="12.75" customHeight="1" thickBot="1" x14ac:dyDescent="0.25">
      <c r="A97" s="170"/>
      <c r="B97" s="1217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1">
        <v>1023.2869370581952</v>
      </c>
      <c r="DJ97" s="808">
        <v>1029.8311168660698</v>
      </c>
      <c r="DK97" s="789">
        <v>992.01537736613113</v>
      </c>
      <c r="DL97" s="861">
        <v>949.28719150134384</v>
      </c>
      <c r="DM97" s="686">
        <v>930.20898812816529</v>
      </c>
      <c r="DN97" s="789">
        <v>844.11973452758195</v>
      </c>
      <c r="DO97" s="808">
        <v>851.92895707714501</v>
      </c>
      <c r="DP97" s="789">
        <v>845.80307962524978</v>
      </c>
      <c r="DQ97" s="808">
        <v>827.02044077393805</v>
      </c>
      <c r="DR97" s="789">
        <v>831.74737114857362</v>
      </c>
      <c r="DS97" s="861">
        <v>867.30937027248035</v>
      </c>
      <c r="DT97" s="861">
        <v>840.97313175498755</v>
      </c>
      <c r="DU97" s="808">
        <v>875.09024352758229</v>
      </c>
      <c r="DV97" s="808">
        <v>904.891813101926</v>
      </c>
      <c r="DW97" s="789">
        <v>886.73114579434605</v>
      </c>
      <c r="DX97" s="808">
        <v>879.34753351300367</v>
      </c>
      <c r="DY97" s="789">
        <v>725.17900403461977</v>
      </c>
      <c r="DZ97" s="808">
        <v>681.43175219285718</v>
      </c>
      <c r="EA97" s="808">
        <v>688.03434856502804</v>
      </c>
      <c r="EB97" s="789">
        <v>679.50940971367174</v>
      </c>
      <c r="EC97" s="808">
        <v>654.98483839017183</v>
      </c>
      <c r="ED97" s="1052">
        <v>651.53085485797897</v>
      </c>
      <c r="EE97" s="789">
        <v>632.20703969246472</v>
      </c>
      <c r="EF97" s="808">
        <v>575.58577940825023</v>
      </c>
      <c r="EG97" s="975">
        <v>587.05515700188903</v>
      </c>
      <c r="EH97" s="861">
        <v>578.25030576103529</v>
      </c>
      <c r="EI97" s="861">
        <v>578.02884459855716</v>
      </c>
      <c r="EJ97" s="808">
        <v>583.06183263905564</v>
      </c>
      <c r="EK97" s="975">
        <v>599.1734757797949</v>
      </c>
      <c r="EL97" s="808">
        <v>611.14606608033557</v>
      </c>
      <c r="EM97" s="789">
        <v>593.61913324654324</v>
      </c>
      <c r="EN97" s="808">
        <v>529.31136646878872</v>
      </c>
      <c r="EO97" s="789">
        <v>522.71311770166051</v>
      </c>
      <c r="EP97" s="808">
        <v>530.94167246018344</v>
      </c>
      <c r="EQ97" s="1009">
        <v>520.17161535567936</v>
      </c>
      <c r="ER97" s="1018">
        <v>502.60025596428949</v>
      </c>
      <c r="ES97" s="808">
        <v>540.66426494794166</v>
      </c>
      <c r="ET97" s="808">
        <v>534.78695163532052</v>
      </c>
      <c r="EU97" s="975">
        <v>531.27259519270729</v>
      </c>
      <c r="EV97" s="808">
        <v>532.4610879087702</v>
      </c>
      <c r="EW97" s="975">
        <v>533.46008145113785</v>
      </c>
      <c r="EX97" s="975">
        <v>526.88677042695087</v>
      </c>
      <c r="EY97" s="975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35">
        <v>508.17146526668176</v>
      </c>
      <c r="FJ97" s="1135">
        <v>497.31527791155014</v>
      </c>
      <c r="FK97" s="1135">
        <v>506.65514264476406</v>
      </c>
      <c r="FL97" s="1135">
        <v>508.30413493076867</v>
      </c>
      <c r="FM97" s="1135">
        <v>514.35304571571351</v>
      </c>
      <c r="FN97" s="1135">
        <v>505.67631304777524</v>
      </c>
      <c r="FO97" s="1135">
        <v>507.11572678193045</v>
      </c>
      <c r="FP97" s="1135">
        <v>521.09341918775146</v>
      </c>
      <c r="FQ97" s="1135">
        <v>477.3882054512959</v>
      </c>
      <c r="FR97" s="1140">
        <v>484.10402556891427</v>
      </c>
      <c r="FS97" s="1140">
        <v>512.95762601145555</v>
      </c>
      <c r="FT97" s="1167">
        <v>512.95762601145555</v>
      </c>
      <c r="FU97" s="1118">
        <v>512.95762601145555</v>
      </c>
      <c r="FV97" s="1118">
        <v>512.95762601145555</v>
      </c>
      <c r="FW97" s="1118">
        <v>512.95762601145555</v>
      </c>
      <c r="FX97" s="1135">
        <v>511.30897137774377</v>
      </c>
      <c r="FY97" s="1118">
        <v>511.30897137774377</v>
      </c>
      <c r="FZ97" s="1099">
        <v>-1.6486546337117716</v>
      </c>
      <c r="GA97" s="1113">
        <v>-0.32140172016371449</v>
      </c>
    </row>
    <row r="98" spans="1:183" x14ac:dyDescent="0.2">
      <c r="A98" s="170"/>
      <c r="B98" s="1217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2"/>
      <c r="DJ98" s="862"/>
      <c r="DK98" s="862"/>
      <c r="DL98" s="862"/>
      <c r="DM98" s="737"/>
      <c r="DN98" s="312"/>
      <c r="DO98" s="737"/>
      <c r="DP98" s="312"/>
      <c r="DQ98" s="737"/>
      <c r="DR98" s="312"/>
      <c r="DS98" s="862"/>
      <c r="DT98" s="862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2"/>
      <c r="EI98" s="862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665"/>
      <c r="FQ98" s="665"/>
      <c r="FR98" s="314"/>
      <c r="FS98" s="314"/>
      <c r="FT98" s="862"/>
      <c r="FU98" s="312"/>
      <c r="FV98" s="312"/>
      <c r="FW98" s="312"/>
      <c r="FX98" s="314"/>
      <c r="FY98" s="312"/>
      <c r="FZ98" s="1043"/>
      <c r="GA98" s="314"/>
    </row>
    <row r="99" spans="1:183" ht="12.75" hidden="1" customHeight="1" x14ac:dyDescent="0.2">
      <c r="A99" s="170"/>
      <c r="B99" s="1217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6">
        <v>171.39097450929464</v>
      </c>
      <c r="DK99" s="874"/>
      <c r="DL99" s="874"/>
      <c r="DM99" s="763"/>
      <c r="DN99" s="313"/>
      <c r="DO99" s="763"/>
      <c r="DP99" s="313"/>
      <c r="DQ99" s="763"/>
      <c r="DR99" s="313"/>
      <c r="DS99" s="874"/>
      <c r="DT99" s="874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4"/>
      <c r="EI99" s="874"/>
      <c r="EJ99" s="763"/>
      <c r="EK99" s="826"/>
      <c r="EL99" s="763"/>
      <c r="EM99" s="313"/>
      <c r="EN99" s="763"/>
      <c r="EO99" s="313"/>
      <c r="EP99" s="763"/>
      <c r="EQ99" s="763"/>
      <c r="ER99" s="763"/>
      <c r="ES99" s="763"/>
      <c r="ET99" s="763"/>
      <c r="EU99" s="826"/>
      <c r="EV99" s="763"/>
      <c r="EW99" s="826"/>
      <c r="EX99" s="763"/>
      <c r="EY99" s="763"/>
      <c r="EZ99" s="826"/>
      <c r="FA99" s="826"/>
      <c r="FB99" s="826"/>
      <c r="FC99" s="826"/>
      <c r="FD99" s="826"/>
      <c r="FE99" s="826"/>
      <c r="FF99" s="826"/>
      <c r="FG99" s="826"/>
      <c r="FH99" s="826"/>
      <c r="FI99" s="826"/>
      <c r="FJ99" s="826"/>
      <c r="FK99" s="826"/>
      <c r="FL99" s="826"/>
      <c r="FM99" s="826"/>
      <c r="FN99" s="826"/>
      <c r="FO99" s="826"/>
      <c r="FP99" s="826"/>
      <c r="FQ99" s="826"/>
      <c r="FR99" s="826"/>
      <c r="FS99" s="826"/>
      <c r="FT99" s="874"/>
      <c r="FU99" s="313"/>
      <c r="FV99" s="313"/>
      <c r="FW99" s="313"/>
      <c r="FX99" s="826"/>
      <c r="FY99" s="313"/>
      <c r="FZ99" s="453"/>
      <c r="GA99" s="826"/>
    </row>
    <row r="100" spans="1:183" x14ac:dyDescent="0.2">
      <c r="A100" s="170"/>
      <c r="B100" s="1217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8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8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445">
        <v>0.47030173816664522</v>
      </c>
      <c r="FQ100" s="445">
        <v>0.11539792284169792</v>
      </c>
      <c r="FR100" s="826"/>
      <c r="FS100" s="826"/>
      <c r="FT100" s="874"/>
      <c r="FU100" s="313"/>
      <c r="FV100" s="313"/>
      <c r="FW100" s="313"/>
      <c r="FX100" s="826"/>
      <c r="FY100" s="313"/>
      <c r="FZ100" s="453"/>
      <c r="GA100" s="826"/>
    </row>
    <row r="101" spans="1:183" x14ac:dyDescent="0.2">
      <c r="A101" s="170"/>
      <c r="B101" s="1217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8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8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2.5218417158771933</v>
      </c>
      <c r="FP101" s="445">
        <v>3.0040037194674518</v>
      </c>
      <c r="FQ101" s="445">
        <v>3.122868200203488</v>
      </c>
      <c r="FR101" s="826"/>
      <c r="FS101" s="826"/>
      <c r="FT101" s="874"/>
      <c r="FU101" s="313"/>
      <c r="FV101" s="313"/>
      <c r="FW101" s="313"/>
      <c r="FX101" s="826"/>
      <c r="FY101" s="313"/>
      <c r="FZ101" s="453"/>
      <c r="GA101" s="826"/>
    </row>
    <row r="102" spans="1:183" x14ac:dyDescent="0.2">
      <c r="A102" s="170"/>
      <c r="B102" s="1217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8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8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445">
        <v>3.1706659858661057</v>
      </c>
      <c r="FQ102" s="445">
        <v>3.122868200203488</v>
      </c>
      <c r="FR102" s="826"/>
      <c r="FS102" s="826"/>
      <c r="FT102" s="874"/>
      <c r="FU102" s="313"/>
      <c r="FV102" s="313"/>
      <c r="FW102" s="313"/>
      <c r="FX102" s="826"/>
      <c r="FY102" s="313"/>
      <c r="FZ102" s="453"/>
      <c r="GA102" s="826"/>
    </row>
    <row r="103" spans="1:183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3">
        <v>4.48079426569769E-2</v>
      </c>
      <c r="DH103" s="793">
        <v>3.8998881692392504E-2</v>
      </c>
      <c r="DI103" s="793">
        <v>4.0480780127323923E-2</v>
      </c>
      <c r="DJ103" s="793">
        <v>3.2305878658164297E-2</v>
      </c>
      <c r="DK103" s="793">
        <v>0.47398617176823998</v>
      </c>
      <c r="DL103" s="793">
        <v>8.3417545718957403E-2</v>
      </c>
      <c r="DM103" s="793">
        <v>2.92880723847249E-2</v>
      </c>
      <c r="DN103" s="793">
        <v>0.421892030480088</v>
      </c>
      <c r="DO103" s="793">
        <v>0.25503301833650199</v>
      </c>
      <c r="DP103" s="793">
        <v>4.2396202594727497E-2</v>
      </c>
      <c r="DQ103" s="793">
        <v>0.46893913548960803</v>
      </c>
      <c r="DR103" s="793">
        <v>0.57281471086942704</v>
      </c>
      <c r="DS103" s="793">
        <v>3.3776606940865199E-2</v>
      </c>
      <c r="DT103" s="793">
        <v>3.0122029160158902E-2</v>
      </c>
      <c r="DU103" s="510">
        <v>0.51383040385847001</v>
      </c>
      <c r="DV103" s="510">
        <v>0.143594474839045</v>
      </c>
      <c r="DW103" s="793">
        <v>5.5137531089978598E-2</v>
      </c>
      <c r="DX103" s="510">
        <v>0.74192892917705</v>
      </c>
      <c r="DY103" s="793">
        <v>8.6628750680278796E-2</v>
      </c>
      <c r="DZ103" s="510">
        <v>0.527560328284436</v>
      </c>
      <c r="EA103" s="510">
        <v>0.74981426074550195</v>
      </c>
      <c r="EB103" s="793">
        <v>2.9916545406733899E-2</v>
      </c>
      <c r="EC103" s="793">
        <v>8.0267036172241901E-2</v>
      </c>
      <c r="ED103" s="510">
        <v>0.34596802754337003</v>
      </c>
      <c r="EE103" s="950">
        <v>0.56099049361707098</v>
      </c>
      <c r="EF103" s="510">
        <v>3.9301165901093803E-2</v>
      </c>
      <c r="EG103" s="793">
        <v>0.53224992288862105</v>
      </c>
      <c r="EH103" s="793">
        <v>0.33258515876494699</v>
      </c>
      <c r="EI103" s="793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3">
        <v>4.1287647528151498E-2</v>
      </c>
      <c r="EN103" s="793">
        <v>0.53859647849681802</v>
      </c>
      <c r="EO103" s="793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510">
        <v>0.40778886163596401</v>
      </c>
      <c r="FQ103" s="510">
        <v>3.1589579798404099E-2</v>
      </c>
      <c r="FR103" s="826"/>
      <c r="FS103" s="826"/>
      <c r="FT103" s="874"/>
      <c r="FU103" s="313"/>
      <c r="FV103" s="313"/>
      <c r="FW103" s="313"/>
      <c r="FX103" s="826"/>
      <c r="FY103" s="313"/>
      <c r="FZ103" s="453"/>
      <c r="GA103" s="826"/>
    </row>
    <row r="104" spans="1:183" ht="14.45" customHeight="1" x14ac:dyDescent="0.2">
      <c r="A104" s="170"/>
      <c r="B104" s="32"/>
      <c r="C104" s="13"/>
      <c r="D104" s="63" t="s">
        <v>276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3">
        <v>-0.76280646201982705</v>
      </c>
      <c r="DH104" s="793">
        <v>2.3884189545370083</v>
      </c>
      <c r="DI104" s="793">
        <v>0.67906579981027448</v>
      </c>
      <c r="DJ104" s="793">
        <v>1.0268392318931501</v>
      </c>
      <c r="DK104" s="793">
        <v>-0.68294428907140803</v>
      </c>
      <c r="DL104" s="793">
        <v>1.72755918097045</v>
      </c>
      <c r="DM104" s="793">
        <v>0.57393176320903505</v>
      </c>
      <c r="DN104" s="793">
        <v>1.9780021468767099</v>
      </c>
      <c r="DO104" s="793">
        <v>-0.98245409418503704</v>
      </c>
      <c r="DP104" s="793">
        <v>-0.261287490495343</v>
      </c>
      <c r="DQ104" s="793">
        <v>-0.58849246903873698</v>
      </c>
      <c r="DR104" s="793">
        <v>0.70864348062689198</v>
      </c>
      <c r="DS104" s="793">
        <v>1.32715171990452</v>
      </c>
      <c r="DT104" s="793">
        <v>1.5877537025416899</v>
      </c>
      <c r="DU104" s="510">
        <v>1.06770370777973</v>
      </c>
      <c r="DV104" s="510">
        <v>1.5147544917758</v>
      </c>
      <c r="DW104" s="793">
        <v>0.92617736564877295</v>
      </c>
      <c r="DX104" s="510">
        <v>-0.90026423863263105</v>
      </c>
      <c r="DY104" s="793">
        <v>-0.12765146953648299</v>
      </c>
      <c r="DZ104" s="510">
        <v>2.1930350343137599</v>
      </c>
      <c r="EA104" s="510">
        <v>1.42321488224015</v>
      </c>
      <c r="EB104" s="793">
        <v>0.87301977687472798</v>
      </c>
      <c r="EC104" s="793">
        <v>1.4877334110692699</v>
      </c>
      <c r="ED104" s="510">
        <v>1.4257784746630999</v>
      </c>
      <c r="EE104" s="950">
        <v>1.4469649787299601</v>
      </c>
      <c r="EF104" s="510">
        <v>1.7501735660665301</v>
      </c>
      <c r="EG104" s="793">
        <v>-0.67261664191593495</v>
      </c>
      <c r="EH104" s="793">
        <v>-8.8244657810632204E-2</v>
      </c>
      <c r="EI104" s="793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3">
        <v>2.7381405357566302</v>
      </c>
      <c r="EN104" s="793">
        <v>2.8601516214436602</v>
      </c>
      <c r="EO104" s="793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510">
        <v>-6.3398310700857302E-2</v>
      </c>
      <c r="FQ104" s="510">
        <v>0.110697307699037</v>
      </c>
      <c r="FR104" s="826"/>
      <c r="FS104" s="826"/>
      <c r="FT104" s="874"/>
      <c r="FU104" s="313"/>
      <c r="FV104" s="313"/>
      <c r="FW104" s="313"/>
      <c r="FX104" s="826"/>
      <c r="FY104" s="313"/>
      <c r="FZ104" s="453"/>
      <c r="GA104" s="826"/>
    </row>
    <row r="105" spans="1:183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3">
        <v>0.68379985777580898</v>
      </c>
      <c r="DH105" s="793">
        <v>3.8809615048946844</v>
      </c>
      <c r="DI105" s="793">
        <v>2.1466906656967311</v>
      </c>
      <c r="DJ105" s="793">
        <v>2.4995336813376698</v>
      </c>
      <c r="DK105" s="793">
        <v>0.76482620234155396</v>
      </c>
      <c r="DL105" s="793">
        <v>3.2104682069321102</v>
      </c>
      <c r="DM105" s="793">
        <v>2.0400240629642599</v>
      </c>
      <c r="DN105" s="793">
        <v>3.46456194493615</v>
      </c>
      <c r="DO105" s="793">
        <v>0.46095036508339998</v>
      </c>
      <c r="DP105" s="793">
        <v>1.19262960147994</v>
      </c>
      <c r="DQ105" s="793">
        <v>0.86065487106273497</v>
      </c>
      <c r="DR105" s="793">
        <v>2.1766995080412799</v>
      </c>
      <c r="DS105" s="793">
        <v>2.8042239024104201</v>
      </c>
      <c r="DT105" s="793">
        <v>3.0686247477682498</v>
      </c>
      <c r="DU105" s="510">
        <v>2.5409938492925397</v>
      </c>
      <c r="DV105" s="510">
        <v>2.9945614085655299</v>
      </c>
      <c r="DW105" s="793">
        <v>2.3974044409497601</v>
      </c>
      <c r="DX105" s="510">
        <v>0.54433832348641198</v>
      </c>
      <c r="DY105" s="793">
        <v>1.32821366939156</v>
      </c>
      <c r="DZ105" s="510">
        <v>3.6827294225690599</v>
      </c>
      <c r="EA105" s="510">
        <v>2.9016874023894301</v>
      </c>
      <c r="EB105" s="793">
        <v>2.3434719602111</v>
      </c>
      <c r="EC105" s="793">
        <v>2.9671464345542402</v>
      </c>
      <c r="ED105" s="510">
        <v>2.9042883649643101</v>
      </c>
      <c r="EE105" s="950">
        <v>2.92578371019831</v>
      </c>
      <c r="EF105" s="510">
        <v>3.2334122477876099</v>
      </c>
      <c r="EG105" s="793">
        <v>0.77530439828937803</v>
      </c>
      <c r="EH105" s="793">
        <v>1.3681949244370299</v>
      </c>
      <c r="EI105" s="793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3">
        <v>4.2357810683478396</v>
      </c>
      <c r="EN105" s="793">
        <v>4.3595707412897697</v>
      </c>
      <c r="EO105" s="793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510">
        <v>1.39340346319562</v>
      </c>
      <c r="FQ105" s="510">
        <v>1.57003691859843</v>
      </c>
      <c r="FR105" s="826"/>
      <c r="FS105" s="826"/>
      <c r="FT105" s="874"/>
      <c r="FU105" s="313"/>
      <c r="FV105" s="313"/>
      <c r="FW105" s="313"/>
      <c r="FX105" s="826"/>
      <c r="FY105" s="313"/>
      <c r="FZ105" s="453"/>
      <c r="GA105" s="826"/>
    </row>
    <row r="106" spans="1:183" ht="15" customHeight="1" thickBot="1" x14ac:dyDescent="0.25">
      <c r="A106" s="170"/>
      <c r="B106" s="32"/>
      <c r="C106" s="13"/>
      <c r="D106" s="63" t="s">
        <v>277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4">
        <v>-1.39261745881798</v>
      </c>
      <c r="DH106" s="794">
        <v>-1.3983430562629517</v>
      </c>
      <c r="DI106" s="863">
        <v>-1.3968824494722032</v>
      </c>
      <c r="DJ106" s="863">
        <v>-1.4049398954604799</v>
      </c>
      <c r="DK106" s="863">
        <v>-0.96962758736219801</v>
      </c>
      <c r="DL106" s="884">
        <v>-1.35456259143216</v>
      </c>
      <c r="DM106" s="863">
        <v>-1.40791434244839</v>
      </c>
      <c r="DN106" s="863">
        <v>-1.0209512458199099</v>
      </c>
      <c r="DO106" s="863">
        <v>-1.18541285836374</v>
      </c>
      <c r="DP106" s="863">
        <v>-1.39499454744255</v>
      </c>
      <c r="DQ106" s="863">
        <v>-0.97458010496284098</v>
      </c>
      <c r="DR106" s="863">
        <v>-0.87219699474649903</v>
      </c>
      <c r="DS106" s="863">
        <v>-1.40349029833127</v>
      </c>
      <c r="DT106" s="863">
        <v>-1.40709236781054</v>
      </c>
      <c r="DU106" s="511">
        <v>-0.93033382608203008</v>
      </c>
      <c r="DV106" s="511">
        <v>-1.2952502733626601</v>
      </c>
      <c r="DW106" s="884">
        <v>-1.38243628401187</v>
      </c>
      <c r="DX106" s="511">
        <v>-0.70551257842604898</v>
      </c>
      <c r="DY106" s="884">
        <v>-1.35139752447315</v>
      </c>
      <c r="DZ106" s="946">
        <v>-0.91680117068516598</v>
      </c>
      <c r="EA106" s="946">
        <v>-0.69774054185142198</v>
      </c>
      <c r="EB106" s="884">
        <v>-1.40729489921116</v>
      </c>
      <c r="EC106" s="884">
        <v>-1.3576678350371401</v>
      </c>
      <c r="ED106" s="511">
        <v>-1.09578438664547</v>
      </c>
      <c r="EE106" s="950">
        <v>-0.88385132381996201</v>
      </c>
      <c r="EF106" s="510">
        <v>-1.3980451152181701</v>
      </c>
      <c r="EG106" s="793">
        <v>-0.91217895531379201</v>
      </c>
      <c r="EH106" s="793">
        <v>-1.1089749728264899</v>
      </c>
      <c r="EI106" s="793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3">
        <v>-1.3960871749938</v>
      </c>
      <c r="EN106" s="793">
        <v>-0.90592358584941102</v>
      </c>
      <c r="EO106" s="793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510">
        <v>-1.0348517829277599</v>
      </c>
      <c r="FQ106" s="510">
        <v>-1.4056459026699499</v>
      </c>
      <c r="FR106" s="826"/>
      <c r="FS106" s="826"/>
      <c r="FT106" s="1185"/>
      <c r="FU106" s="1186"/>
      <c r="FV106" s="1186"/>
      <c r="FW106" s="1186"/>
      <c r="FX106" s="1115"/>
      <c r="FY106" s="1186"/>
      <c r="FZ106" s="1102"/>
      <c r="GA106" s="1115"/>
    </row>
    <row r="107" spans="1:183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2"/>
      <c r="DJ107" s="737"/>
      <c r="DK107" s="312"/>
      <c r="DL107" s="862"/>
      <c r="DM107" s="737"/>
      <c r="DN107" s="312"/>
      <c r="DO107" s="862"/>
      <c r="DP107" s="862"/>
      <c r="DQ107" s="862"/>
      <c r="DR107" s="862"/>
      <c r="DS107" s="862"/>
      <c r="DT107" s="862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2"/>
      <c r="EI107" s="862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314"/>
      <c r="FS107" s="314"/>
      <c r="FT107" s="862"/>
      <c r="FU107" s="312"/>
      <c r="FV107" s="312"/>
      <c r="FW107" s="312"/>
      <c r="FX107" s="314"/>
      <c r="FY107" s="312"/>
      <c r="FZ107" s="454"/>
      <c r="GA107" s="410"/>
    </row>
    <row r="108" spans="1:183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4">
        <v>2.5</v>
      </c>
      <c r="DJ108" s="755">
        <v>2.5</v>
      </c>
      <c r="DK108" s="563">
        <v>2.5</v>
      </c>
      <c r="DL108" s="864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4">
        <v>2.5</v>
      </c>
      <c r="DT108" s="864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4">
        <v>2.75</v>
      </c>
      <c r="EI108" s="864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560">
        <v>6</v>
      </c>
      <c r="FS108" s="560">
        <v>6</v>
      </c>
      <c r="FT108" s="864">
        <v>6</v>
      </c>
      <c r="FU108" s="563">
        <v>6</v>
      </c>
      <c r="FV108" s="563">
        <v>6</v>
      </c>
      <c r="FW108" s="563">
        <v>6</v>
      </c>
      <c r="FX108" s="560">
        <v>6</v>
      </c>
      <c r="FY108" s="563">
        <v>6</v>
      </c>
      <c r="FZ108" s="285"/>
      <c r="GA108" s="1116"/>
    </row>
    <row r="109" spans="1:183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5">
        <v>4</v>
      </c>
      <c r="DJ109" s="584">
        <v>4</v>
      </c>
      <c r="DK109" s="783">
        <v>4</v>
      </c>
      <c r="DL109" s="885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7">
        <v>4</v>
      </c>
      <c r="DS109" s="865">
        <v>4</v>
      </c>
      <c r="DT109" s="865">
        <v>4</v>
      </c>
      <c r="DU109" s="584">
        <v>4</v>
      </c>
      <c r="DV109" s="584">
        <v>4</v>
      </c>
      <c r="DW109" s="847">
        <v>4</v>
      </c>
      <c r="DX109" s="584">
        <v>4</v>
      </c>
      <c r="DY109" s="847">
        <v>4</v>
      </c>
      <c r="DZ109" s="584">
        <v>4</v>
      </c>
      <c r="EA109" s="584">
        <v>4</v>
      </c>
      <c r="EB109" s="847">
        <v>4</v>
      </c>
      <c r="EC109" s="584">
        <v>4</v>
      </c>
      <c r="ED109" s="584">
        <v>4</v>
      </c>
      <c r="EE109" s="847">
        <v>4</v>
      </c>
      <c r="EF109" s="584">
        <v>4</v>
      </c>
      <c r="EG109" s="847">
        <v>4</v>
      </c>
      <c r="EH109" s="865">
        <v>4</v>
      </c>
      <c r="EI109" s="865">
        <v>4</v>
      </c>
      <c r="EJ109" s="584">
        <v>4</v>
      </c>
      <c r="EK109" s="976">
        <v>4</v>
      </c>
      <c r="EL109" s="584">
        <v>4</v>
      </c>
      <c r="EM109" s="847">
        <v>4</v>
      </c>
      <c r="EN109" s="584">
        <v>4</v>
      </c>
      <c r="EO109" s="847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6">
        <v>4</v>
      </c>
      <c r="EV109" s="1051">
        <v>4.5</v>
      </c>
      <c r="EW109" s="976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36">
        <v>6.5</v>
      </c>
      <c r="FL109" s="1136">
        <v>6.5</v>
      </c>
      <c r="FM109" s="1136">
        <v>6.5</v>
      </c>
      <c r="FN109" s="1136">
        <v>6.5</v>
      </c>
      <c r="FO109" s="1136">
        <v>6.5</v>
      </c>
      <c r="FP109" s="1136">
        <v>6.5</v>
      </c>
      <c r="FQ109" s="1136">
        <v>6.5</v>
      </c>
      <c r="FR109" s="1136">
        <v>6.5</v>
      </c>
      <c r="FS109" s="1136">
        <v>6.5</v>
      </c>
      <c r="FT109" s="1168">
        <v>6.5</v>
      </c>
      <c r="FU109" s="847">
        <v>6.5</v>
      </c>
      <c r="FV109" s="847">
        <v>6.5</v>
      </c>
      <c r="FW109" s="847">
        <v>6.5</v>
      </c>
      <c r="FX109" s="1136">
        <v>6.5</v>
      </c>
      <c r="FY109" s="847">
        <v>6.5</v>
      </c>
      <c r="FZ109" s="1099"/>
      <c r="GA109" s="1117"/>
    </row>
    <row r="110" spans="1:183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178"/>
      <c r="FZ110" s="236"/>
      <c r="GA110" s="236"/>
    </row>
    <row r="111" spans="1:183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244"/>
      <c r="FZ111" s="1228"/>
      <c r="GA111" s="1228"/>
    </row>
    <row r="112" spans="1:183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44"/>
      <c r="FY112" s="244"/>
      <c r="FZ112" s="237"/>
      <c r="GA112" s="238"/>
    </row>
    <row r="113" spans="1:183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/>
      <c r="FY113" s="244"/>
      <c r="FZ113" s="237"/>
      <c r="GA113" s="238"/>
    </row>
    <row r="114" spans="1:183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44"/>
      <c r="FZ114" s="237"/>
      <c r="GA114" s="238"/>
    </row>
    <row r="115" spans="1:183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45"/>
      <c r="FZ115" s="237"/>
      <c r="GA115" s="236"/>
    </row>
    <row r="116" spans="1:183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559"/>
      <c r="FY116" s="559"/>
      <c r="FZ116" s="236"/>
      <c r="GA116" s="236"/>
    </row>
    <row r="117" spans="1:183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558"/>
      <c r="FX117" s="558"/>
      <c r="FY117" s="558"/>
      <c r="FZ117" s="236"/>
      <c r="GA117" s="236"/>
    </row>
    <row r="118" spans="1:183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558"/>
      <c r="FY118" s="558"/>
      <c r="FZ118" s="236"/>
      <c r="GA118" s="236"/>
    </row>
    <row r="119" spans="1:183" ht="14.25" x14ac:dyDescent="0.25">
      <c r="C119" s="6">
        <v>4</v>
      </c>
      <c r="D119" s="1" t="s">
        <v>288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558"/>
      <c r="FY119" s="558"/>
      <c r="FZ119" s="236"/>
      <c r="GA119" s="236"/>
    </row>
    <row r="120" spans="1:183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  <c r="GA120" s="239"/>
    </row>
    <row r="121" spans="1:183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  <c r="FZ121" s="239"/>
      <c r="GA121" s="239"/>
    </row>
    <row r="122" spans="1:183" ht="13.5" customHeight="1" x14ac:dyDescent="0.25">
      <c r="C122" s="6">
        <v>7</v>
      </c>
      <c r="D122" s="1" t="s">
        <v>270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  <c r="FZ122" s="239"/>
      <c r="GA122" s="239"/>
    </row>
    <row r="123" spans="1:183" s="785" customFormat="1" ht="13.5" customHeight="1" x14ac:dyDescent="0.25">
      <c r="A123" s="776"/>
      <c r="C123" s="6"/>
      <c r="D123" s="1" t="s">
        <v>271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  <c r="FZ123" s="239"/>
      <c r="GA123" s="239"/>
    </row>
    <row r="124" spans="1:183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  <c r="FZ124" s="239"/>
      <c r="GA124" s="239"/>
    </row>
    <row r="125" spans="1:183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  <c r="FZ125" s="239"/>
      <c r="GA125" s="239"/>
    </row>
    <row r="126" spans="1:183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  <c r="FZ126" s="239"/>
      <c r="GA126" s="239"/>
    </row>
    <row r="127" spans="1:183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  <c r="FZ127" s="239"/>
      <c r="GA127" s="239"/>
    </row>
    <row r="128" spans="1:183" ht="13.5" customHeight="1" x14ac:dyDescent="0.25">
      <c r="C128" s="6">
        <v>12</v>
      </c>
      <c r="D128" s="1" t="s">
        <v>272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  <c r="FZ128" s="239"/>
      <c r="GA128" s="239"/>
    </row>
    <row r="129" spans="1:183" s="785" customFormat="1" ht="13.5" customHeight="1" x14ac:dyDescent="0.25">
      <c r="A129" s="776"/>
      <c r="C129" s="6"/>
      <c r="D129" s="1" t="s">
        <v>271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  <c r="FZ129" s="239"/>
      <c r="GA129" s="239"/>
    </row>
    <row r="130" spans="1:183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  <c r="FZ130" s="239"/>
      <c r="GA130" s="239"/>
    </row>
    <row r="131" spans="1:183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  <c r="FZ131" s="240"/>
      <c r="GA131" s="240"/>
    </row>
    <row r="132" spans="1:183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  <c r="GA132" s="240"/>
    </row>
    <row r="133" spans="1:183" ht="14.25" x14ac:dyDescent="0.25">
      <c r="C133" s="6">
        <v>16</v>
      </c>
      <c r="D133" s="1" t="s">
        <v>289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  <c r="GA133" s="240"/>
    </row>
    <row r="134" spans="1:183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  <c r="GA134" s="240"/>
    </row>
    <row r="135" spans="1:183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  <c r="FZ135" s="240"/>
      <c r="GA135" s="240"/>
    </row>
    <row r="136" spans="1:183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  <c r="GA136" s="240"/>
    </row>
    <row r="137" spans="1:18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  <c r="GA137" s="240"/>
    </row>
    <row r="138" spans="1:18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  <c r="GA138" s="240"/>
    </row>
    <row r="139" spans="1:18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  <c r="GA139" s="240"/>
    </row>
    <row r="140" spans="1:18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  <c r="GA140" s="240"/>
    </row>
    <row r="141" spans="1:183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  <c r="GA141" s="240"/>
    </row>
    <row r="142" spans="1:18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  <c r="FZ142" s="240"/>
      <c r="GA142" s="240"/>
    </row>
    <row r="143" spans="1:18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  <c r="FZ143" s="240"/>
      <c r="GA143" s="240"/>
    </row>
    <row r="144" spans="1:18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  <c r="GA144" s="240"/>
    </row>
    <row r="145" spans="3:18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  <c r="FZ145" s="240"/>
      <c r="GA145" s="240"/>
    </row>
    <row r="146" spans="3:18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  <c r="FZ146" s="240"/>
      <c r="GA146" s="240"/>
    </row>
    <row r="147" spans="3:18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  <c r="FZ147" s="240"/>
      <c r="GA147" s="240"/>
    </row>
    <row r="148" spans="3:18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  <c r="GA148" s="240"/>
    </row>
    <row r="149" spans="3:18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  <c r="FZ149" s="240"/>
      <c r="GA149" s="240"/>
    </row>
    <row r="150" spans="3:18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  <c r="FZ150" s="240"/>
      <c r="GA150" s="240"/>
    </row>
    <row r="151" spans="3:18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  <c r="GA151" s="240"/>
    </row>
    <row r="152" spans="3:18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  <c r="GA152" s="240"/>
    </row>
    <row r="153" spans="3:18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  <c r="FZ153" s="240"/>
      <c r="GA153" s="240"/>
    </row>
    <row r="154" spans="3:18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  <c r="FZ154" s="240"/>
      <c r="GA154" s="240"/>
    </row>
    <row r="155" spans="3:18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  <c r="FZ155" s="240"/>
      <c r="GA155" s="240"/>
    </row>
    <row r="156" spans="3:18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  <c r="FZ156" s="240"/>
      <c r="GA156" s="240"/>
    </row>
    <row r="157" spans="3:18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  <c r="FZ157" s="240"/>
      <c r="GA157" s="240"/>
    </row>
    <row r="158" spans="3:18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  <c r="FZ158" s="240"/>
      <c r="GA158" s="240"/>
    </row>
    <row r="159" spans="3:18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  <c r="FZ159" s="240"/>
      <c r="GA159" s="240"/>
    </row>
    <row r="160" spans="3:18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  <c r="FZ160" s="240"/>
      <c r="GA160" s="240"/>
    </row>
    <row r="161" spans="3:18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  <c r="FZ161" s="240"/>
      <c r="GA161" s="240"/>
    </row>
    <row r="162" spans="3:18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  <c r="FZ162" s="240"/>
      <c r="GA162" s="240"/>
    </row>
    <row r="163" spans="3:18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  <c r="FZ163" s="240"/>
      <c r="GA163" s="240"/>
    </row>
    <row r="164" spans="3:18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  <c r="FZ164" s="240"/>
      <c r="GA164" s="240"/>
    </row>
    <row r="165" spans="3:18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  <c r="FZ165" s="240"/>
      <c r="GA165" s="240"/>
    </row>
    <row r="166" spans="3:18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  <c r="FZ166" s="240"/>
      <c r="GA166" s="240"/>
    </row>
    <row r="167" spans="3:18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  <c r="FZ167" s="240"/>
      <c r="GA167" s="240"/>
    </row>
    <row r="168" spans="3:18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  <c r="FZ168" s="240"/>
      <c r="GA168" s="240"/>
    </row>
    <row r="169" spans="3:18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  <c r="FZ169" s="240"/>
      <c r="GA169" s="240"/>
    </row>
    <row r="170" spans="3:18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  <c r="FZ170" s="240"/>
      <c r="GA170" s="240"/>
    </row>
    <row r="171" spans="3:18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  <c r="FZ171" s="240"/>
      <c r="GA171" s="240"/>
    </row>
    <row r="172" spans="3:18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  <c r="FZ172" s="240"/>
      <c r="GA172" s="240"/>
    </row>
    <row r="173" spans="3:18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  <c r="FZ173" s="240"/>
      <c r="GA173" s="240"/>
    </row>
    <row r="174" spans="3:18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  <c r="FZ174" s="240"/>
      <c r="GA174" s="240"/>
    </row>
    <row r="175" spans="3:18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  <c r="FZ175" s="240"/>
      <c r="GA175" s="240"/>
    </row>
    <row r="176" spans="3:18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  <c r="FZ176" s="240"/>
      <c r="GA176" s="240"/>
    </row>
    <row r="177" spans="3:18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  <c r="FZ177" s="240"/>
      <c r="GA177" s="240"/>
    </row>
    <row r="178" spans="3:18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  <c r="FZ178" s="240"/>
      <c r="GA178" s="240"/>
    </row>
    <row r="179" spans="3:18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  <c r="FZ179" s="240"/>
      <c r="GA179" s="240"/>
    </row>
    <row r="180" spans="3:18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  <c r="GA180" s="240"/>
    </row>
    <row r="181" spans="3:18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  <c r="FZ181" s="240"/>
      <c r="GA181" s="240"/>
    </row>
    <row r="182" spans="3:18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  <c r="FZ182" s="240"/>
      <c r="GA182" s="240"/>
    </row>
    <row r="183" spans="3:18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  <c r="FZ183" s="240"/>
      <c r="GA183" s="240"/>
    </row>
    <row r="184" spans="3:18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  <c r="FZ184" s="240"/>
      <c r="GA184" s="240"/>
    </row>
    <row r="185" spans="3:18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  <c r="FZ185" s="240"/>
      <c r="GA185" s="240"/>
    </row>
    <row r="186" spans="3:18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  <c r="FZ186" s="240"/>
      <c r="GA186" s="240"/>
    </row>
    <row r="187" spans="3:18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  <c r="FZ187" s="240"/>
      <c r="GA187" s="240"/>
    </row>
    <row r="188" spans="3:18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  <c r="FZ188" s="240"/>
      <c r="GA188" s="240"/>
    </row>
    <row r="189" spans="3:18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  <c r="FZ189" s="240"/>
      <c r="GA189" s="240"/>
    </row>
    <row r="190" spans="3:18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  <c r="FZ190" s="240"/>
      <c r="GA190" s="240"/>
    </row>
    <row r="191" spans="3:18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  <c r="FZ191" s="240"/>
      <c r="GA191" s="240"/>
    </row>
    <row r="192" spans="3:18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  <c r="FZ192" s="240"/>
      <c r="GA192" s="240"/>
    </row>
    <row r="193" spans="3:18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  <c r="FZ193" s="240"/>
      <c r="GA193" s="240"/>
    </row>
    <row r="194" spans="3:18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  <c r="FZ194" s="240"/>
      <c r="GA194" s="240"/>
    </row>
    <row r="195" spans="3:18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  <c r="FZ195" s="240"/>
      <c r="GA195" s="240"/>
    </row>
    <row r="196" spans="3:18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  <c r="FZ196" s="240"/>
      <c r="GA196" s="240"/>
    </row>
    <row r="197" spans="3:18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  <c r="FZ197" s="240"/>
      <c r="GA197" s="240"/>
    </row>
    <row r="198" spans="3:18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  <c r="FZ198" s="240"/>
      <c r="GA198" s="240"/>
    </row>
    <row r="199" spans="3:18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  <c r="FZ199" s="240"/>
      <c r="GA199" s="240"/>
    </row>
    <row r="200" spans="3:18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  <c r="GA200" s="240"/>
    </row>
    <row r="201" spans="3:18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  <c r="GA201" s="240"/>
    </row>
    <row r="202" spans="3:183" x14ac:dyDescent="0.2">
      <c r="E202" s="103"/>
      <c r="F202" s="103"/>
      <c r="G202" s="103"/>
      <c r="H202" s="103"/>
      <c r="I202" s="103"/>
      <c r="J202" s="103"/>
      <c r="K202" s="103"/>
    </row>
    <row r="203" spans="3:183" x14ac:dyDescent="0.2">
      <c r="E203" s="103"/>
      <c r="F203" s="103"/>
      <c r="G203" s="103"/>
      <c r="H203" s="103"/>
      <c r="I203" s="103"/>
      <c r="J203" s="103"/>
      <c r="K203" s="103"/>
    </row>
    <row r="204" spans="3:183" x14ac:dyDescent="0.2">
      <c r="E204" s="103"/>
      <c r="F204" s="103"/>
      <c r="G204" s="103"/>
      <c r="H204" s="103"/>
      <c r="I204" s="103"/>
      <c r="J204" s="103"/>
      <c r="K204" s="103"/>
    </row>
    <row r="205" spans="3:183" x14ac:dyDescent="0.2">
      <c r="E205" s="103"/>
      <c r="F205" s="103"/>
      <c r="G205" s="103"/>
      <c r="H205" s="103"/>
      <c r="I205" s="103"/>
      <c r="J205" s="103"/>
      <c r="K205" s="103"/>
    </row>
    <row r="206" spans="3:183" x14ac:dyDescent="0.2">
      <c r="E206" s="103"/>
      <c r="F206" s="103"/>
      <c r="G206" s="103"/>
      <c r="H206" s="103"/>
      <c r="I206" s="103"/>
      <c r="J206" s="103"/>
      <c r="K206" s="103"/>
    </row>
    <row r="207" spans="3:183" x14ac:dyDescent="0.2">
      <c r="E207" s="103"/>
      <c r="F207" s="103"/>
      <c r="G207" s="103"/>
      <c r="H207" s="103"/>
      <c r="I207" s="103"/>
      <c r="J207" s="103"/>
      <c r="K207" s="103"/>
    </row>
    <row r="208" spans="3:18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7"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DP3:DP4"/>
    <mergeCell ref="FZ111:GA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AF3:AF4"/>
    <mergeCell ref="W3:W4"/>
    <mergeCell ref="V3:V4"/>
    <mergeCell ref="Z3:Z4"/>
    <mergeCell ref="FZ3:GA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DG3:DG4"/>
    <mergeCell ref="CB3:CB4"/>
    <mergeCell ref="BX3:BX4"/>
    <mergeCell ref="BW3:BW4"/>
    <mergeCell ref="CF3:CF4"/>
    <mergeCell ref="CY3:CY4"/>
    <mergeCell ref="CZ3:CZ4"/>
    <mergeCell ref="FQ3:FQ4"/>
    <mergeCell ref="FT3:FX3"/>
    <mergeCell ref="FH3:FH4"/>
    <mergeCell ref="FG3:FG4"/>
    <mergeCell ref="FF3:FF4"/>
    <mergeCell ref="ES3:ES4"/>
    <mergeCell ref="ER3:ER4"/>
    <mergeCell ref="FE3:FE4"/>
    <mergeCell ref="FM3:FM4"/>
    <mergeCell ref="FO3:FO4"/>
    <mergeCell ref="FP3:F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Q176"/>
  <sheetViews>
    <sheetView showGridLines="0" zoomScale="106" zoomScaleNormal="106" workbookViewId="0">
      <pane xSplit="4" ySplit="5" topLeftCell="FN6" activePane="bottomRight" state="frozen"/>
      <selection activeCell="EQ92" sqref="EQ92"/>
      <selection pane="topRight" activeCell="EQ92" sqref="EQ92"/>
      <selection pane="bottomLeft" activeCell="EQ92" sqref="EQ92"/>
      <selection pane="bottomRight" activeCell="D35" sqref="D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3" width="8.28515625" style="785" customWidth="1"/>
    <col min="174" max="181" width="8.85546875" style="785" customWidth="1"/>
    <col min="182" max="183" width="9.7109375" style="168" customWidth="1"/>
    <col min="184" max="199" width="11.42578125" style="168"/>
  </cols>
  <sheetData>
    <row r="2" spans="3:191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165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3:19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2"/>
      <c r="DK3" s="832"/>
      <c r="DL3" s="832"/>
      <c r="DM3" s="832"/>
      <c r="DN3" s="832"/>
      <c r="DO3" s="832"/>
      <c r="DP3" s="832"/>
      <c r="DQ3" s="832"/>
      <c r="DR3" s="832"/>
      <c r="DS3" s="832"/>
      <c r="DT3" s="832"/>
      <c r="DU3" s="832"/>
      <c r="DV3" s="832"/>
      <c r="DW3" s="832"/>
      <c r="DX3" s="832"/>
      <c r="DY3" s="832"/>
      <c r="DZ3" s="832"/>
      <c r="EA3" s="832"/>
      <c r="EB3" s="832"/>
      <c r="EC3" s="832"/>
      <c r="ED3" s="832"/>
      <c r="EE3" s="832"/>
      <c r="EF3" s="832"/>
      <c r="EG3" s="832"/>
      <c r="EH3" s="832"/>
      <c r="EI3" s="832"/>
      <c r="EJ3" s="832"/>
      <c r="EK3" s="832"/>
      <c r="EL3" s="832"/>
      <c r="EM3" s="832"/>
      <c r="EN3" s="832"/>
      <c r="EO3" s="832"/>
      <c r="EP3" s="832"/>
      <c r="EQ3" s="832"/>
      <c r="ER3" s="832"/>
      <c r="ES3" s="832"/>
      <c r="ET3" s="832"/>
      <c r="EU3" s="832"/>
      <c r="EV3" s="832"/>
      <c r="EW3" s="832"/>
      <c r="EX3" s="832"/>
      <c r="EY3" s="832"/>
      <c r="EZ3" s="832"/>
      <c r="FA3" s="832"/>
      <c r="FB3" s="832"/>
      <c r="FC3" s="832"/>
      <c r="FD3" s="832"/>
      <c r="FE3" s="832"/>
      <c r="FF3" s="832"/>
      <c r="FG3" s="832"/>
      <c r="FH3" s="832"/>
      <c r="FI3" s="832"/>
      <c r="FJ3" s="832"/>
      <c r="FK3" s="832"/>
      <c r="FL3" s="832"/>
      <c r="FM3" s="832"/>
      <c r="FN3" s="832"/>
      <c r="FO3" s="832"/>
      <c r="FP3" s="832"/>
      <c r="FQ3" s="832"/>
      <c r="FR3" s="832"/>
      <c r="FS3" s="832"/>
      <c r="FT3" s="832"/>
      <c r="FU3" s="832"/>
      <c r="FV3" s="832"/>
      <c r="FW3" s="832"/>
      <c r="FX3" s="832"/>
      <c r="FY3" s="832"/>
      <c r="FZ3" s="165"/>
      <c r="GA3" s="165"/>
      <c r="GB3" s="165"/>
      <c r="GC3" s="165"/>
      <c r="GD3" s="165"/>
      <c r="GE3" s="165"/>
      <c r="GF3" s="165"/>
      <c r="GG3" s="165"/>
      <c r="GH3" s="165"/>
      <c r="GI3" s="165"/>
    </row>
    <row r="4" spans="3:191" ht="13.5" customHeight="1" x14ac:dyDescent="0.2">
      <c r="C4" s="11"/>
      <c r="D4" s="1220" t="str">
        <f>+entero!D3</f>
        <v>V   A   R   I   A   B   L   E   S     b/</v>
      </c>
      <c r="E4" s="1222" t="str">
        <f>+entero!E3</f>
        <v>2008                          A  fines de Dic*</v>
      </c>
      <c r="F4" s="1222" t="str">
        <f>+entero!F3</f>
        <v>2009                          A  fines de Ene*</v>
      </c>
      <c r="G4" s="1222" t="str">
        <f>+entero!G3</f>
        <v>2009                          A  fines de Feb*</v>
      </c>
      <c r="H4" s="1222" t="str">
        <f>+entero!H3</f>
        <v>2009                          A  fines de Mar*</v>
      </c>
      <c r="I4" s="1222" t="str">
        <f>+entero!I3</f>
        <v>2009                          A  fines de adr*</v>
      </c>
      <c r="J4" s="1222" t="str">
        <f>+entero!J3</f>
        <v>2009                          A  fines de May*</v>
      </c>
      <c r="K4" s="1222" t="str">
        <f>+entero!K3</f>
        <v>2009                          A  fines de Jun*</v>
      </c>
      <c r="L4" s="1222" t="str">
        <f>+entero!L3</f>
        <v>2009                          A  fines de Jul*</v>
      </c>
      <c r="M4" s="1222" t="str">
        <f>+entero!M3</f>
        <v>2009                          A  fines de Ago*</v>
      </c>
      <c r="N4" s="1222" t="str">
        <f>+entero!N3</f>
        <v>2009                          A  fines de Sep*</v>
      </c>
      <c r="O4" s="1222" t="str">
        <f>+entero!O3</f>
        <v>2009                          A  fines de Oct*</v>
      </c>
      <c r="P4" s="1222" t="str">
        <f>+entero!P3</f>
        <v>2009                          A  fines de Nov*</v>
      </c>
      <c r="Q4" s="1222" t="str">
        <f>+entero!Q3</f>
        <v>2009                          A  fines de Dic*</v>
      </c>
      <c r="R4" s="1222" t="str">
        <f>+entero!R3</f>
        <v>2010                          A  fines de Ene*</v>
      </c>
      <c r="S4" s="1222" t="str">
        <f>+entero!S3</f>
        <v>2010                          A  fines de Feb*</v>
      </c>
      <c r="T4" s="1222" t="str">
        <f>+entero!T3</f>
        <v>2010                          A  fines de Mar*</v>
      </c>
      <c r="U4" s="1222" t="str">
        <f>+entero!U3</f>
        <v>2010                          A  fines de adr*</v>
      </c>
      <c r="V4" s="1222" t="str">
        <f>+entero!V3</f>
        <v>2010                          A  fines de May*</v>
      </c>
      <c r="W4" s="1222" t="str">
        <f>+entero!W3</f>
        <v>2010                          A  fines de Jun*</v>
      </c>
      <c r="X4" s="1222" t="str">
        <f>+entero!X3</f>
        <v>2010                          A  fines de Jul*</v>
      </c>
      <c r="Y4" s="1222" t="str">
        <f>+entero!Y3</f>
        <v>2010                          A  fines de Ago*</v>
      </c>
      <c r="Z4" s="1222" t="str">
        <f>+entero!Z3</f>
        <v>2010                          A  fines de Sep*</v>
      </c>
      <c r="AA4" s="1222" t="str">
        <f>+entero!AA3</f>
        <v>2010                          A  fines de Oct*</v>
      </c>
      <c r="AB4" s="1222" t="str">
        <f>+entero!AB3</f>
        <v>2010                          A  fines de Nov*</v>
      </c>
      <c r="AC4" s="1222" t="str">
        <f>+entero!AC3</f>
        <v>2010                          A  fines de Dic*</v>
      </c>
      <c r="AD4" s="1222" t="str">
        <f>+entero!AD3</f>
        <v>2011                          A  fines de Ene*</v>
      </c>
      <c r="AE4" s="1222" t="str">
        <f>+entero!AE3</f>
        <v>2011                          A  fines de Feb*</v>
      </c>
      <c r="AF4" s="1222" t="str">
        <f>+entero!AF3</f>
        <v>2011                          A  fines de Mar*</v>
      </c>
      <c r="AG4" s="1222" t="str">
        <f>+entero!AG3</f>
        <v>2011                          A  fines de adr*</v>
      </c>
      <c r="AH4" s="1222" t="str">
        <f>+entero!AH3</f>
        <v>2011                          A  fines de May*</v>
      </c>
      <c r="AI4" s="1222" t="str">
        <f>+entero!AI3</f>
        <v>2011                          A  fines de Jun*</v>
      </c>
      <c r="AJ4" s="1222" t="str">
        <f>+entero!AJ3</f>
        <v>2011                          A  fines de Jul*</v>
      </c>
      <c r="AK4" s="1222" t="str">
        <f>+entero!AK3</f>
        <v>2011                          A  fines de Ago*</v>
      </c>
      <c r="AL4" s="1222" t="str">
        <f>+entero!AL3</f>
        <v>2011                          A  fines de Sep*</v>
      </c>
      <c r="AM4" s="1222" t="str">
        <f>+entero!AM3</f>
        <v>2011                          A  fines de Oct*</v>
      </c>
      <c r="AN4" s="1222" t="str">
        <f>+entero!AN3</f>
        <v>2011                          A  fines de Nov*</v>
      </c>
      <c r="AO4" s="1222" t="str">
        <f>+entero!AO3</f>
        <v>2011                          A  fines de Dic*</v>
      </c>
      <c r="AP4" s="1222" t="str">
        <f>+entero!AP3</f>
        <v>2012                          A  fines de Ene*</v>
      </c>
      <c r="AQ4" s="1222" t="str">
        <f>+entero!AQ3</f>
        <v>2012                          A  fines de Feb*</v>
      </c>
      <c r="AR4" s="1222" t="str">
        <f>+entero!AR3</f>
        <v>2012                          A  fines de Mar*</v>
      </c>
      <c r="AS4" s="1222" t="str">
        <f>+entero!AS3</f>
        <v>2012                          A  fines de adr*</v>
      </c>
      <c r="AT4" s="1222" t="str">
        <f>+entero!AT3</f>
        <v>2012                          A  fines de May*</v>
      </c>
      <c r="AU4" s="1222" t="str">
        <f>+entero!AU3</f>
        <v>2012                          A  fines de Jun*</v>
      </c>
      <c r="AV4" s="1222" t="str">
        <f>+entero!AV3</f>
        <v>2012                          A  fines de Jul*</v>
      </c>
      <c r="AW4" s="1222" t="str">
        <f>+entero!AW3</f>
        <v>2012                          A  fines de Ago*</v>
      </c>
      <c r="AX4" s="1222" t="str">
        <f>+entero!AX3</f>
        <v>2012                          A  fines de Sep*</v>
      </c>
      <c r="AY4" s="1222" t="str">
        <f>+entero!AY3</f>
        <v>2012                          A  fines de Oct*</v>
      </c>
      <c r="AZ4" s="1222" t="str">
        <f>+entero!AZ3</f>
        <v>2012                          A  fines de Nov*</v>
      </c>
      <c r="BA4" s="1222" t="str">
        <f>+entero!BA3</f>
        <v>2012                          A  fines de Dic*</v>
      </c>
      <c r="BB4" s="1222" t="str">
        <f>+entero!BB3</f>
        <v>2013                          A  fines de Ene*</v>
      </c>
      <c r="BC4" s="1222" t="str">
        <f>+entero!BC3</f>
        <v>2013                          A  fines de Feb*</v>
      </c>
      <c r="BD4" s="1222" t="str">
        <f>+entero!BD3</f>
        <v>2013                          A  fines de Mar*</v>
      </c>
      <c r="BE4" s="1222" t="str">
        <f>+entero!BE3</f>
        <v>2013                          A  fines de adr*</v>
      </c>
      <c r="BF4" s="1222" t="str">
        <f>+entero!BF3</f>
        <v>2013                          A  fines de May*</v>
      </c>
      <c r="BG4" s="1222" t="str">
        <f>+entero!BG3</f>
        <v>2013                          A  fines de Jun*</v>
      </c>
      <c r="BH4" s="1222" t="str">
        <f>+entero!BH3</f>
        <v>2013                          A  fines de Jul*</v>
      </c>
      <c r="BI4" s="1222" t="str">
        <f>+entero!BI3</f>
        <v>2013                          A  fines de Ago*</v>
      </c>
      <c r="BJ4" s="1222" t="str">
        <f>+entero!BJ3</f>
        <v>2013                          A  fines de Sep*</v>
      </c>
      <c r="BK4" s="1222" t="str">
        <f>+entero!BK3</f>
        <v>2013                          A  fines de Oct*</v>
      </c>
      <c r="BL4" s="1222" t="str">
        <f>+entero!BL3</f>
        <v>2013                          A  fines de Nov*</v>
      </c>
      <c r="BM4" s="1222" t="str">
        <f>+entero!BM3</f>
        <v>2013                          A  fines de Dic*</v>
      </c>
      <c r="BN4" s="1222" t="str">
        <f>+entero!BN3</f>
        <v>2014                          A  fines de Ene*</v>
      </c>
      <c r="BO4" s="1222" t="str">
        <f>+entero!BO3</f>
        <v>2014                          A  fines de Feb*</v>
      </c>
      <c r="BP4" s="1222" t="str">
        <f>+entero!BP3</f>
        <v>2014                          A  fines de Mar*</v>
      </c>
      <c r="BQ4" s="1222" t="str">
        <f>+entero!BQ3</f>
        <v>2014                          A  fines de adr*</v>
      </c>
      <c r="BR4" s="1222" t="str">
        <f>+entero!BR3</f>
        <v>2014                          A  fines de May*</v>
      </c>
      <c r="BS4" s="1222" t="str">
        <f>+entero!BS3</f>
        <v>2014                          A  fines de Jun*</v>
      </c>
      <c r="BT4" s="1222" t="str">
        <f>+entero!BT3</f>
        <v>2014                          A  fines de Jul*</v>
      </c>
      <c r="BU4" s="1222" t="str">
        <f>+entero!BU3</f>
        <v>2014                          A  fines de Ago*</v>
      </c>
      <c r="BV4" s="1222" t="str">
        <f>+entero!BV3</f>
        <v>2014                          A  fines de Sep*</v>
      </c>
      <c r="BW4" s="1222" t="str">
        <f>+entero!BW3</f>
        <v>2014                          A  fines de Oct*</v>
      </c>
      <c r="BX4" s="1222" t="str">
        <f>+entero!BX3</f>
        <v>2014                          A  fines de Nov*</v>
      </c>
      <c r="BY4" s="1222" t="str">
        <f>+entero!BY3</f>
        <v>2014                          A  fines de Dic*</v>
      </c>
      <c r="BZ4" s="1222" t="str">
        <f>+entero!BZ3</f>
        <v>2015                         A  fines de Ene*</v>
      </c>
      <c r="CA4" s="1222" t="str">
        <f>+entero!CA3</f>
        <v>2015                         A  fines de Feb*</v>
      </c>
      <c r="CB4" s="1222" t="str">
        <f>+entero!CB3</f>
        <v>2015                         A  fines de Mar*</v>
      </c>
      <c r="CC4" s="1222" t="str">
        <f>+entero!CC3</f>
        <v xml:space="preserve">2015                         A  fines de adr* </v>
      </c>
      <c r="CD4" s="1222" t="str">
        <f>+entero!CD3</f>
        <v xml:space="preserve">2015                         A  fines de May* </v>
      </c>
      <c r="CE4" s="1222" t="str">
        <f>+entero!CE3</f>
        <v xml:space="preserve">2015                         A  fines de Jun* </v>
      </c>
      <c r="CF4" s="1222" t="str">
        <f>+entero!CF3</f>
        <v xml:space="preserve">2015                         A  fines de Jul* </v>
      </c>
      <c r="CG4" s="1222" t="str">
        <f>+entero!CG3</f>
        <v xml:space="preserve">2015                         A  fines de Ago* </v>
      </c>
      <c r="CH4" s="1222" t="str">
        <f>+entero!CH3</f>
        <v xml:space="preserve">2015                         A  fines de Sep* </v>
      </c>
      <c r="CI4" s="1222" t="str">
        <f>+entero!CI3</f>
        <v xml:space="preserve">2015                         A  fines de Oct* </v>
      </c>
      <c r="CJ4" s="1222" t="str">
        <f>+entero!CJ3</f>
        <v xml:space="preserve">2015                         A  fines de Nov* </v>
      </c>
      <c r="CK4" s="1222" t="str">
        <f>+entero!CK3</f>
        <v xml:space="preserve">2015                         A  fines de Dic* </v>
      </c>
      <c r="CL4" s="1222" t="str">
        <f>+entero!CL3</f>
        <v xml:space="preserve">2016                         A  fines de Ene* </v>
      </c>
      <c r="CM4" s="1222" t="str">
        <f>+entero!CM3</f>
        <v xml:space="preserve">2016                         A  fines de Feb* </v>
      </c>
      <c r="CN4" s="1222" t="str">
        <f>+entero!CN3</f>
        <v xml:space="preserve">2016                         A  fines de Mar* </v>
      </c>
      <c r="CO4" s="1222" t="str">
        <f>+entero!CO3</f>
        <v xml:space="preserve">2016                         A  fines de adr* </v>
      </c>
      <c r="CP4" s="1222" t="str">
        <f>+entero!CP3</f>
        <v xml:space="preserve">2016                         A  fines de May* </v>
      </c>
      <c r="CQ4" s="1222" t="str">
        <f>+entero!CQ3</f>
        <v xml:space="preserve">2016                         A  fines de Jun* </v>
      </c>
      <c r="CR4" s="1222" t="str">
        <f>+entero!CR3</f>
        <v xml:space="preserve">2016                         A  fines de Jul* </v>
      </c>
      <c r="CS4" s="1222" t="str">
        <f>+entero!CS3</f>
        <v xml:space="preserve">2016                         A  fines de Ago* </v>
      </c>
      <c r="CT4" s="1222" t="str">
        <f>+entero!CT3</f>
        <v xml:space="preserve">2016                         A  fines de Sep* </v>
      </c>
      <c r="CU4" s="1222" t="str">
        <f>+entero!CU3</f>
        <v xml:space="preserve">2016                         A  fines de Oct* </v>
      </c>
      <c r="CV4" s="1222" t="str">
        <f>+entero!CV3</f>
        <v xml:space="preserve">2016                         A  fines de Nov* </v>
      </c>
      <c r="CW4" s="1222" t="str">
        <f>+entero!CW3</f>
        <v>2016                         A  fines de Dic* 15</v>
      </c>
      <c r="CX4" s="1222" t="str">
        <f>+entero!CX3</f>
        <v xml:space="preserve">2017                         A  fines de Ene* </v>
      </c>
      <c r="CY4" s="1222" t="str">
        <f>+entero!CY3</f>
        <v xml:space="preserve">2017                         A  fines de Feb* </v>
      </c>
      <c r="CZ4" s="1222" t="str">
        <f>+entero!CZ3</f>
        <v xml:space="preserve">2017                         A  fines de Mar* </v>
      </c>
      <c r="DA4" s="1222" t="str">
        <f>+entero!DA3</f>
        <v xml:space="preserve">2017                         A  fines de Abr* </v>
      </c>
      <c r="DB4" s="1222" t="str">
        <f>+entero!DB3</f>
        <v xml:space="preserve">2017                         A  fines de May* </v>
      </c>
      <c r="DC4" s="1222" t="str">
        <f>+entero!DC3</f>
        <v xml:space="preserve">2017                         A  fines de Jun* </v>
      </c>
      <c r="DD4" s="1222" t="str">
        <f>+entero!DD3</f>
        <v xml:space="preserve">2017                         A  fines de Jul* </v>
      </c>
      <c r="DE4" s="1222" t="str">
        <f>+entero!DE3</f>
        <v xml:space="preserve">2017                         A  fines de Ago* </v>
      </c>
      <c r="DF4" s="1222" t="str">
        <f>+entero!DF3</f>
        <v xml:space="preserve">2017                         A  fines de Sep* </v>
      </c>
      <c r="DG4" s="1222" t="str">
        <f>+entero!DG3</f>
        <v xml:space="preserve">2017                         A  fines de Oct* </v>
      </c>
      <c r="DH4" s="1208" t="s">
        <v>215</v>
      </c>
      <c r="DI4" s="1208" t="str">
        <f>+entero!DI3</f>
        <v>2017
A fines de Dic</v>
      </c>
      <c r="DJ4" s="1208" t="str">
        <f>+entero!DJ3</f>
        <v>2018
A fines de Ene</v>
      </c>
      <c r="DK4" s="1208" t="str">
        <f>+entero!DK3</f>
        <v>2018
A fines de Feb</v>
      </c>
      <c r="DL4" s="1208" t="str">
        <f>+entero!DL3</f>
        <v>2018
A fines de Mar</v>
      </c>
      <c r="DM4" s="1208" t="str">
        <f>+entero!DM3</f>
        <v>2018
A fines de Abr</v>
      </c>
      <c r="DN4" s="1208" t="str">
        <f>+entero!DN3</f>
        <v>2018
A fines de May</v>
      </c>
      <c r="DO4" s="1208" t="str">
        <f>+entero!DO3</f>
        <v>2018
A fines de Jun</v>
      </c>
      <c r="DP4" s="1208" t="str">
        <f>+entero!DP3</f>
        <v>2018
A fines de Jul</v>
      </c>
      <c r="DQ4" s="1208" t="str">
        <f>+entero!DQ3</f>
        <v>2018
A fines de Ago</v>
      </c>
      <c r="DR4" s="1208" t="str">
        <f>+entero!DR3</f>
        <v>2018
A fines de Sep</v>
      </c>
      <c r="DS4" s="1208" t="str">
        <f>+entero!DS3</f>
        <v>2018
A fines de Oct</v>
      </c>
      <c r="DT4" s="1208" t="str">
        <f>+entero!DT3</f>
        <v>2018
A fines de Nov</v>
      </c>
      <c r="DU4" s="1208" t="str">
        <f>+entero!DU3</f>
        <v>2018
A fines de Dic</v>
      </c>
      <c r="DV4" s="1208" t="str">
        <f>+entero!DV3</f>
        <v>2019
A fines de Ene</v>
      </c>
      <c r="DW4" s="1208" t="str">
        <f>+entero!DW3</f>
        <v>2019
A fines de Feb</v>
      </c>
      <c r="DX4" s="1208" t="str">
        <f>+entero!DX3</f>
        <v>2019
A fines de Mar</v>
      </c>
      <c r="DY4" s="1208" t="str">
        <f>+entero!DY3</f>
        <v>2019
A fines de Abr</v>
      </c>
      <c r="DZ4" s="1208" t="str">
        <f>+entero!DZ3</f>
        <v>2019
A fines de May</v>
      </c>
      <c r="EA4" s="1208" t="str">
        <f>+entero!EA3</f>
        <v>2019
A fines de Jun</v>
      </c>
      <c r="EB4" s="1208" t="str">
        <f>+entero!EB3</f>
        <v>2019
A fines de  Jul</v>
      </c>
      <c r="EC4" s="1208" t="str">
        <f>+entero!EC3</f>
        <v>2019
A fines de  Ago</v>
      </c>
      <c r="ED4" s="1208" t="str">
        <f>+entero!ED3</f>
        <v>2019
A fines de Sep</v>
      </c>
      <c r="EE4" s="1208" t="str">
        <f>+entero!EE3</f>
        <v>2019
A fines de Oct</v>
      </c>
      <c r="EF4" s="1208" t="str">
        <f>+entero!EF3</f>
        <v>2019
A fines de Nov</v>
      </c>
      <c r="EG4" s="1208" t="str">
        <f>+entero!EG3</f>
        <v>2019
A fines de Dic</v>
      </c>
      <c r="EH4" s="1208" t="str">
        <f>+entero!EH3</f>
        <v>2020
A fines de Ene</v>
      </c>
      <c r="EI4" s="1208" t="str">
        <f>+entero!EI3</f>
        <v>2020
A fines de Feb</v>
      </c>
      <c r="EJ4" s="1208" t="str">
        <f>+entero!EJ3</f>
        <v>2020
A fines de Mar</v>
      </c>
      <c r="EK4" s="1208" t="str">
        <f>+entero!EK3</f>
        <v>2020
A fines de Abr</v>
      </c>
      <c r="EL4" s="1208" t="str">
        <f>+entero!EL3</f>
        <v>2020
A fines de May</v>
      </c>
      <c r="EM4" s="1208" t="str">
        <f>+entero!EM3</f>
        <v>2020
A fines de Jun</v>
      </c>
      <c r="EN4" s="1208" t="str">
        <f>+entero!EN3</f>
        <v>2020
 A fines de Jul</v>
      </c>
      <c r="EO4" s="1208" t="str">
        <f>+entero!EO3</f>
        <v>2020
 A fines de Ago</v>
      </c>
      <c r="EP4" s="1208" t="str">
        <f>+entero!EP3</f>
        <v>2020
 A fines de Sep</v>
      </c>
      <c r="EQ4" s="1208" t="str">
        <f>+entero!EQ3</f>
        <v>2020
 A fines de Oct</v>
      </c>
      <c r="ER4" s="1208" t="str">
        <f>+entero!ER3</f>
        <v>2020
 A fines de Nov</v>
      </c>
      <c r="ES4" s="1208" t="str">
        <f>+entero!ES3</f>
        <v>2020
 A fines de Dic</v>
      </c>
      <c r="ET4" s="1208" t="str">
        <f>+entero!ET3</f>
        <v>2021
 A fines de Ene</v>
      </c>
      <c r="EU4" s="1208" t="str">
        <f>+entero!EU3</f>
        <v>2021
 A fines de Feb</v>
      </c>
      <c r="EV4" s="1208" t="str">
        <f>+entero!EV3</f>
        <v>2021
 A fines de Mar</v>
      </c>
      <c r="EW4" s="1208" t="str">
        <f>+entero!EW3</f>
        <v>2021
 A fines de Abr</v>
      </c>
      <c r="EX4" s="1208" t="str">
        <f>+entero!EX3</f>
        <v>2021
 A fines de May</v>
      </c>
      <c r="EY4" s="1208" t="str">
        <f>+entero!EY3</f>
        <v>2021
 A fines de Jun</v>
      </c>
      <c r="EZ4" s="1208" t="str">
        <f>+entero!EZ3</f>
        <v>2021
 A fines de Jul</v>
      </c>
      <c r="FA4" s="1208" t="str">
        <f>+entero!FA3</f>
        <v>2021
 A fines de Ago</v>
      </c>
      <c r="FB4" s="1208" t="str">
        <f>+entero!FB3</f>
        <v>2021
 A fines de Sep</v>
      </c>
      <c r="FC4" s="1208" t="str">
        <f>+entero!FC3</f>
        <v>2021
 A fines de Oct</v>
      </c>
      <c r="FD4" s="1208" t="str">
        <f>+entero!FD3</f>
        <v>2021
 A fines de Nov</v>
      </c>
      <c r="FE4" s="1208" t="str">
        <f>+entero!FE3</f>
        <v>2021
 A fines de Dic</v>
      </c>
      <c r="FF4" s="1208" t="str">
        <f>+entero!FF3</f>
        <v>2022
 A fines de Ene</v>
      </c>
      <c r="FG4" s="1208" t="str">
        <f>+entero!FG3</f>
        <v>2022
 A fines de Feb</v>
      </c>
      <c r="FH4" s="1208" t="str">
        <f>+entero!FH3</f>
        <v>2022
 A fines de Mar</v>
      </c>
      <c r="FI4" s="1208" t="str">
        <f>+entero!FI3</f>
        <v>2022
 A fines de Abr</v>
      </c>
      <c r="FJ4" s="1208" t="str">
        <f>+entero!FJ3</f>
        <v>2022
 A fines de May</v>
      </c>
      <c r="FK4" s="1208" t="str">
        <f>+entero!FK3</f>
        <v>2022
 A fines de Jun</v>
      </c>
      <c r="FL4" s="1208" t="str">
        <f>+entero!FL3</f>
        <v>2022
 A fines de Jul</v>
      </c>
      <c r="FM4" s="1208" t="str">
        <f>+entero!FM3</f>
        <v>2022
 A fines de Ago</v>
      </c>
      <c r="FN4" s="1208" t="str">
        <f>+entero!FN3</f>
        <v>2022
 A fines de Sep</v>
      </c>
      <c r="FO4" s="1208" t="str">
        <f>+entero!FO3</f>
        <v>2022
 A fines de Oct</v>
      </c>
      <c r="FP4" s="1208" t="str">
        <f>+entero!FP3</f>
        <v>2022
 A fines de Nov</v>
      </c>
      <c r="FQ4" s="1208" t="str">
        <f>+entero!FQ3</f>
        <v>2022
 A fines de Dic</v>
      </c>
      <c r="FR4" s="1144" t="str">
        <f>+entero!FR3</f>
        <v>Semana 1</v>
      </c>
      <c r="FS4" s="1196" t="str">
        <f>+entero!FS3</f>
        <v>Semana 2</v>
      </c>
      <c r="FT4" s="1210" t="str">
        <f>+entero!FT3</f>
        <v>Semana 3</v>
      </c>
      <c r="FU4" s="1211"/>
      <c r="FV4" s="1211"/>
      <c r="FW4" s="1211"/>
      <c r="FX4" s="1212"/>
      <c r="FY4" s="1199" t="str">
        <f>+entero!FY3</f>
        <v>Semana 4</v>
      </c>
      <c r="FZ4" s="1232" t="s">
        <v>294</v>
      </c>
      <c r="GA4" s="1233"/>
      <c r="GB4" s="165"/>
      <c r="GC4" s="165"/>
      <c r="GD4" s="165"/>
      <c r="GE4" s="165"/>
      <c r="GF4" s="165"/>
      <c r="GG4" s="165"/>
      <c r="GH4" s="165"/>
      <c r="GI4" s="165"/>
    </row>
    <row r="5" spans="3:191" ht="23.25" customHeight="1" thickBot="1" x14ac:dyDescent="0.25">
      <c r="C5" s="16"/>
      <c r="D5" s="1231"/>
      <c r="E5" s="1230"/>
      <c r="F5" s="1230"/>
      <c r="G5" s="1230"/>
      <c r="H5" s="1230"/>
      <c r="I5" s="1230"/>
      <c r="J5" s="1230"/>
      <c r="K5" s="1230"/>
      <c r="L5" s="1230"/>
      <c r="M5" s="1230"/>
      <c r="N5" s="1230"/>
      <c r="O5" s="1230"/>
      <c r="P5" s="1230"/>
      <c r="Q5" s="1230"/>
      <c r="R5" s="1230"/>
      <c r="S5" s="1230"/>
      <c r="T5" s="1230"/>
      <c r="U5" s="1230"/>
      <c r="V5" s="1230"/>
      <c r="W5" s="1230"/>
      <c r="X5" s="1230"/>
      <c r="Y5" s="1230"/>
      <c r="Z5" s="1230"/>
      <c r="AA5" s="1230"/>
      <c r="AB5" s="1230"/>
      <c r="AC5" s="1230"/>
      <c r="AD5" s="1230"/>
      <c r="AE5" s="1230"/>
      <c r="AF5" s="1230"/>
      <c r="AG5" s="1230"/>
      <c r="AH5" s="1230"/>
      <c r="AI5" s="1230"/>
      <c r="AJ5" s="1230"/>
      <c r="AK5" s="1230"/>
      <c r="AL5" s="1230"/>
      <c r="AM5" s="1230"/>
      <c r="AN5" s="1230"/>
      <c r="AO5" s="1230"/>
      <c r="AP5" s="1230"/>
      <c r="AQ5" s="1230"/>
      <c r="AR5" s="1230"/>
      <c r="AS5" s="1230"/>
      <c r="AT5" s="1230"/>
      <c r="AU5" s="1230"/>
      <c r="AV5" s="1230"/>
      <c r="AW5" s="1230"/>
      <c r="AX5" s="1230"/>
      <c r="AY5" s="1230"/>
      <c r="AZ5" s="1230"/>
      <c r="BA5" s="1230"/>
      <c r="BB5" s="1230"/>
      <c r="BC5" s="1230"/>
      <c r="BD5" s="1230"/>
      <c r="BE5" s="1230"/>
      <c r="BF5" s="1230"/>
      <c r="BG5" s="1230"/>
      <c r="BH5" s="1230"/>
      <c r="BI5" s="1230"/>
      <c r="BJ5" s="1230"/>
      <c r="BK5" s="1230"/>
      <c r="BL5" s="1230"/>
      <c r="BM5" s="1230"/>
      <c r="BN5" s="1230"/>
      <c r="BO5" s="1230"/>
      <c r="BP5" s="1230"/>
      <c r="BQ5" s="1230"/>
      <c r="BR5" s="1230"/>
      <c r="BS5" s="1230"/>
      <c r="BT5" s="1230"/>
      <c r="BU5" s="1230"/>
      <c r="BV5" s="1230"/>
      <c r="BW5" s="1230"/>
      <c r="BX5" s="1230"/>
      <c r="BY5" s="1230"/>
      <c r="BZ5" s="1230"/>
      <c r="CA5" s="1230"/>
      <c r="CB5" s="1230"/>
      <c r="CC5" s="1230"/>
      <c r="CD5" s="1230"/>
      <c r="CE5" s="1230"/>
      <c r="CF5" s="1230"/>
      <c r="CG5" s="1230"/>
      <c r="CH5" s="1230"/>
      <c r="CI5" s="1230"/>
      <c r="CJ5" s="1230"/>
      <c r="CK5" s="1230"/>
      <c r="CL5" s="1230"/>
      <c r="CM5" s="1230"/>
      <c r="CN5" s="1230"/>
      <c r="CO5" s="1230"/>
      <c r="CP5" s="1230"/>
      <c r="CQ5" s="1230"/>
      <c r="CR5" s="1230"/>
      <c r="CS5" s="1230"/>
      <c r="CT5" s="1230"/>
      <c r="CU5" s="1230"/>
      <c r="CV5" s="1230"/>
      <c r="CW5" s="1230"/>
      <c r="CX5" s="1230"/>
      <c r="CY5" s="1230"/>
      <c r="CZ5" s="1230"/>
      <c r="DA5" s="1230"/>
      <c r="DB5" s="1230"/>
      <c r="DC5" s="1230"/>
      <c r="DD5" s="1230"/>
      <c r="DE5" s="1230"/>
      <c r="DF5" s="1230"/>
      <c r="DG5" s="1230"/>
      <c r="DH5" s="1229"/>
      <c r="DI5" s="1229">
        <f>+entero!DI4</f>
        <v>0</v>
      </c>
      <c r="DJ5" s="1229">
        <f>+entero!DJ4</f>
        <v>0</v>
      </c>
      <c r="DK5" s="1229">
        <f>+entero!DK4</f>
        <v>0</v>
      </c>
      <c r="DL5" s="1229">
        <f>+entero!DL4</f>
        <v>0</v>
      </c>
      <c r="DM5" s="1229">
        <f>+entero!DM4</f>
        <v>0</v>
      </c>
      <c r="DN5" s="1229">
        <f>+entero!DN4</f>
        <v>0</v>
      </c>
      <c r="DO5" s="1229">
        <f>+entero!DO4</f>
        <v>0</v>
      </c>
      <c r="DP5" s="1229">
        <f>+entero!DP4</f>
        <v>0</v>
      </c>
      <c r="DQ5" s="1229">
        <f>+entero!DQ4</f>
        <v>0</v>
      </c>
      <c r="DR5" s="1229">
        <f>+entero!DR4</f>
        <v>0</v>
      </c>
      <c r="DS5" s="1229">
        <f>+entero!DS4</f>
        <v>0</v>
      </c>
      <c r="DT5" s="1229">
        <f>+entero!DT4</f>
        <v>0</v>
      </c>
      <c r="DU5" s="1229">
        <f>+entero!DU4</f>
        <v>0</v>
      </c>
      <c r="DV5" s="1229">
        <f>+entero!DV4</f>
        <v>0</v>
      </c>
      <c r="DW5" s="1229">
        <f>+entero!DW4</f>
        <v>0</v>
      </c>
      <c r="DX5" s="1229">
        <f>+entero!DX4</f>
        <v>0</v>
      </c>
      <c r="DY5" s="1229">
        <f>+entero!DY4</f>
        <v>0</v>
      </c>
      <c r="DZ5" s="1229">
        <f>+entero!DZ4</f>
        <v>0</v>
      </c>
      <c r="EA5" s="1229">
        <f>+entero!EA4</f>
        <v>0</v>
      </c>
      <c r="EB5" s="1229">
        <f>+entero!EB4</f>
        <v>0</v>
      </c>
      <c r="EC5" s="1229">
        <f>+entero!EC4</f>
        <v>0</v>
      </c>
      <c r="ED5" s="1229">
        <f>+entero!ED4</f>
        <v>0</v>
      </c>
      <c r="EE5" s="1229">
        <f>+entero!EE4</f>
        <v>0</v>
      </c>
      <c r="EF5" s="1229">
        <f>+entero!EF4</f>
        <v>0</v>
      </c>
      <c r="EG5" s="1229">
        <f>+entero!EG4</f>
        <v>0</v>
      </c>
      <c r="EH5" s="1229">
        <f>+entero!EH4</f>
        <v>0</v>
      </c>
      <c r="EI5" s="1229">
        <f>+entero!EI4</f>
        <v>0</v>
      </c>
      <c r="EJ5" s="1229">
        <f>+entero!EJ4</f>
        <v>0</v>
      </c>
      <c r="EK5" s="1229">
        <f>+entero!EK4</f>
        <v>0</v>
      </c>
      <c r="EL5" s="1229">
        <f>+entero!EL4</f>
        <v>0</v>
      </c>
      <c r="EM5" s="1229">
        <f>+entero!EM4</f>
        <v>0</v>
      </c>
      <c r="EN5" s="1229">
        <f>+entero!EN4</f>
        <v>0</v>
      </c>
      <c r="EO5" s="1229">
        <f>+entero!EO4</f>
        <v>0</v>
      </c>
      <c r="EP5" s="1229">
        <f>+entero!EP4</f>
        <v>0</v>
      </c>
      <c r="EQ5" s="1229">
        <f>+entero!EQ4</f>
        <v>0</v>
      </c>
      <c r="ER5" s="1229">
        <f>+entero!ER4</f>
        <v>0</v>
      </c>
      <c r="ES5" s="1229">
        <f>+entero!ES4</f>
        <v>0</v>
      </c>
      <c r="ET5" s="1229">
        <f>+entero!ET4</f>
        <v>0</v>
      </c>
      <c r="EU5" s="1229">
        <f>+entero!EU4</f>
        <v>0</v>
      </c>
      <c r="EV5" s="1229">
        <f>+entero!EV4</f>
        <v>0</v>
      </c>
      <c r="EW5" s="1229">
        <f>+entero!EW4</f>
        <v>0</v>
      </c>
      <c r="EX5" s="1229">
        <f>+entero!EX4</f>
        <v>0</v>
      </c>
      <c r="EY5" s="1229">
        <f>+entero!EY4</f>
        <v>0</v>
      </c>
      <c r="EZ5" s="1229">
        <f>+entero!EZ4</f>
        <v>0</v>
      </c>
      <c r="FA5" s="1229">
        <f>+entero!FA4</f>
        <v>0</v>
      </c>
      <c r="FB5" s="1229">
        <f>+entero!FB4</f>
        <v>0</v>
      </c>
      <c r="FC5" s="1229">
        <f>+entero!FC4</f>
        <v>0</v>
      </c>
      <c r="FD5" s="1229">
        <f>+entero!FD4</f>
        <v>0</v>
      </c>
      <c r="FE5" s="1229">
        <f>+entero!FE4</f>
        <v>0</v>
      </c>
      <c r="FF5" s="1229">
        <f>+entero!FF4</f>
        <v>0</v>
      </c>
      <c r="FG5" s="1229">
        <f>+entero!FG4</f>
        <v>0</v>
      </c>
      <c r="FH5" s="1229">
        <f>+entero!FH4</f>
        <v>0</v>
      </c>
      <c r="FI5" s="1229">
        <f>+entero!FI4</f>
        <v>0</v>
      </c>
      <c r="FJ5" s="1229">
        <f>+entero!FJ4</f>
        <v>0</v>
      </c>
      <c r="FK5" s="1229">
        <f>+entero!FK4</f>
        <v>0</v>
      </c>
      <c r="FL5" s="1229">
        <f>+entero!FL4</f>
        <v>0</v>
      </c>
      <c r="FM5" s="1229">
        <f>+entero!FM4</f>
        <v>0</v>
      </c>
      <c r="FN5" s="1229">
        <f>+entero!FN4</f>
        <v>0</v>
      </c>
      <c r="FO5" s="1229">
        <f>+entero!FO4</f>
        <v>0</v>
      </c>
      <c r="FP5" s="1229">
        <f>+entero!FP4</f>
        <v>0</v>
      </c>
      <c r="FQ5" s="1229">
        <f>+entero!FQ4</f>
        <v>0</v>
      </c>
      <c r="FR5" s="1085">
        <f>+entero!FR4</f>
        <v>44932</v>
      </c>
      <c r="FS5" s="1085">
        <f>+entero!FS4</f>
        <v>44939</v>
      </c>
      <c r="FT5" s="1073">
        <f>+entero!FT4</f>
        <v>44942</v>
      </c>
      <c r="FU5" s="1072">
        <f>+entero!FU4</f>
        <v>44943</v>
      </c>
      <c r="FV5" s="1072">
        <f>+entero!FV4</f>
        <v>44944</v>
      </c>
      <c r="FW5" s="1072">
        <f>+entero!FW4</f>
        <v>44945</v>
      </c>
      <c r="FX5" s="1085">
        <f>+entero!FX4</f>
        <v>44946</v>
      </c>
      <c r="FY5" s="1072">
        <f>+entero!FY4</f>
        <v>44950</v>
      </c>
      <c r="FZ5" s="1074" t="s">
        <v>225</v>
      </c>
      <c r="GA5" s="1075" t="s">
        <v>169</v>
      </c>
      <c r="GB5" s="165"/>
      <c r="GC5" s="165"/>
      <c r="GD5" s="165"/>
      <c r="GE5" s="165"/>
      <c r="GF5" s="165"/>
      <c r="GG5" s="165"/>
      <c r="GH5" s="165"/>
      <c r="GI5" s="165"/>
    </row>
    <row r="6" spans="3:19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1"/>
      <c r="DI6" s="801"/>
      <c r="DJ6" s="801"/>
      <c r="DK6" s="801"/>
      <c r="DL6" s="801"/>
      <c r="DM6" s="801"/>
      <c r="DN6" s="801"/>
      <c r="DO6" s="801"/>
      <c r="DP6" s="801"/>
      <c r="DQ6" s="801"/>
      <c r="DR6" s="801"/>
      <c r="DS6" s="801"/>
      <c r="DT6" s="801"/>
      <c r="DU6" s="801"/>
      <c r="DV6" s="801"/>
      <c r="DW6" s="801"/>
      <c r="DX6" s="801"/>
      <c r="DY6" s="801"/>
      <c r="DZ6" s="801"/>
      <c r="EA6" s="801"/>
      <c r="EB6" s="801"/>
      <c r="EC6" s="801"/>
      <c r="ED6" s="801"/>
      <c r="EE6" s="801"/>
      <c r="EF6" s="801"/>
      <c r="EG6" s="801"/>
      <c r="EH6" s="801"/>
      <c r="EI6" s="801"/>
      <c r="EJ6" s="801"/>
      <c r="EK6" s="801"/>
      <c r="EL6" s="801"/>
      <c r="EM6" s="801"/>
      <c r="EN6" s="801"/>
      <c r="EO6" s="801"/>
      <c r="EP6" s="801"/>
      <c r="EQ6" s="801"/>
      <c r="ER6" s="801"/>
      <c r="ES6" s="801"/>
      <c r="ET6" s="801"/>
      <c r="EU6" s="1024"/>
      <c r="EV6" s="1024"/>
      <c r="EW6" s="1024"/>
      <c r="EX6" s="801"/>
      <c r="EY6" s="801"/>
      <c r="EZ6" s="801"/>
      <c r="FA6" s="801"/>
      <c r="FB6" s="801"/>
      <c r="FC6" s="801"/>
      <c r="FD6" s="801"/>
      <c r="FE6" s="801"/>
      <c r="FF6" s="801"/>
      <c r="FG6" s="801"/>
      <c r="FH6" s="801"/>
      <c r="FI6" s="801"/>
      <c r="FJ6" s="801"/>
      <c r="FK6" s="801"/>
      <c r="FL6" s="801"/>
      <c r="FM6" s="801"/>
      <c r="FN6" s="801"/>
      <c r="FO6" s="801"/>
      <c r="FP6" s="801"/>
      <c r="FQ6" s="801"/>
      <c r="FR6" s="1024"/>
      <c r="FS6" s="1024"/>
      <c r="FT6" s="912"/>
      <c r="FU6" s="697"/>
      <c r="FV6" s="697"/>
      <c r="FW6" s="697"/>
      <c r="FX6" s="1024"/>
      <c r="FY6" s="697"/>
      <c r="FZ6" s="912"/>
      <c r="GA6" s="1024"/>
      <c r="GB6" s="165"/>
      <c r="GC6" s="165"/>
      <c r="GD6" s="165"/>
      <c r="GE6" s="165"/>
      <c r="GF6" s="165"/>
      <c r="GG6" s="165"/>
      <c r="GH6" s="165"/>
      <c r="GI6" s="165"/>
    </row>
    <row r="7" spans="3:191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5">
        <f>+entero!EU7</f>
        <v>4769.8714359599999</v>
      </c>
      <c r="EV7" s="1025">
        <f>+entero!EV7</f>
        <v>4525.9565797899995</v>
      </c>
      <c r="EW7" s="1025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741">
        <f>+entero!FP7</f>
        <v>3808.2785407000001</v>
      </c>
      <c r="FQ7" s="741">
        <f>+entero!FQ7</f>
        <v>3796.1781451699999</v>
      </c>
      <c r="FR7" s="1025">
        <f>+entero!FR7</f>
        <v>3814.7505440699997</v>
      </c>
      <c r="FS7" s="1025">
        <f>+entero!FS7</f>
        <v>3908.78015787</v>
      </c>
      <c r="FT7" s="743">
        <f>+entero!FT7</f>
        <v>3938.81761104</v>
      </c>
      <c r="FU7" s="458">
        <f>+entero!FU7</f>
        <v>3865.53016407</v>
      </c>
      <c r="FV7" s="458">
        <f>+entero!FV7</f>
        <v>3836.0834376999996</v>
      </c>
      <c r="FW7" s="458">
        <f>+entero!FW7</f>
        <v>3844.2458409699998</v>
      </c>
      <c r="FX7" s="1025">
        <f>+entero!FX7</f>
        <v>3862.08394275</v>
      </c>
      <c r="FY7" s="458">
        <f>+entero!FY7</f>
        <v>3871.9352322099999</v>
      </c>
      <c r="FZ7" s="743">
        <f>+entero!FZ7</f>
        <v>6.4050681399999121</v>
      </c>
      <c r="GA7" s="911">
        <f>+entero!GA7</f>
        <v>0.16569701614373236</v>
      </c>
      <c r="GB7" s="165"/>
      <c r="GC7" s="165"/>
      <c r="GD7" s="165"/>
      <c r="GE7" s="165"/>
      <c r="GF7" s="165"/>
      <c r="GG7" s="165"/>
      <c r="GH7" s="165"/>
      <c r="GI7" s="165"/>
    </row>
    <row r="8" spans="3:191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5">
        <f>+entero!EU8</f>
        <v>2036.23558301</v>
      </c>
      <c r="EV8" s="1025">
        <f>+entero!EV8</f>
        <v>1928.4778075500001</v>
      </c>
      <c r="EW8" s="1025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741">
        <f>+entero!FP8</f>
        <v>823.27994538000007</v>
      </c>
      <c r="FQ8" s="741">
        <f>+entero!FQ8</f>
        <v>709.18386232</v>
      </c>
      <c r="FR8" s="1025">
        <f>+entero!FR8</f>
        <v>702.72759227999995</v>
      </c>
      <c r="FS8" s="1025">
        <f>+entero!FS8</f>
        <v>704.30543953000006</v>
      </c>
      <c r="FT8" s="743">
        <f>+entero!FT8</f>
        <v>701.54498230000002</v>
      </c>
      <c r="FU8" s="458">
        <f>+entero!FU8</f>
        <v>636.02629512999999</v>
      </c>
      <c r="FV8" s="458">
        <f>+entero!FV8</f>
        <v>619.06976591</v>
      </c>
      <c r="FW8" s="458">
        <f>+entero!FW8</f>
        <v>627.50340946999995</v>
      </c>
      <c r="FX8" s="1025">
        <f>+entero!FX8</f>
        <v>610.80536740999992</v>
      </c>
      <c r="FY8" s="458">
        <f>+entero!FY8</f>
        <v>620.17495795000002</v>
      </c>
      <c r="FZ8" s="743">
        <f>+entero!FZ8</f>
        <v>-15.851337179999973</v>
      </c>
      <c r="GA8" s="911">
        <f>+entero!GA8</f>
        <v>-2.4922455724507513</v>
      </c>
      <c r="GB8" s="165"/>
      <c r="GC8" s="165"/>
      <c r="GD8" s="165"/>
      <c r="GE8" s="165"/>
      <c r="GF8" s="165"/>
      <c r="GG8" s="165"/>
      <c r="GH8" s="165"/>
      <c r="GI8" s="165"/>
    </row>
    <row r="9" spans="3:191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5">
        <f>+entero!EU9</f>
        <v>238.47551616999999</v>
      </c>
      <c r="EV9" s="1025">
        <f>+entero!EV9</f>
        <v>236.92908695</v>
      </c>
      <c r="EW9" s="1025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741">
        <f>+entero!FP9</f>
        <v>525.60936537999999</v>
      </c>
      <c r="FQ9" s="741">
        <f>+entero!FQ9</f>
        <v>533.52693943999998</v>
      </c>
      <c r="FR9" s="1025">
        <f>+entero!FR9</f>
        <v>534.56124821999992</v>
      </c>
      <c r="FS9" s="1025">
        <f>+entero!FS9</f>
        <v>538.88690394999992</v>
      </c>
      <c r="FT9" s="743">
        <f>+entero!FT9</f>
        <v>540.57066244999999</v>
      </c>
      <c r="FU9" s="458">
        <f>+entero!FU9</f>
        <v>540.57066244999999</v>
      </c>
      <c r="FV9" s="458">
        <f>+entero!FV9</f>
        <v>540.69894880999993</v>
      </c>
      <c r="FW9" s="458">
        <f>+entero!FW9</f>
        <v>541.12389737000001</v>
      </c>
      <c r="FX9" s="1025">
        <f>+entero!FX9</f>
        <v>540.87133359999996</v>
      </c>
      <c r="FY9" s="458">
        <f>+entero!FY9</f>
        <v>540.49449242000003</v>
      </c>
      <c r="FZ9" s="743">
        <f>+entero!FZ9</f>
        <v>-7.6170029999957478E-2</v>
      </c>
      <c r="GA9" s="911">
        <f>+entero!GA9</f>
        <v>-1.409067033988416E-2</v>
      </c>
      <c r="GB9" s="165"/>
      <c r="GC9" s="165"/>
      <c r="GD9" s="165"/>
      <c r="GE9" s="165"/>
      <c r="GF9" s="165"/>
      <c r="GG9" s="165"/>
      <c r="GH9" s="165"/>
      <c r="GI9" s="165"/>
    </row>
    <row r="10" spans="3:191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5">
        <f>+entero!EU10</f>
        <v>2457.5097848200003</v>
      </c>
      <c r="EV10" s="1025">
        <f>+entero!EV10</f>
        <v>2323.6726491499999</v>
      </c>
      <c r="EW10" s="1025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741">
        <f>+entero!FP10</f>
        <v>2425.1379153900002</v>
      </c>
      <c r="FQ10" s="741">
        <f>+entero!FQ10</f>
        <v>2518.72974841</v>
      </c>
      <c r="FR10" s="1025">
        <f>+entero!FR10</f>
        <v>2542.6567654</v>
      </c>
      <c r="FS10" s="1025">
        <f>+entero!FS10</f>
        <v>2630.5012355600002</v>
      </c>
      <c r="FT10" s="743">
        <f>+entero!FT10</f>
        <v>2661.5057590299998</v>
      </c>
      <c r="FU10" s="458">
        <f>+entero!FU10</f>
        <v>2653.73699923</v>
      </c>
      <c r="FV10" s="458">
        <f>+entero!FV10</f>
        <v>2641.1101630799999</v>
      </c>
      <c r="FW10" s="458">
        <f>+entero!FW10</f>
        <v>2640.3863061000002</v>
      </c>
      <c r="FX10" s="1025">
        <f>+entero!FX10</f>
        <v>2675.19145798</v>
      </c>
      <c r="FY10" s="458">
        <f>+entero!FY10</f>
        <v>2676.0745339600003</v>
      </c>
      <c r="FZ10" s="743">
        <f>+entero!FZ10</f>
        <v>22.337534730000243</v>
      </c>
      <c r="GA10" s="911">
        <f>+entero!GA10</f>
        <v>0.84173882854561821</v>
      </c>
      <c r="GB10" s="165"/>
      <c r="GC10" s="165"/>
      <c r="GD10" s="165"/>
      <c r="GE10" s="165"/>
      <c r="GF10" s="165"/>
      <c r="GG10" s="165"/>
      <c r="GH10" s="165"/>
      <c r="GI10" s="165"/>
    </row>
    <row r="11" spans="3:191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5">
        <f>+entero!EU11</f>
        <v>37.650551959999994</v>
      </c>
      <c r="EV11" s="1025">
        <f>+entero!EV11</f>
        <v>36.877036139999994</v>
      </c>
      <c r="EW11" s="1025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741">
        <f>+entero!FP11</f>
        <v>34.251314550000004</v>
      </c>
      <c r="FQ11" s="741">
        <f>+entero!FQ11</f>
        <v>34.737594999999999</v>
      </c>
      <c r="FR11" s="1025">
        <f>+entero!FR11</f>
        <v>34.80493817</v>
      </c>
      <c r="FS11" s="1025">
        <f>+entero!FS11</f>
        <v>35.086578830000001</v>
      </c>
      <c r="FT11" s="743">
        <f>+entero!FT11</f>
        <v>35.196207260000001</v>
      </c>
      <c r="FU11" s="458">
        <f>+entero!FU11</f>
        <v>35.196207260000001</v>
      </c>
      <c r="FV11" s="458">
        <f>+entero!FV11</f>
        <v>35.2045599</v>
      </c>
      <c r="FW11" s="458">
        <f>+entero!FW11</f>
        <v>35.232228030000002</v>
      </c>
      <c r="FX11" s="1025">
        <f>+entero!FX11</f>
        <v>35.215783760000001</v>
      </c>
      <c r="FY11" s="458">
        <f>+entero!FY11</f>
        <v>35.191247880000006</v>
      </c>
      <c r="FZ11" s="966">
        <f>+entero!FZ11</f>
        <v>-4.9593799999954058E-3</v>
      </c>
      <c r="GA11" s="911">
        <f>+entero!GA11</f>
        <v>-1.4090665972500032E-2</v>
      </c>
      <c r="GB11" s="165"/>
      <c r="GC11" s="165"/>
      <c r="GD11" s="165"/>
      <c r="GE11" s="165"/>
      <c r="GF11" s="165"/>
      <c r="GG11" s="165"/>
      <c r="GH11" s="165"/>
      <c r="GI11" s="165"/>
    </row>
    <row r="12" spans="3:191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5">
        <f>+entero!EU12</f>
        <v>4769.8712680199997</v>
      </c>
      <c r="EV12" s="1025">
        <f>+entero!EV12</f>
        <v>4525.8903111499994</v>
      </c>
      <c r="EW12" s="1025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741">
        <f>+entero!FP12</f>
        <v>3808.27834145</v>
      </c>
      <c r="FQ12" s="741">
        <f>+entero!FQ12</f>
        <v>3796.1776200199997</v>
      </c>
      <c r="FR12" s="1025">
        <f>+entero!FR12</f>
        <v>3814.7492459</v>
      </c>
      <c r="FS12" s="1025">
        <f>+entero!FS12</f>
        <v>3908.77938485</v>
      </c>
      <c r="FT12" s="743">
        <f>+entero!FT12</f>
        <v>3938.8164290499999</v>
      </c>
      <c r="FU12" s="458">
        <f>+entero!FU12</f>
        <v>3865.5289820799999</v>
      </c>
      <c r="FV12" s="458">
        <f>+entero!FV12</f>
        <v>3836.0822557099996</v>
      </c>
      <c r="FW12" s="458">
        <f>+entero!FW12</f>
        <v>3844.2446589799997</v>
      </c>
      <c r="FX12" s="1025">
        <f>+entero!FX12</f>
        <v>3862.0827607599999</v>
      </c>
      <c r="FY12" s="458">
        <f>+entero!FY12</f>
        <v>3871.9340502200002</v>
      </c>
      <c r="FZ12" s="743">
        <f>+entero!FZ12</f>
        <v>6.4050681400003668</v>
      </c>
      <c r="GA12" s="911">
        <f>+entero!GA12</f>
        <v>0.16569706681008683</v>
      </c>
      <c r="GB12" s="165"/>
      <c r="GC12" s="165"/>
      <c r="GD12" s="165"/>
      <c r="GE12" s="165"/>
      <c r="GF12" s="165"/>
      <c r="GG12" s="165"/>
      <c r="GH12" s="165"/>
      <c r="GI12" s="165"/>
    </row>
    <row r="13" spans="3:191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5">
        <f>+entero!EU13</f>
        <v>1304.2633362813399</v>
      </c>
      <c r="EV13" s="1025">
        <f>+entero!EV13</f>
        <v>1421.7394230145801</v>
      </c>
      <c r="EW13" s="1025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741">
        <f>+entero!FP13</f>
        <v>1325.9874094169099</v>
      </c>
      <c r="FQ13" s="741">
        <f>+entero!FQ13</f>
        <v>1114.1028923075801</v>
      </c>
      <c r="FR13" s="1025">
        <f>+entero!FR13</f>
        <v>1070.8746031676383</v>
      </c>
      <c r="FS13" s="1025">
        <f>+entero!FS13</f>
        <v>1050.6145380976677</v>
      </c>
      <c r="FT13" s="743">
        <f>+entero!FT13</f>
        <v>1015.8653971953352</v>
      </c>
      <c r="FU13" s="458">
        <f>+entero!FU13</f>
        <v>1050.6881304868805</v>
      </c>
      <c r="FV13" s="458">
        <f>+entero!FV13</f>
        <v>1085.5908915524781</v>
      </c>
      <c r="FW13" s="458">
        <f>+entero!FW13</f>
        <v>1071.0531706720117</v>
      </c>
      <c r="FX13" s="1025">
        <f>+entero!FX13</f>
        <v>1043.9973371224489</v>
      </c>
      <c r="FY13" s="458">
        <f>+entero!FY13</f>
        <v>1042.8590899373178</v>
      </c>
      <c r="FZ13" s="743">
        <f>+entero!FZ13</f>
        <v>-7.8290405495627056</v>
      </c>
      <c r="GA13" s="911">
        <f>+entero!GA13</f>
        <v>-0.74513457632140478</v>
      </c>
      <c r="GB13" s="165"/>
      <c r="GC13" s="165"/>
      <c r="GD13" s="165"/>
      <c r="GE13" s="165"/>
      <c r="GF13" s="165"/>
      <c r="GG13" s="165"/>
      <c r="GH13" s="165"/>
      <c r="GI13" s="165"/>
    </row>
    <row r="14" spans="3:191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5">
        <f>+entero!EU14</f>
        <v>428.08543032</v>
      </c>
      <c r="EV14" s="1025">
        <f>+entero!EV14</f>
        <v>451.94372752000015</v>
      </c>
      <c r="EW14" s="1025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741">
        <f>+entero!FP14</f>
        <v>441.92522447999983</v>
      </c>
      <c r="FQ14" s="741">
        <f>+entero!FQ14</f>
        <v>217.39587395999996</v>
      </c>
      <c r="FR14" s="1025">
        <f>+entero!FR14</f>
        <v>217.58093121999994</v>
      </c>
      <c r="FS14" s="1025">
        <f>+entero!FS14</f>
        <v>217.45812831999999</v>
      </c>
      <c r="FT14" s="743">
        <f>+entero!FT14</f>
        <v>217.49858399999999</v>
      </c>
      <c r="FU14" s="458">
        <f>+entero!FU14</f>
        <v>217.57421112999992</v>
      </c>
      <c r="FV14" s="458">
        <f>+entero!FV14</f>
        <v>217.59896247999998</v>
      </c>
      <c r="FW14" s="458">
        <f>+entero!FW14</f>
        <v>217.62196851000004</v>
      </c>
      <c r="FX14" s="1025">
        <f>+entero!FX14</f>
        <v>217.64592653000003</v>
      </c>
      <c r="FY14" s="458">
        <f>+entero!FY14</f>
        <v>217.74588386000005</v>
      </c>
      <c r="FZ14" s="1152">
        <f>+entero!FZ14</f>
        <v>0.17167273000012528</v>
      </c>
      <c r="GA14" s="911"/>
      <c r="GB14" s="165"/>
      <c r="GC14" s="165"/>
      <c r="GD14" s="165"/>
      <c r="GE14" s="165"/>
      <c r="GF14" s="165"/>
      <c r="GG14" s="165"/>
      <c r="GH14" s="165"/>
      <c r="GI14" s="165"/>
    </row>
    <row r="15" spans="3:191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5">
        <f>+entero!EU15</f>
        <v>0</v>
      </c>
      <c r="EV15" s="1025">
        <f>+entero!EV15</f>
        <v>0</v>
      </c>
      <c r="EW15" s="1025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741">
        <f>+entero!FP15</f>
        <v>0</v>
      </c>
      <c r="FQ15" s="741">
        <f>+entero!FQ15</f>
        <v>0</v>
      </c>
      <c r="FR15" s="1025">
        <f>+entero!FR15</f>
        <v>0</v>
      </c>
      <c r="FS15" s="1025">
        <f>+entero!FS15</f>
        <v>0</v>
      </c>
      <c r="FT15" s="743">
        <f>+entero!FT15</f>
        <v>0</v>
      </c>
      <c r="FU15" s="458">
        <f>+entero!FU15</f>
        <v>0</v>
      </c>
      <c r="FV15" s="458">
        <f>+entero!FV15</f>
        <v>0</v>
      </c>
      <c r="FW15" s="458">
        <f>+entero!FW15</f>
        <v>0</v>
      </c>
      <c r="FX15" s="1025">
        <f>+entero!FX15</f>
        <v>0</v>
      </c>
      <c r="FY15" s="458">
        <f>+entero!FY15</f>
        <v>0</v>
      </c>
      <c r="FZ15" s="913"/>
      <c r="GA15" s="911"/>
      <c r="GB15" s="165"/>
      <c r="GC15" s="165"/>
      <c r="GD15" s="165"/>
      <c r="GE15" s="165"/>
      <c r="GF15" s="165"/>
      <c r="GG15" s="165"/>
      <c r="GH15" s="165"/>
      <c r="GI15" s="165"/>
    </row>
    <row r="16" spans="3:191" ht="13.5" x14ac:dyDescent="0.2">
      <c r="C16" s="21"/>
      <c r="D16" s="71" t="s">
        <v>273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5">
        <f>+entero!EU16</f>
        <v>59.424977310000003</v>
      </c>
      <c r="EV16" s="1025">
        <f>+entero!EV16</f>
        <v>59.443565700000001</v>
      </c>
      <c r="EW16" s="1025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741">
        <f>+entero!FP16</f>
        <v>39.2152502</v>
      </c>
      <c r="FQ16" s="741">
        <f>+entero!FQ16</f>
        <v>3.3403943700000003</v>
      </c>
      <c r="FR16" s="1025">
        <f>+entero!FR16</f>
        <v>3.3427527499999998</v>
      </c>
      <c r="FS16" s="1025">
        <f>+entero!FS16</f>
        <v>3.3453382700000001</v>
      </c>
      <c r="FT16" s="743">
        <f>+entero!FT16</f>
        <v>3.3459652499999999</v>
      </c>
      <c r="FU16" s="458">
        <f>+entero!FU16</f>
        <v>8.4303047800000002</v>
      </c>
      <c r="FV16" s="458">
        <f>+entero!FV16</f>
        <v>8.4297838899999995</v>
      </c>
      <c r="FW16" s="458">
        <f>+entero!FW16</f>
        <v>8.4275009000000001</v>
      </c>
      <c r="FX16" s="1025">
        <f>+entero!FX16</f>
        <v>9.1430353499999999</v>
      </c>
      <c r="FY16" s="458">
        <f>+entero!FY16</f>
        <v>9.1465598099999994</v>
      </c>
      <c r="FZ16" s="743"/>
      <c r="GA16" s="911"/>
      <c r="GB16" s="165"/>
      <c r="GC16" s="165"/>
      <c r="GD16" s="165"/>
      <c r="GE16" s="165"/>
      <c r="GF16" s="165"/>
      <c r="GG16" s="165"/>
      <c r="GH16" s="165"/>
      <c r="GI16" s="165"/>
    </row>
    <row r="17" spans="2:199" s="785" customFormat="1" ht="13.5" x14ac:dyDescent="0.2">
      <c r="C17" s="774"/>
      <c r="D17" s="815" t="s">
        <v>280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5">
        <f>+entero!EU17</f>
        <v>0</v>
      </c>
      <c r="EV17" s="1025">
        <f>+entero!EV17</f>
        <v>0</v>
      </c>
      <c r="EW17" s="1025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741">
        <f>+entero!FP17</f>
        <v>0</v>
      </c>
      <c r="FQ17" s="741">
        <f>+entero!FQ17</f>
        <v>0</v>
      </c>
      <c r="FR17" s="1025">
        <f>+entero!FR17</f>
        <v>0</v>
      </c>
      <c r="FS17" s="1025">
        <f>+entero!FS17</f>
        <v>0</v>
      </c>
      <c r="FT17" s="743">
        <f>+entero!FT17</f>
        <v>0</v>
      </c>
      <c r="FU17" s="458">
        <f>+entero!FU17</f>
        <v>0</v>
      </c>
      <c r="FV17" s="458">
        <f>+entero!FV17</f>
        <v>0</v>
      </c>
      <c r="FW17" s="458">
        <f>+entero!FW17</f>
        <v>0</v>
      </c>
      <c r="FX17" s="1025">
        <f>+entero!FX17</f>
        <v>0</v>
      </c>
      <c r="FY17" s="458">
        <f>+entero!FY17</f>
        <v>0</v>
      </c>
      <c r="FZ17" s="743"/>
      <c r="GA17" s="911"/>
      <c r="GB17" s="775"/>
      <c r="GC17" s="775"/>
      <c r="GD17" s="775"/>
      <c r="GE17" s="775"/>
      <c r="GF17" s="775"/>
      <c r="GG17" s="775"/>
      <c r="GH17" s="775"/>
      <c r="GI17" s="775"/>
      <c r="GJ17" s="776"/>
      <c r="GK17" s="776"/>
      <c r="GL17" s="776"/>
      <c r="GM17" s="776"/>
      <c r="GN17" s="776"/>
      <c r="GO17" s="776"/>
      <c r="GP17" s="776"/>
      <c r="GQ17" s="776"/>
    </row>
    <row r="18" spans="2:199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5">
        <f>+entero!EU18</f>
        <v>6133.55958161134</v>
      </c>
      <c r="EV18" s="1025">
        <f>+entero!EV18</f>
        <v>6007.0732998645799</v>
      </c>
      <c r="EW18" s="1025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741">
        <f>+entero!FP18</f>
        <v>5173.4810010669098</v>
      </c>
      <c r="FQ18" s="741">
        <f>+entero!FQ18</f>
        <v>4913.6209066975789</v>
      </c>
      <c r="FR18" s="1025">
        <f>+entero!FR18</f>
        <v>4888.9666018176385</v>
      </c>
      <c r="FS18" s="1025">
        <f>+entero!FS18</f>
        <v>4962.7392612176673</v>
      </c>
      <c r="FT18" s="743">
        <f>+entero!FT18</f>
        <v>4958.0277914953349</v>
      </c>
      <c r="FU18" s="458">
        <f>+entero!FU18</f>
        <v>4924.6474173468805</v>
      </c>
      <c r="FV18" s="458">
        <f>+entero!FV18</f>
        <v>4930.102931152478</v>
      </c>
      <c r="FW18" s="458">
        <f>+entero!FW18</f>
        <v>4923.7253305520117</v>
      </c>
      <c r="FX18" s="1025">
        <f>+entero!FX18</f>
        <v>4915.2231332324491</v>
      </c>
      <c r="FY18" s="458">
        <f>+entero!FY18</f>
        <v>4923.9396999673181</v>
      </c>
      <c r="FZ18" s="743">
        <f>+entero!FZ18</f>
        <v>-0.70771737956238212</v>
      </c>
      <c r="GA18" s="911">
        <f>+entero!GA18</f>
        <v>-1.437092485178685E-2</v>
      </c>
      <c r="GB18" s="165"/>
      <c r="GC18" s="165"/>
      <c r="GD18" s="165"/>
      <c r="GE18" s="165"/>
      <c r="GF18" s="165"/>
      <c r="GG18" s="165"/>
      <c r="GH18" s="165"/>
      <c r="GI18" s="165"/>
    </row>
    <row r="19" spans="2:199" ht="13.5" x14ac:dyDescent="0.2">
      <c r="C19" s="21"/>
      <c r="D19" s="71" t="s">
        <v>279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6">
        <f>+entero!EU19</f>
        <v>22</v>
      </c>
      <c r="EV19" s="1026">
        <f>+entero!EV19</f>
        <v>5.8</v>
      </c>
      <c r="EW19" s="1026">
        <f>+entero!EW19</f>
        <v>0.8</v>
      </c>
      <c r="EX19" s="1065">
        <f>+entero!EX19</f>
        <v>0.4</v>
      </c>
      <c r="EY19" s="1065">
        <f>+entero!EY19</f>
        <v>4.2</v>
      </c>
      <c r="EZ19" s="1065">
        <f>+entero!EZ19</f>
        <v>0.2</v>
      </c>
      <c r="FA19" s="1065">
        <f>+entero!FA19</f>
        <v>0.2</v>
      </c>
      <c r="FB19" s="1065">
        <f>+entero!FB19</f>
        <v>0.1</v>
      </c>
      <c r="FC19" s="1065">
        <f>+entero!FC19</f>
        <v>0.30000000000000004</v>
      </c>
      <c r="FD19" s="1065">
        <f>+entero!FD19</f>
        <v>0.4</v>
      </c>
      <c r="FE19" s="1065">
        <f>+entero!FE19</f>
        <v>6.4</v>
      </c>
      <c r="FF19" s="1065">
        <f>+entero!FF19</f>
        <v>4.2</v>
      </c>
      <c r="FG19" s="1065">
        <f>+entero!FG19</f>
        <v>2.1</v>
      </c>
      <c r="FH19" s="1065">
        <f>+entero!FH19</f>
        <v>0.79999999999999993</v>
      </c>
      <c r="FI19" s="1065">
        <f>+entero!FI19</f>
        <v>0.7</v>
      </c>
      <c r="FJ19" s="1065">
        <f>+entero!FJ19</f>
        <v>0.4</v>
      </c>
      <c r="FK19" s="1065">
        <f>+entero!FK19</f>
        <v>0.4</v>
      </c>
      <c r="FL19" s="1065">
        <f>+entero!FL19</f>
        <v>20.599999999999998</v>
      </c>
      <c r="FM19" s="1065">
        <f>+entero!FM19</f>
        <v>0.6</v>
      </c>
      <c r="FN19" s="1065">
        <f>+entero!FN19</f>
        <v>0.90000000000000013</v>
      </c>
      <c r="FO19" s="1065">
        <f>+entero!FO19</f>
        <v>5.2</v>
      </c>
      <c r="FP19" s="1065">
        <f>+entero!FP19</f>
        <v>1.6</v>
      </c>
      <c r="FQ19" s="1065">
        <f>+entero!FQ19</f>
        <v>6</v>
      </c>
      <c r="FR19" s="1026">
        <f>+entero!FR19</f>
        <v>0.89999999999999991</v>
      </c>
      <c r="FS19" s="1026">
        <f>+entero!FS19</f>
        <v>0.2</v>
      </c>
      <c r="FT19" s="966">
        <f>+entero!FT19</f>
        <v>0</v>
      </c>
      <c r="FU19" s="980">
        <f>+entero!FU19</f>
        <v>0</v>
      </c>
      <c r="FV19" s="980">
        <f>+entero!FV19</f>
        <v>0.1</v>
      </c>
      <c r="FW19" s="980">
        <f>+entero!FW19</f>
        <v>0</v>
      </c>
      <c r="FX19" s="1026">
        <f>+entero!FX19</f>
        <v>0</v>
      </c>
      <c r="FY19" s="980">
        <f>+entero!FY19</f>
        <v>0</v>
      </c>
      <c r="FZ19" s="966"/>
      <c r="GA19" s="911"/>
      <c r="GB19" s="165"/>
      <c r="GC19" s="165"/>
      <c r="GD19" s="165"/>
      <c r="GE19" s="165"/>
      <c r="GF19" s="165"/>
      <c r="GG19" s="165"/>
      <c r="GH19" s="165"/>
      <c r="GI19" s="165"/>
    </row>
    <row r="20" spans="2:199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5">
        <f>+entero!EU20</f>
        <v>0</v>
      </c>
      <c r="EV20" s="1025">
        <f>+entero!EV20</f>
        <v>0</v>
      </c>
      <c r="EW20" s="1025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741">
        <f>+entero!FP20</f>
        <v>0</v>
      </c>
      <c r="FQ20" s="741">
        <f>+entero!FQ20</f>
        <v>0</v>
      </c>
      <c r="FR20" s="1025">
        <f>+entero!FR20</f>
        <v>0</v>
      </c>
      <c r="FS20" s="1025">
        <f>+entero!FS20</f>
        <v>0</v>
      </c>
      <c r="FT20" s="743">
        <f>+entero!FT20</f>
        <v>0</v>
      </c>
      <c r="FU20" s="458">
        <f>+entero!FU20</f>
        <v>0</v>
      </c>
      <c r="FV20" s="458">
        <f>+entero!FV20</f>
        <v>0</v>
      </c>
      <c r="FW20" s="458">
        <f>+entero!FW20</f>
        <v>0</v>
      </c>
      <c r="FX20" s="1025">
        <f>+entero!FX20</f>
        <v>0</v>
      </c>
      <c r="FY20" s="458">
        <f>+entero!FY20</f>
        <v>0</v>
      </c>
      <c r="FZ20" s="966"/>
      <c r="GA20" s="911"/>
      <c r="GB20" s="165"/>
      <c r="GC20" s="165"/>
      <c r="GD20" s="165"/>
      <c r="GE20" s="165"/>
      <c r="GF20" s="165"/>
      <c r="GG20" s="165"/>
      <c r="GH20" s="165"/>
      <c r="GI20" s="165"/>
    </row>
    <row r="21" spans="2:199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5">
        <f>+entero!EU21</f>
        <v>241.7</v>
      </c>
      <c r="EV21" s="1025">
        <f>+entero!EV21</f>
        <v>176.6</v>
      </c>
      <c r="EW21" s="1025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741">
        <f>+entero!FP21</f>
        <v>66.7</v>
      </c>
      <c r="FQ21" s="741">
        <f>+entero!FQ21</f>
        <v>186.1</v>
      </c>
      <c r="FR21" s="1025">
        <f>+entero!FR21</f>
        <v>27</v>
      </c>
      <c r="FS21" s="1025">
        <f>+entero!FS21</f>
        <v>68.5</v>
      </c>
      <c r="FT21" s="743">
        <f>+entero!FT21</f>
        <v>4.5</v>
      </c>
      <c r="FU21" s="458">
        <f>+entero!FU21</f>
        <v>17</v>
      </c>
      <c r="FV21" s="458">
        <f>+entero!FV21</f>
        <v>15</v>
      </c>
      <c r="FW21" s="458">
        <f>+entero!FW21</f>
        <v>27</v>
      </c>
      <c r="FX21" s="1025">
        <f>+entero!FX21</f>
        <v>10</v>
      </c>
      <c r="FY21" s="458">
        <f>+entero!FY21</f>
        <v>16.2</v>
      </c>
      <c r="FZ21" s="743"/>
      <c r="GA21" s="911"/>
      <c r="GB21" s="775"/>
      <c r="GC21" s="775"/>
      <c r="GD21" s="775"/>
      <c r="GE21" s="775"/>
      <c r="GF21" s="775"/>
      <c r="GG21" s="775"/>
      <c r="GH21" s="775"/>
      <c r="GI21" s="775"/>
      <c r="GJ21" s="776"/>
      <c r="GK21" s="776"/>
      <c r="GL21" s="776"/>
      <c r="GM21" s="776"/>
      <c r="GN21" s="776"/>
      <c r="GO21" s="776"/>
      <c r="GP21" s="776"/>
      <c r="GQ21" s="776"/>
    </row>
    <row r="22" spans="2:199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5">
        <f>+entero!EU22</f>
        <v>5</v>
      </c>
      <c r="EV22" s="1025">
        <f>+entero!EV22</f>
        <v>2.4</v>
      </c>
      <c r="EW22" s="1025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741">
        <f>+entero!FP22</f>
        <v>0</v>
      </c>
      <c r="FQ22" s="741">
        <f>+entero!FQ22</f>
        <v>0</v>
      </c>
      <c r="FR22" s="1025">
        <f>+entero!FR22</f>
        <v>0</v>
      </c>
      <c r="FS22" s="1025">
        <f>+entero!FS22</f>
        <v>1.2</v>
      </c>
      <c r="FT22" s="743">
        <f>+entero!FT22</f>
        <v>0</v>
      </c>
      <c r="FU22" s="458">
        <f>+entero!FU22</f>
        <v>1.3</v>
      </c>
      <c r="FV22" s="458">
        <f>+entero!FV22</f>
        <v>0</v>
      </c>
      <c r="FW22" s="458">
        <f>+entero!FW22</f>
        <v>2.2000000000000002</v>
      </c>
      <c r="FX22" s="1025">
        <f>+entero!FX22</f>
        <v>0</v>
      </c>
      <c r="FY22" s="458">
        <f>+entero!FY22</f>
        <v>1.5</v>
      </c>
      <c r="FZ22" s="743"/>
      <c r="GA22" s="911"/>
      <c r="GB22" s="775"/>
      <c r="GC22" s="775"/>
      <c r="GD22" s="775"/>
      <c r="GE22" s="775"/>
      <c r="GF22" s="775"/>
      <c r="GG22" s="775"/>
      <c r="GH22" s="775"/>
      <c r="GI22" s="775"/>
      <c r="GJ22" s="776"/>
      <c r="GK22" s="776"/>
      <c r="GL22" s="776"/>
      <c r="GM22" s="776"/>
      <c r="GN22" s="776"/>
      <c r="GO22" s="776"/>
      <c r="GP22" s="776"/>
      <c r="GQ22" s="776"/>
    </row>
    <row r="23" spans="2:199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5">
        <f>+entero!EU23</f>
        <v>0</v>
      </c>
      <c r="EV23" s="1025">
        <f>+entero!EV23</f>
        <v>0</v>
      </c>
      <c r="EW23" s="1025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741">
        <f>+entero!FP23</f>
        <v>0</v>
      </c>
      <c r="FQ23" s="741">
        <f>+entero!FQ23</f>
        <v>0</v>
      </c>
      <c r="FR23" s="1025">
        <f>+entero!FR23</f>
        <v>0</v>
      </c>
      <c r="FS23" s="1025">
        <f>+entero!FS23</f>
        <v>0</v>
      </c>
      <c r="FT23" s="743">
        <f>+entero!FT23</f>
        <v>0</v>
      </c>
      <c r="FU23" s="458">
        <f>+entero!FU23</f>
        <v>0</v>
      </c>
      <c r="FV23" s="458">
        <f>+entero!FV23</f>
        <v>0</v>
      </c>
      <c r="FW23" s="458">
        <f>+entero!FW23</f>
        <v>0</v>
      </c>
      <c r="FX23" s="1025">
        <f>+entero!FX23</f>
        <v>0</v>
      </c>
      <c r="FY23" s="458">
        <f>+entero!FY23</f>
        <v>0</v>
      </c>
      <c r="FZ23" s="966"/>
      <c r="GA23" s="911"/>
      <c r="GB23" s="775"/>
      <c r="GC23" s="775"/>
      <c r="GD23" s="775"/>
      <c r="GE23" s="775"/>
      <c r="GF23" s="775"/>
      <c r="GG23" s="775"/>
      <c r="GH23" s="775"/>
      <c r="GI23" s="775"/>
      <c r="GJ23" s="776"/>
      <c r="GK23" s="776"/>
      <c r="GL23" s="776"/>
      <c r="GM23" s="776"/>
      <c r="GN23" s="776"/>
      <c r="GO23" s="776"/>
      <c r="GP23" s="776"/>
      <c r="GQ23" s="776"/>
    </row>
    <row r="24" spans="2:199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5">
        <f>+entero!EU24</f>
        <v>0</v>
      </c>
      <c r="EV24" s="1025">
        <f>+entero!EV24</f>
        <v>0</v>
      </c>
      <c r="EW24" s="1025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741">
        <f>+entero!FP24</f>
        <v>0</v>
      </c>
      <c r="FQ24" s="741">
        <f>+entero!FQ24</f>
        <v>0</v>
      </c>
      <c r="FR24" s="1025">
        <f>+entero!FR24</f>
        <v>0</v>
      </c>
      <c r="FS24" s="1025">
        <f>+entero!FS24</f>
        <v>0</v>
      </c>
      <c r="FT24" s="743">
        <f>+entero!FT24</f>
        <v>0</v>
      </c>
      <c r="FU24" s="458">
        <f>+entero!FU24</f>
        <v>0</v>
      </c>
      <c r="FV24" s="458">
        <f>+entero!FV24</f>
        <v>0</v>
      </c>
      <c r="FW24" s="458">
        <f>+entero!FW24</f>
        <v>0</v>
      </c>
      <c r="FX24" s="1025">
        <f>+entero!FX24</f>
        <v>0</v>
      </c>
      <c r="FY24" s="458">
        <f>+entero!FY24</f>
        <v>0</v>
      </c>
      <c r="FZ24" s="906"/>
      <c r="GA24" s="911"/>
      <c r="GB24" s="165"/>
      <c r="GC24" s="165"/>
      <c r="GD24" s="165"/>
      <c r="GE24" s="165"/>
      <c r="GF24" s="165"/>
      <c r="GG24" s="165"/>
      <c r="GH24" s="165"/>
      <c r="GI24" s="165"/>
    </row>
    <row r="25" spans="2:199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5">
        <f>+entero!EU25</f>
        <v>100.95</v>
      </c>
      <c r="EV25" s="1025">
        <f>+entero!EV25</f>
        <v>248.325861</v>
      </c>
      <c r="EW25" s="1025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741">
        <f>+entero!FP25</f>
        <v>387.09851244000004</v>
      </c>
      <c r="FQ25" s="741">
        <f>+entero!FQ25</f>
        <v>304.11666666999997</v>
      </c>
      <c r="FR25" s="1025">
        <f>+entero!FR25</f>
        <v>74</v>
      </c>
      <c r="FS25" s="1025">
        <f>+entero!FS25</f>
        <v>79.5</v>
      </c>
      <c r="FT25" s="743">
        <f>+entero!FT25</f>
        <v>0</v>
      </c>
      <c r="FU25" s="458">
        <f>+entero!FU25</f>
        <v>12</v>
      </c>
      <c r="FV25" s="458">
        <f>+entero!FV25</f>
        <v>4</v>
      </c>
      <c r="FW25" s="458">
        <f>+entero!FW25</f>
        <v>3</v>
      </c>
      <c r="FX25" s="1025">
        <f>+entero!FX25</f>
        <v>0</v>
      </c>
      <c r="FY25" s="458">
        <f>+entero!FY25</f>
        <v>7</v>
      </c>
      <c r="FZ25" s="743">
        <f>+entero!FZ25</f>
        <v>-12</v>
      </c>
      <c r="GA25" s="911">
        <f>+entero!GA25</f>
        <v>-63.157894736842103</v>
      </c>
      <c r="GB25" s="165"/>
      <c r="GC25" s="165"/>
      <c r="GD25" s="165"/>
      <c r="GE25" s="165"/>
      <c r="GF25" s="165"/>
      <c r="GG25" s="165"/>
      <c r="GH25" s="165"/>
      <c r="GI25" s="165"/>
    </row>
    <row r="26" spans="2:199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5">
        <f>+entero!EU26</f>
        <v>67</v>
      </c>
      <c r="EV26" s="1025">
        <f>+entero!EV26</f>
        <v>65.279898000000003</v>
      </c>
      <c r="EW26" s="1025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741">
        <f>+entero!FP26</f>
        <v>142.96726329000001</v>
      </c>
      <c r="FQ26" s="741">
        <f>+entero!FQ26</f>
        <v>310.22777280000003</v>
      </c>
      <c r="FR26" s="1025">
        <f>+entero!FR26</f>
        <v>34.010000000000005</v>
      </c>
      <c r="FS26" s="1025">
        <f>+entero!FS26</f>
        <v>35.032083329999999</v>
      </c>
      <c r="FT26" s="743">
        <f>+entero!FT26</f>
        <v>0</v>
      </c>
      <c r="FU26" s="458">
        <f>+entero!FU26</f>
        <v>10</v>
      </c>
      <c r="FV26" s="458">
        <f>+entero!FV26</f>
        <v>10.05558334</v>
      </c>
      <c r="FW26" s="458">
        <f>+entero!FW26</f>
        <v>3.96</v>
      </c>
      <c r="FX26" s="1025">
        <f>+entero!FX26</f>
        <v>0</v>
      </c>
      <c r="FY26" s="458">
        <f>+entero!FY26</f>
        <v>0</v>
      </c>
      <c r="FZ26" s="743">
        <f>+entero!FZ26</f>
        <v>-24.015583339999999</v>
      </c>
      <c r="GA26" s="911">
        <f>+entero!GA26</f>
        <v>-100</v>
      </c>
      <c r="GB26" s="165"/>
      <c r="GC26" s="165"/>
      <c r="GD26" s="165"/>
      <c r="GE26" s="165"/>
      <c r="GF26" s="165"/>
      <c r="GG26" s="165"/>
      <c r="GH26" s="165"/>
      <c r="GI26" s="165"/>
    </row>
    <row r="27" spans="2:19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3"/>
      <c r="EV27" s="833"/>
      <c r="EW27" s="833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1076"/>
      <c r="FS27" s="1076"/>
      <c r="FT27" s="1069"/>
      <c r="FU27" s="914"/>
      <c r="FV27" s="914"/>
      <c r="FW27" s="914"/>
      <c r="FX27" s="1076"/>
      <c r="FY27" s="914"/>
      <c r="FZ27" s="1069"/>
      <c r="GA27" s="1076"/>
      <c r="GB27" s="165"/>
      <c r="GC27" s="165"/>
      <c r="GD27" s="165"/>
      <c r="GE27" s="165"/>
      <c r="GF27" s="165"/>
      <c r="GG27" s="165"/>
      <c r="GH27" s="165"/>
      <c r="GI27" s="165"/>
    </row>
    <row r="28" spans="2:19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</row>
    <row r="29" spans="2:19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</row>
    <row r="30" spans="2:19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</row>
    <row r="31" spans="2:199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</row>
    <row r="32" spans="2:199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</row>
    <row r="33" spans="1:191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</row>
    <row r="34" spans="1:191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</row>
    <row r="35" spans="1:191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</row>
    <row r="36" spans="1:19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165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165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165"/>
      <c r="GA72" s="165"/>
      <c r="GB72" s="165"/>
      <c r="GC72" s="165"/>
      <c r="GD72" s="165"/>
      <c r="GE72" s="165"/>
      <c r="GF72" s="165"/>
      <c r="GG72" s="165"/>
      <c r="GH72" s="165"/>
      <c r="GI72" s="165"/>
    </row>
    <row r="73" spans="1:19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165"/>
      <c r="GA73" s="165"/>
      <c r="GB73" s="165"/>
      <c r="GC73" s="165"/>
      <c r="GD73" s="165"/>
      <c r="GE73" s="165"/>
      <c r="GF73" s="165"/>
      <c r="GG73" s="165"/>
      <c r="GH73" s="165"/>
      <c r="GI73" s="165"/>
    </row>
    <row r="74" spans="1:19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165"/>
      <c r="GA74" s="165"/>
      <c r="GB74" s="165"/>
      <c r="GC74" s="165"/>
      <c r="GD74" s="165"/>
      <c r="GE74" s="165"/>
      <c r="GF74" s="165"/>
      <c r="GG74" s="165"/>
      <c r="GH74" s="165"/>
      <c r="GI74" s="165"/>
    </row>
    <row r="75" spans="1:19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165"/>
      <c r="GA75" s="165"/>
      <c r="GB75" s="165"/>
      <c r="GC75" s="165"/>
      <c r="GD75" s="165"/>
      <c r="GE75" s="165"/>
      <c r="GF75" s="165"/>
      <c r="GG75" s="165"/>
      <c r="GH75" s="165"/>
      <c r="GI75" s="165"/>
    </row>
    <row r="76" spans="1:19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165"/>
      <c r="GA76" s="165"/>
      <c r="GB76" s="165"/>
      <c r="GC76" s="165"/>
      <c r="GD76" s="165"/>
      <c r="GE76" s="165"/>
      <c r="GF76" s="165"/>
      <c r="GG76" s="165"/>
      <c r="GH76" s="165"/>
      <c r="GI76" s="165"/>
    </row>
    <row r="77" spans="1:19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165"/>
      <c r="GA77" s="165"/>
      <c r="GB77" s="165"/>
      <c r="GC77" s="165"/>
      <c r="GD77" s="165"/>
      <c r="GE77" s="165"/>
      <c r="GF77" s="165"/>
      <c r="GG77" s="165"/>
      <c r="GH77" s="165"/>
      <c r="GI77" s="165"/>
    </row>
    <row r="78" spans="1:19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165"/>
      <c r="GA78" s="165"/>
      <c r="GB78" s="165"/>
      <c r="GC78" s="165"/>
      <c r="GD78" s="165"/>
      <c r="GE78" s="165"/>
      <c r="GF78" s="165"/>
      <c r="GG78" s="165"/>
      <c r="GH78" s="165"/>
      <c r="GI78" s="165"/>
    </row>
    <row r="79" spans="1:19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165"/>
      <c r="GA79" s="165"/>
      <c r="GB79" s="165"/>
      <c r="GC79" s="165"/>
      <c r="GD79" s="165"/>
      <c r="GE79" s="165"/>
      <c r="GF79" s="165"/>
      <c r="GG79" s="165"/>
      <c r="GH79" s="165"/>
      <c r="GI79" s="165"/>
    </row>
    <row r="80" spans="1:19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165"/>
      <c r="GA80" s="165"/>
      <c r="GB80" s="165"/>
      <c r="GC80" s="165"/>
      <c r="GD80" s="165"/>
      <c r="GE80" s="165"/>
      <c r="GF80" s="165"/>
      <c r="GG80" s="165"/>
      <c r="GH80" s="165"/>
      <c r="GI80" s="165"/>
    </row>
    <row r="81" spans="1:19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165"/>
      <c r="GA81" s="165"/>
      <c r="GB81" s="165"/>
      <c r="GC81" s="165"/>
      <c r="GD81" s="165"/>
      <c r="GE81" s="165"/>
      <c r="GF81" s="165"/>
      <c r="GG81" s="165"/>
      <c r="GH81" s="165"/>
      <c r="GI81" s="165"/>
    </row>
    <row r="82" spans="1:19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165"/>
      <c r="GA82" s="165"/>
      <c r="GB82" s="165"/>
      <c r="GC82" s="165"/>
      <c r="GD82" s="165"/>
      <c r="GE82" s="165"/>
      <c r="GF82" s="165"/>
      <c r="GG82" s="165"/>
      <c r="GH82" s="165"/>
      <c r="GI82" s="165"/>
    </row>
    <row r="83" spans="1:19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165"/>
      <c r="GA83" s="165"/>
      <c r="GB83" s="165"/>
      <c r="GC83" s="165"/>
      <c r="GD83" s="165"/>
      <c r="GE83" s="165"/>
      <c r="GF83" s="165"/>
      <c r="GG83" s="165"/>
      <c r="GH83" s="165"/>
      <c r="GI83" s="165"/>
    </row>
    <row r="84" spans="1:19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165"/>
      <c r="GA84" s="165"/>
      <c r="GB84" s="165"/>
      <c r="GC84" s="165"/>
      <c r="GD84" s="165"/>
      <c r="GE84" s="165"/>
      <c r="GF84" s="165"/>
      <c r="GG84" s="165"/>
      <c r="GH84" s="165"/>
      <c r="GI84" s="165"/>
    </row>
    <row r="85" spans="1:19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165"/>
      <c r="GA85" s="165"/>
      <c r="GB85" s="165"/>
      <c r="GC85" s="165"/>
      <c r="GD85" s="165"/>
      <c r="GE85" s="165"/>
      <c r="GF85" s="165"/>
      <c r="GG85" s="165"/>
      <c r="GH85" s="165"/>
      <c r="GI85" s="165"/>
    </row>
    <row r="86" spans="1:19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165"/>
      <c r="GA86" s="165"/>
      <c r="GB86" s="165"/>
      <c r="GC86" s="165"/>
      <c r="GD86" s="165"/>
      <c r="GE86" s="165"/>
      <c r="GF86" s="165"/>
      <c r="GG86" s="165"/>
      <c r="GH86" s="165"/>
      <c r="GI86" s="165"/>
    </row>
    <row r="87" spans="1:19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165"/>
      <c r="GA87" s="165"/>
      <c r="GB87" s="165"/>
      <c r="GC87" s="165"/>
      <c r="GD87" s="165"/>
      <c r="GE87" s="165"/>
      <c r="GF87" s="165"/>
      <c r="GG87" s="165"/>
      <c r="GH87" s="165"/>
      <c r="GI87" s="165"/>
    </row>
    <row r="88" spans="1:19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165"/>
      <c r="GA88" s="165"/>
      <c r="GB88" s="165"/>
      <c r="GC88" s="165"/>
      <c r="GD88" s="165"/>
      <c r="GE88" s="165"/>
      <c r="GF88" s="165"/>
      <c r="GG88" s="165"/>
      <c r="GH88" s="165"/>
      <c r="GI88" s="165"/>
    </row>
    <row r="89" spans="1:19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165"/>
      <c r="GA89" s="165"/>
      <c r="GB89" s="165"/>
      <c r="GC89" s="165"/>
      <c r="GD89" s="165"/>
      <c r="GE89" s="165"/>
      <c r="GF89" s="165"/>
      <c r="GG89" s="165"/>
      <c r="GH89" s="165"/>
      <c r="GI89" s="165"/>
    </row>
    <row r="90" spans="1:19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</row>
    <row r="91" spans="1:19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</row>
    <row r="92" spans="1:19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</row>
    <row r="93" spans="1:19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</row>
    <row r="94" spans="1:19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</row>
    <row r="95" spans="1:19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</row>
    <row r="96" spans="1:19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</row>
    <row r="100" spans="3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</row>
    <row r="101" spans="3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</row>
    <row r="102" spans="3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</row>
    <row r="103" spans="3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</row>
    <row r="104" spans="3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</row>
    <row r="105" spans="3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</row>
    <row r="106" spans="3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</row>
    <row r="107" spans="3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</row>
    <row r="108" spans="3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</row>
    <row r="109" spans="3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</row>
    <row r="110" spans="3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</row>
    <row r="111" spans="3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</row>
    <row r="112" spans="3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</row>
    <row r="113" spans="3:18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</row>
    <row r="114" spans="3:18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</row>
    <row r="115" spans="3:18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</row>
    <row r="116" spans="3:18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</row>
    <row r="117" spans="3:18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</row>
    <row r="118" spans="3:18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</row>
    <row r="119" spans="3:18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</row>
    <row r="120" spans="3:18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</row>
    <row r="121" spans="3:18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</row>
    <row r="122" spans="3:18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</row>
    <row r="123" spans="3:18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</row>
    <row r="124" spans="3:18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</row>
    <row r="125" spans="3:18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</row>
    <row r="126" spans="3:18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</row>
    <row r="127" spans="3:18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</row>
    <row r="128" spans="3:18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</row>
    <row r="129" spans="3:18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</row>
    <row r="130" spans="3:18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</row>
    <row r="131" spans="3:18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</row>
    <row r="132" spans="3:18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</row>
    <row r="133" spans="3:18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</row>
    <row r="134" spans="3:18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</row>
    <row r="135" spans="3:18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</row>
    <row r="136" spans="3:18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</row>
    <row r="137" spans="3:18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</row>
    <row r="138" spans="3:18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</row>
    <row r="139" spans="3:18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</row>
    <row r="140" spans="3:18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</row>
    <row r="141" spans="3:18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</row>
    <row r="142" spans="3:18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</row>
    <row r="143" spans="3:18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</row>
    <row r="144" spans="3:18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</row>
    <row r="145" spans="3:18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</row>
    <row r="146" spans="3:18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</row>
    <row r="147" spans="3:18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</row>
    <row r="148" spans="3:18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</row>
    <row r="149" spans="3:18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</row>
    <row r="150" spans="3:18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</row>
    <row r="151" spans="3:18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</row>
    <row r="152" spans="3:18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</row>
    <row r="153" spans="3:18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</row>
    <row r="154" spans="3:18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</row>
    <row r="155" spans="3:18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</row>
    <row r="156" spans="3:18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</row>
    <row r="157" spans="3:18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</row>
    <row r="158" spans="3:18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</row>
    <row r="159" spans="3:18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</row>
    <row r="160" spans="3:18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</row>
    <row r="161" spans="3:18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</row>
    <row r="162" spans="3:18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</row>
    <row r="163" spans="3:18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</row>
    <row r="164" spans="3:18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</row>
    <row r="165" spans="3:18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</row>
    <row r="166" spans="3:18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</row>
    <row r="167" spans="3:18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</row>
    <row r="168" spans="3:18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</row>
    <row r="169" spans="3:1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</row>
    <row r="170" spans="3:1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</row>
    <row r="171" spans="3:1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</row>
    <row r="172" spans="3:1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</row>
    <row r="173" spans="3:1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</row>
    <row r="174" spans="3:1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</row>
    <row r="175" spans="3:1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</row>
    <row r="176" spans="3:1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</row>
  </sheetData>
  <mergeCells count="172">
    <mergeCell ref="FZ4:G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CR4:CR5"/>
    <mergeCell ref="EL4:EL5"/>
    <mergeCell ref="EK4:EK5"/>
    <mergeCell ref="EB4:EB5"/>
    <mergeCell ref="DP4:DP5"/>
    <mergeCell ref="EJ4:EJ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BL4:BL5"/>
    <mergeCell ref="BW4:BW5"/>
    <mergeCell ref="CD4:CD5"/>
    <mergeCell ref="CB4:CB5"/>
    <mergeCell ref="DN4:D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EF4:EF5"/>
    <mergeCell ref="DX4:DX5"/>
    <mergeCell ref="EA4:EA5"/>
    <mergeCell ref="DS4:DS5"/>
    <mergeCell ref="EG4:EG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DO4:DO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EU4:EU5"/>
    <mergeCell ref="EZ4:EZ5"/>
    <mergeCell ref="ES4:ES5"/>
    <mergeCell ref="ER4:ER5"/>
    <mergeCell ref="EP4:EP5"/>
    <mergeCell ref="ET4:ET5"/>
    <mergeCell ref="EE4:EE5"/>
    <mergeCell ref="EO4:EO5"/>
    <mergeCell ref="EI4:EI5"/>
    <mergeCell ref="EH4:EH5"/>
    <mergeCell ref="ED4:ED5"/>
    <mergeCell ref="DV4:DV5"/>
    <mergeCell ref="FQ4:FQ5"/>
    <mergeCell ref="FT4:FX4"/>
    <mergeCell ref="FP4:FP5"/>
    <mergeCell ref="FN4:FN5"/>
    <mergeCell ref="FK4:FK5"/>
    <mergeCell ref="FJ4:FJ5"/>
    <mergeCell ref="FC4:FC5"/>
    <mergeCell ref="EM4:EM5"/>
    <mergeCell ref="FB4:FB5"/>
    <mergeCell ref="FO4:FO5"/>
    <mergeCell ref="FD4:FD5"/>
    <mergeCell ref="FE4:FE5"/>
    <mergeCell ref="FM4:FM5"/>
    <mergeCell ref="FL4:FL5"/>
    <mergeCell ref="FI4:FI5"/>
    <mergeCell ref="FH4:FH5"/>
    <mergeCell ref="FG4:FG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Z7:GA8 FZ18 DU17:DU20 DU8:DU16 DU7 FZ12:GA12 FZ10:GA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K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O34" sqref="FO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3" width="9" style="785" customWidth="1"/>
    <col min="174" max="181" width="9.28515625" style="785" customWidth="1"/>
    <col min="182" max="193" width="11.42578125" style="168"/>
  </cols>
  <sheetData>
    <row r="1" spans="1:19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165"/>
      <c r="GA1" s="165"/>
      <c r="GB1" s="165"/>
      <c r="GC1" s="165"/>
      <c r="GD1" s="165"/>
      <c r="GE1" s="165"/>
      <c r="GF1" s="165"/>
      <c r="GG1" s="165"/>
      <c r="GH1" s="165"/>
      <c r="GI1" s="165"/>
    </row>
    <row r="2" spans="1:1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165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1:193" ht="13.5" customHeight="1" x14ac:dyDescent="0.2">
      <c r="C3" s="11"/>
      <c r="D3" s="1235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8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+entero!FI3</f>
        <v>2022
 A fines de Abr</v>
      </c>
      <c r="FJ3" s="1208" t="str">
        <f>+entero!FJ3</f>
        <v>2022
 A fines de May</v>
      </c>
      <c r="FK3" s="1208" t="str">
        <f>+entero!FK3</f>
        <v>2022
 A fines de Jun</v>
      </c>
      <c r="FL3" s="1208" t="str">
        <f>+entero!FL3</f>
        <v>2022
 A fines de Jul</v>
      </c>
      <c r="FM3" s="1208" t="str">
        <f>+entero!FM3</f>
        <v>2022
 A fines de Ago</v>
      </c>
      <c r="FN3" s="1208" t="str">
        <f>+entero!FN3</f>
        <v>2022
 A fines de Sep</v>
      </c>
      <c r="FO3" s="1208" t="str">
        <f>+entero!FO3</f>
        <v>2022
 A fines de Oct</v>
      </c>
      <c r="FP3" s="1208" t="str">
        <f>+entero!FP3</f>
        <v>2022
 A fines de Nov</v>
      </c>
      <c r="FQ3" s="1208" t="str">
        <f>+entero!FQ3</f>
        <v>2022
 A fines de Dic</v>
      </c>
      <c r="FR3" s="1145" t="str">
        <f>+entero!FR3</f>
        <v>Semana 1</v>
      </c>
      <c r="FS3" s="1197" t="str">
        <f>+entero!FS3</f>
        <v>Semana 2</v>
      </c>
      <c r="FT3" s="1237" t="str">
        <f>+entero!FT3</f>
        <v>Semana 3</v>
      </c>
      <c r="FU3" s="1238"/>
      <c r="FV3" s="1238"/>
      <c r="FW3" s="1238"/>
      <c r="FX3" s="1239"/>
      <c r="FY3" s="1200" t="str">
        <f>+entero!FY3</f>
        <v>Semana 4</v>
      </c>
      <c r="FZ3" s="1240" t="s">
        <v>292</v>
      </c>
      <c r="GA3" s="1241"/>
      <c r="GB3" s="165"/>
      <c r="GC3" s="165"/>
      <c r="GD3" s="165"/>
      <c r="GE3" s="165"/>
      <c r="GF3" s="165"/>
      <c r="GG3" s="165"/>
      <c r="GH3" s="165"/>
      <c r="GI3" s="165"/>
    </row>
    <row r="4" spans="1:193" ht="26.25" customHeight="1" thickBot="1" x14ac:dyDescent="0.25">
      <c r="C4" s="16"/>
      <c r="D4" s="1236"/>
      <c r="E4" s="1230"/>
      <c r="F4" s="1230"/>
      <c r="G4" s="1230"/>
      <c r="H4" s="1230"/>
      <c r="I4" s="1230"/>
      <c r="J4" s="1230"/>
      <c r="K4" s="1230"/>
      <c r="L4" s="1230"/>
      <c r="M4" s="1230"/>
      <c r="N4" s="1230"/>
      <c r="O4" s="1230"/>
      <c r="P4" s="1230"/>
      <c r="Q4" s="1230"/>
      <c r="R4" s="1230"/>
      <c r="S4" s="1230"/>
      <c r="T4" s="1230"/>
      <c r="U4" s="1230"/>
      <c r="V4" s="1230"/>
      <c r="W4" s="1230"/>
      <c r="X4" s="1230"/>
      <c r="Y4" s="1230"/>
      <c r="Z4" s="1230"/>
      <c r="AA4" s="1230"/>
      <c r="AB4" s="1230"/>
      <c r="AC4" s="1230"/>
      <c r="AD4" s="1230"/>
      <c r="AE4" s="1230"/>
      <c r="AF4" s="1230"/>
      <c r="AG4" s="1230"/>
      <c r="AH4" s="1230"/>
      <c r="AI4" s="1230"/>
      <c r="AJ4" s="1230"/>
      <c r="AK4" s="1230"/>
      <c r="AL4" s="1230"/>
      <c r="AM4" s="1230"/>
      <c r="AN4" s="1230"/>
      <c r="AO4" s="1230"/>
      <c r="AP4" s="1230"/>
      <c r="AQ4" s="1230"/>
      <c r="AR4" s="1230"/>
      <c r="AS4" s="1230"/>
      <c r="AT4" s="1230"/>
      <c r="AU4" s="1230"/>
      <c r="AV4" s="1230"/>
      <c r="AW4" s="1230"/>
      <c r="AX4" s="1230"/>
      <c r="AY4" s="1230"/>
      <c r="AZ4" s="1230"/>
      <c r="BA4" s="1230"/>
      <c r="BB4" s="1230"/>
      <c r="BC4" s="1230"/>
      <c r="BD4" s="1230"/>
      <c r="BE4" s="1230"/>
      <c r="BF4" s="1230"/>
      <c r="BG4" s="1230"/>
      <c r="BH4" s="1230"/>
      <c r="BI4" s="1230"/>
      <c r="BJ4" s="1230"/>
      <c r="BK4" s="1230"/>
      <c r="BL4" s="1230"/>
      <c r="BM4" s="1230"/>
      <c r="BN4" s="1230"/>
      <c r="BO4" s="1230"/>
      <c r="BP4" s="1230"/>
      <c r="BQ4" s="1230"/>
      <c r="BR4" s="1230"/>
      <c r="BS4" s="1230"/>
      <c r="BT4" s="1230"/>
      <c r="BU4" s="1230"/>
      <c r="BV4" s="1230"/>
      <c r="BW4" s="1230"/>
      <c r="BX4" s="1230"/>
      <c r="BY4" s="1230"/>
      <c r="BZ4" s="1230"/>
      <c r="CA4" s="1230"/>
      <c r="CB4" s="1230"/>
      <c r="CC4" s="1230"/>
      <c r="CD4" s="1230"/>
      <c r="CE4" s="1230"/>
      <c r="CF4" s="1230"/>
      <c r="CG4" s="1230"/>
      <c r="CH4" s="1230"/>
      <c r="CI4" s="1230"/>
      <c r="CJ4" s="1230"/>
      <c r="CK4" s="1230"/>
      <c r="CL4" s="1230"/>
      <c r="CM4" s="1230"/>
      <c r="CN4" s="1230"/>
      <c r="CO4" s="1230"/>
      <c r="CP4" s="1230"/>
      <c r="CQ4" s="1230"/>
      <c r="CR4" s="1230"/>
      <c r="CS4" s="1230"/>
      <c r="CT4" s="1230"/>
      <c r="CU4" s="1230"/>
      <c r="CV4" s="1230"/>
      <c r="CW4" s="1230"/>
      <c r="CX4" s="1230"/>
      <c r="CY4" s="1230"/>
      <c r="CZ4" s="1230"/>
      <c r="DA4" s="1230"/>
      <c r="DB4" s="1230"/>
      <c r="DC4" s="1230"/>
      <c r="DD4" s="1230"/>
      <c r="DE4" s="1230"/>
      <c r="DF4" s="1230"/>
      <c r="DG4" s="1230"/>
      <c r="DH4" s="1229"/>
      <c r="DI4" s="1229"/>
      <c r="DJ4" s="1229"/>
      <c r="DK4" s="1229"/>
      <c r="DL4" s="1229"/>
      <c r="DM4" s="1229"/>
      <c r="DN4" s="1229"/>
      <c r="DO4" s="1229"/>
      <c r="DP4" s="1229"/>
      <c r="DQ4" s="1229"/>
      <c r="DR4" s="1229"/>
      <c r="DS4" s="1229"/>
      <c r="DT4" s="1229"/>
      <c r="DU4" s="1229"/>
      <c r="DV4" s="1229"/>
      <c r="DW4" s="1229"/>
      <c r="DX4" s="1229"/>
      <c r="DY4" s="1229"/>
      <c r="DZ4" s="1229"/>
      <c r="EA4" s="1229"/>
      <c r="EB4" s="1229"/>
      <c r="EC4" s="1234"/>
      <c r="ED4" s="1234"/>
      <c r="EE4" s="1234"/>
      <c r="EF4" s="1234"/>
      <c r="EG4" s="1234"/>
      <c r="EH4" s="1234"/>
      <c r="EI4" s="1234"/>
      <c r="EJ4" s="1234"/>
      <c r="EK4" s="1234"/>
      <c r="EL4" s="1234"/>
      <c r="EM4" s="1234"/>
      <c r="EN4" s="1234"/>
      <c r="EO4" s="1234"/>
      <c r="EP4" s="1234"/>
      <c r="EQ4" s="1234"/>
      <c r="ER4" s="1234"/>
      <c r="ES4" s="1234"/>
      <c r="ET4" s="1234"/>
      <c r="EU4" s="1234"/>
      <c r="EV4" s="1234"/>
      <c r="EW4" s="1234"/>
      <c r="EX4" s="1234"/>
      <c r="EY4" s="1234"/>
      <c r="EZ4" s="1234"/>
      <c r="FA4" s="1234"/>
      <c r="FB4" s="1234"/>
      <c r="FC4" s="1234"/>
      <c r="FD4" s="1234"/>
      <c r="FE4" s="1234"/>
      <c r="FF4" s="1234"/>
      <c r="FG4" s="1234"/>
      <c r="FH4" s="1234"/>
      <c r="FI4" s="1234"/>
      <c r="FJ4" s="1234"/>
      <c r="FK4" s="1234"/>
      <c r="FL4" s="1234"/>
      <c r="FM4" s="1234"/>
      <c r="FN4" s="1234"/>
      <c r="FO4" s="1234"/>
      <c r="FP4" s="1234"/>
      <c r="FQ4" s="1234"/>
      <c r="FR4" s="1085">
        <f>+entero!FR4</f>
        <v>44932</v>
      </c>
      <c r="FS4" s="1085">
        <f>+entero!FS4</f>
        <v>44939</v>
      </c>
      <c r="FT4" s="1073">
        <f>+entero!FT4</f>
        <v>44942</v>
      </c>
      <c r="FU4" s="1072">
        <f>+entero!FU4</f>
        <v>44943</v>
      </c>
      <c r="FV4" s="1072">
        <f>+entero!FV4</f>
        <v>44944</v>
      </c>
      <c r="FW4" s="1072">
        <f>+entero!FW4</f>
        <v>44945</v>
      </c>
      <c r="FX4" s="1085">
        <f>+entero!FX4</f>
        <v>44946</v>
      </c>
      <c r="FY4" s="1072">
        <f>+entero!FY4</f>
        <v>44950</v>
      </c>
      <c r="FZ4" s="1073" t="s">
        <v>225</v>
      </c>
      <c r="GA4" s="1085" t="s">
        <v>169</v>
      </c>
      <c r="GB4" s="165"/>
      <c r="GC4" s="165"/>
      <c r="GD4" s="165"/>
      <c r="GE4" s="165"/>
      <c r="GF4" s="165"/>
      <c r="GG4" s="165"/>
      <c r="GH4" s="165"/>
      <c r="GI4" s="165"/>
    </row>
    <row r="5" spans="1:19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2"/>
      <c r="DI5" s="802"/>
      <c r="DJ5" s="802"/>
      <c r="DK5" s="802"/>
      <c r="DL5" s="802"/>
      <c r="DM5" s="802"/>
      <c r="DN5" s="802"/>
      <c r="DO5" s="802"/>
      <c r="DP5" s="802"/>
      <c r="DQ5" s="802"/>
      <c r="DR5" s="802"/>
      <c r="DS5" s="802"/>
      <c r="DT5" s="802"/>
      <c r="DU5" s="802"/>
      <c r="DV5" s="802"/>
      <c r="DW5" s="802"/>
      <c r="DX5" s="802"/>
      <c r="DY5" s="802"/>
      <c r="DZ5" s="802"/>
      <c r="EA5" s="802"/>
      <c r="EB5" s="802"/>
      <c r="EC5" s="802"/>
      <c r="ED5" s="802"/>
      <c r="EE5" s="802"/>
      <c r="EF5" s="802"/>
      <c r="EG5" s="802"/>
      <c r="EH5" s="802"/>
      <c r="EI5" s="802"/>
      <c r="EJ5" s="802"/>
      <c r="EK5" s="802"/>
      <c r="EL5" s="802"/>
      <c r="EM5" s="802"/>
      <c r="EN5" s="802"/>
      <c r="EO5" s="802"/>
      <c r="EP5" s="802"/>
      <c r="EQ5" s="802"/>
      <c r="ER5" s="802"/>
      <c r="ES5" s="802"/>
      <c r="ET5" s="802"/>
      <c r="EU5" s="1027"/>
      <c r="EV5" s="1027"/>
      <c r="EW5" s="1027"/>
      <c r="EX5" s="1027"/>
      <c r="EY5" s="1027"/>
      <c r="EZ5" s="1027"/>
      <c r="FA5" s="1027"/>
      <c r="FB5" s="1027"/>
      <c r="FC5" s="1027"/>
      <c r="FD5" s="1027"/>
      <c r="FE5" s="1027"/>
      <c r="FF5" s="1027"/>
      <c r="FG5" s="1027"/>
      <c r="FH5" s="1027"/>
      <c r="FI5" s="1027"/>
      <c r="FJ5" s="1027"/>
      <c r="FK5" s="1027"/>
      <c r="FL5" s="1027"/>
      <c r="FM5" s="1027"/>
      <c r="FN5" s="1027"/>
      <c r="FO5" s="1027"/>
      <c r="FP5" s="1027"/>
      <c r="FQ5" s="1027"/>
      <c r="FR5" s="1027"/>
      <c r="FS5" s="1027"/>
      <c r="FT5" s="1169"/>
      <c r="FU5" s="1084"/>
      <c r="FV5" s="1084"/>
      <c r="FW5" s="1084"/>
      <c r="FX5" s="1147"/>
      <c r="FY5" s="1084"/>
      <c r="FZ5" s="817"/>
      <c r="GA5" s="837"/>
      <c r="GB5" s="165"/>
      <c r="GC5" s="165"/>
      <c r="GD5" s="165"/>
      <c r="GE5" s="165"/>
      <c r="GF5" s="165"/>
      <c r="GG5" s="165"/>
      <c r="GH5" s="165"/>
      <c r="GI5" s="165"/>
    </row>
    <row r="6" spans="1:193" x14ac:dyDescent="0.2">
      <c r="A6" s="3"/>
      <c r="B6" s="1217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8">
        <f>+entero!EU28</f>
        <v>89433.871524394039</v>
      </c>
      <c r="EV6" s="1028">
        <f>+entero!EV28</f>
        <v>90781.625664158986</v>
      </c>
      <c r="EW6" s="1028">
        <f>+entero!EW28</f>
        <v>89676.164014015289</v>
      </c>
      <c r="EX6" s="1028">
        <f>+entero!EX28</f>
        <v>89872.890232229198</v>
      </c>
      <c r="EY6" s="1028">
        <f>+entero!EY28</f>
        <v>91169.465553719245</v>
      </c>
      <c r="EZ6" s="1028">
        <f>+entero!EZ28</f>
        <v>91055.645738018633</v>
      </c>
      <c r="FA6" s="1028">
        <f>+entero!FA28</f>
        <v>92614.024400970433</v>
      </c>
      <c r="FB6" s="1028">
        <f>+entero!FB28</f>
        <v>93112.72116509288</v>
      </c>
      <c r="FC6" s="1028">
        <f>+entero!FC28</f>
        <v>92927.523426402142</v>
      </c>
      <c r="FD6" s="1028">
        <f>+entero!FD28</f>
        <v>93065.859841535814</v>
      </c>
      <c r="FE6" s="1028">
        <f>+entero!FE28</f>
        <v>102086.98872006568</v>
      </c>
      <c r="FF6" s="1028">
        <f>+entero!FF28</f>
        <v>96885.336986979339</v>
      </c>
      <c r="FG6" s="1028">
        <f>+entero!FG28</f>
        <v>96388.0405163533</v>
      </c>
      <c r="FH6" s="1028">
        <f>+entero!FH28</f>
        <v>96708.95075957544</v>
      </c>
      <c r="FI6" s="1028">
        <f>+entero!FI28</f>
        <v>96172.084735375014</v>
      </c>
      <c r="FJ6" s="1028">
        <f>+entero!FJ28</f>
        <v>93898.190614095409</v>
      </c>
      <c r="FK6" s="1028">
        <f>+entero!FK28</f>
        <v>97127.687168824195</v>
      </c>
      <c r="FL6" s="1028">
        <f>+entero!FL28</f>
        <v>96421.511904081635</v>
      </c>
      <c r="FM6" s="1028">
        <f>+entero!FM28</f>
        <v>94774.518209165675</v>
      </c>
      <c r="FN6" s="1028">
        <f>+entero!FN28</f>
        <v>95933.038202612675</v>
      </c>
      <c r="FO6" s="1028">
        <f>+entero!FO28</f>
        <v>94870.242038860189</v>
      </c>
      <c r="FP6" s="1028">
        <f>+entero!FP28</f>
        <v>96326.519109729401</v>
      </c>
      <c r="FQ6" s="1028">
        <f>+entero!FQ28</f>
        <v>104686.67960879802</v>
      </c>
      <c r="FR6" s="1028">
        <f>+entero!FR28</f>
        <v>103516.22715163633</v>
      </c>
      <c r="FS6" s="1028">
        <f>+entero!FS28</f>
        <v>104180.10477046527</v>
      </c>
      <c r="FT6" s="818">
        <f>+entero!FT28</f>
        <v>103476.16736782079</v>
      </c>
      <c r="FU6" s="1079">
        <f>+entero!FU28</f>
        <v>102766.10694255937</v>
      </c>
      <c r="FV6" s="1079">
        <f>+entero!FV28</f>
        <v>102362.60368149693</v>
      </c>
      <c r="FW6" s="1079">
        <f>+entero!FW28</f>
        <v>102314.43614846532</v>
      </c>
      <c r="FX6" s="1028">
        <f>+entero!FX28</f>
        <v>101720.14069690747</v>
      </c>
      <c r="FY6" s="1079">
        <f>+entero!FY28</f>
        <v>101279.35882068178</v>
      </c>
      <c r="FZ6" s="818">
        <f>+entero!FZ28</f>
        <v>-1486.7481218775938</v>
      </c>
      <c r="GA6" s="893">
        <f>+entero!GA28</f>
        <v>-1.4467300222909141</v>
      </c>
      <c r="GB6" s="165"/>
      <c r="GC6" s="165"/>
      <c r="GD6" s="165"/>
      <c r="GE6" s="165"/>
      <c r="GF6" s="165"/>
      <c r="GG6" s="165"/>
      <c r="GH6" s="165"/>
      <c r="GI6" s="165"/>
    </row>
    <row r="7" spans="1:193" x14ac:dyDescent="0.2">
      <c r="A7" s="3"/>
      <c r="B7" s="1217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8">
        <f>+entero!EU29</f>
        <v>52061.954828900001</v>
      </c>
      <c r="EV7" s="1028">
        <f>+entero!EV29</f>
        <v>50457.666131099999</v>
      </c>
      <c r="EW7" s="1028">
        <f>+entero!EW29</f>
        <v>50282.481126300001</v>
      </c>
      <c r="EX7" s="1028">
        <f>+entero!EX29</f>
        <v>50164.936202500001</v>
      </c>
      <c r="EY7" s="1028">
        <f>+entero!EY29</f>
        <v>50670.790637099999</v>
      </c>
      <c r="EZ7" s="1028">
        <f>+entero!EZ29</f>
        <v>50531.943430899999</v>
      </c>
      <c r="FA7" s="1028">
        <f>+entero!FA29</f>
        <v>50544.749476099998</v>
      </c>
      <c r="FB7" s="1028">
        <f>+entero!FB29</f>
        <v>50483.721136800006</v>
      </c>
      <c r="FC7" s="1028">
        <f>+entero!FC29</f>
        <v>50883.250479800001</v>
      </c>
      <c r="FD7" s="1028">
        <f>+entero!FD29</f>
        <v>52605.009121800002</v>
      </c>
      <c r="FE7" s="1028">
        <f>+entero!FE29</f>
        <v>56118.622672400001</v>
      </c>
      <c r="FF7" s="1028">
        <f>+entero!FF29</f>
        <v>55460.022471199998</v>
      </c>
      <c r="FG7" s="1028">
        <f>+entero!FG29</f>
        <v>54620.390494899999</v>
      </c>
      <c r="FH7" s="1028">
        <f>+entero!FH29</f>
        <v>53458.467297399999</v>
      </c>
      <c r="FI7" s="1028">
        <f>+entero!FI29</f>
        <v>53486.158649199999</v>
      </c>
      <c r="FJ7" s="1028">
        <f>+entero!FJ29</f>
        <v>53006.237826099998</v>
      </c>
      <c r="FK7" s="1028">
        <f>+entero!FK29</f>
        <v>53123.468773499997</v>
      </c>
      <c r="FL7" s="1028">
        <f>+entero!FL29</f>
        <v>52872.969296800002</v>
      </c>
      <c r="FM7" s="1028">
        <f>+entero!FM29</f>
        <v>52602.8888037</v>
      </c>
      <c r="FN7" s="1028">
        <f>+entero!FN29</f>
        <v>52556.552974999999</v>
      </c>
      <c r="FO7" s="1028">
        <f>+entero!FO29</f>
        <v>52714.701325499998</v>
      </c>
      <c r="FP7" s="1028">
        <f>+entero!FP29</f>
        <v>53778.976044499999</v>
      </c>
      <c r="FQ7" s="1028">
        <f>+entero!FQ29</f>
        <v>56713.832913899998</v>
      </c>
      <c r="FR7" s="1028">
        <f>+entero!FR29</f>
        <v>57146.321203300002</v>
      </c>
      <c r="FS7" s="1028">
        <f>+entero!FS29</f>
        <v>57151.876699199995</v>
      </c>
      <c r="FT7" s="818">
        <f>+entero!FT29</f>
        <v>57152.672240100001</v>
      </c>
      <c r="FU7" s="1079">
        <f>+entero!FU29</f>
        <v>56978.217310300002</v>
      </c>
      <c r="FV7" s="1079">
        <f>+entero!FV29</f>
        <v>56862.945347199995</v>
      </c>
      <c r="FW7" s="1079">
        <f>+entero!FW29</f>
        <v>56833.426571399999</v>
      </c>
      <c r="FX7" s="1028">
        <f>+entero!FX29</f>
        <v>56750.222827699996</v>
      </c>
      <c r="FY7" s="1079">
        <f>+entero!FY29</f>
        <v>56615.463682599999</v>
      </c>
      <c r="FZ7" s="818">
        <f>+entero!FZ29</f>
        <v>-362.75362770000356</v>
      </c>
      <c r="GA7" s="893">
        <f>+entero!GA29</f>
        <v>-0.63665317172783542</v>
      </c>
      <c r="GB7" s="165"/>
      <c r="GC7" s="165"/>
      <c r="GD7" s="165"/>
      <c r="GE7" s="165"/>
      <c r="GF7" s="165"/>
      <c r="GG7" s="165"/>
      <c r="GH7" s="165"/>
      <c r="GI7" s="165"/>
    </row>
    <row r="8" spans="1:193" x14ac:dyDescent="0.2">
      <c r="A8" s="3"/>
      <c r="B8" s="1217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8">
        <f>+entero!EU30</f>
        <v>19340.63793022163</v>
      </c>
      <c r="EV8" s="1028">
        <f>+entero!EV30</f>
        <v>19410.058596448987</v>
      </c>
      <c r="EW8" s="1028">
        <f>+entero!EW30</f>
        <v>18530.715028205821</v>
      </c>
      <c r="EX8" s="1028">
        <f>+entero!EX30</f>
        <v>16641.79062026527</v>
      </c>
      <c r="EY8" s="1028">
        <f>+entero!EY30</f>
        <v>18948.295726744764</v>
      </c>
      <c r="EZ8" s="1028">
        <f>+entero!EZ30</f>
        <v>17977.412245742304</v>
      </c>
      <c r="FA8" s="1028">
        <f>+entero!FA30</f>
        <v>15447.337993157704</v>
      </c>
      <c r="FB8" s="1028">
        <f>+entero!FB30</f>
        <v>17345.328751616915</v>
      </c>
      <c r="FC8" s="1028">
        <f>+entero!FC30</f>
        <v>17336.698242518469</v>
      </c>
      <c r="FD8" s="1028">
        <f>+entero!FD30</f>
        <v>19935.907413268123</v>
      </c>
      <c r="FE8" s="1028">
        <f>+entero!FE30</f>
        <v>23516.547285776764</v>
      </c>
      <c r="FF8" s="1028">
        <f>+entero!FF30</f>
        <v>24704.230867365779</v>
      </c>
      <c r="FG8" s="1028">
        <f>+entero!FG30</f>
        <v>24462.607983550668</v>
      </c>
      <c r="FH8" s="1028">
        <f>+entero!FH30</f>
        <v>21909.117461020727</v>
      </c>
      <c r="FI8" s="1028">
        <f>+entero!FI30</f>
        <v>21915.21471674299</v>
      </c>
      <c r="FJ8" s="1028">
        <f>+entero!FJ30</f>
        <v>21604.280338448945</v>
      </c>
      <c r="FK8" s="1028">
        <f>+entero!FK30</f>
        <v>22216.096816505189</v>
      </c>
      <c r="FL8" s="1028">
        <f>+entero!FL30</f>
        <v>23367.679669036537</v>
      </c>
      <c r="FM8" s="1028">
        <f>+entero!FM30</f>
        <v>26487.04429234585</v>
      </c>
      <c r="FN8" s="1028">
        <f>+entero!FN30</f>
        <v>26185.594065208516</v>
      </c>
      <c r="FO8" s="1028">
        <f>+entero!FO30</f>
        <v>27420.784249918652</v>
      </c>
      <c r="FP8" s="1028">
        <f>+entero!FP30</f>
        <v>27654.186621883371</v>
      </c>
      <c r="FQ8" s="1028">
        <f>+entero!FQ30</f>
        <v>30672.05444043114</v>
      </c>
      <c r="FR8" s="1028">
        <f>+entero!FR30</f>
        <v>30977.14137633636</v>
      </c>
      <c r="FS8" s="1028">
        <f>+entero!FS30</f>
        <v>30337.650118901729</v>
      </c>
      <c r="FT8" s="818">
        <f>+entero!FT30</f>
        <v>30132.391536597504</v>
      </c>
      <c r="FU8" s="1079">
        <f>+entero!FU30</f>
        <v>30460.688493050646</v>
      </c>
      <c r="FV8" s="1079">
        <f>+entero!FV30</f>
        <v>30547.421072808287</v>
      </c>
      <c r="FW8" s="1079">
        <f>+entero!FW30</f>
        <v>30461.908210627149</v>
      </c>
      <c r="FX8" s="1028">
        <f>+entero!FX30</f>
        <v>30256.335088710017</v>
      </c>
      <c r="FY8" s="1079">
        <f>+entero!FY30</f>
        <v>30053.996097906645</v>
      </c>
      <c r="FZ8" s="818">
        <f>+entero!FZ30</f>
        <v>-406.69239514400033</v>
      </c>
      <c r="GA8" s="893">
        <f>+entero!GA30</f>
        <v>-1.3351385515687995</v>
      </c>
      <c r="GB8" s="165"/>
      <c r="GC8" s="165"/>
      <c r="GD8" s="165"/>
      <c r="GE8" s="165"/>
      <c r="GF8" s="165"/>
      <c r="GG8" s="165"/>
      <c r="GH8" s="165"/>
      <c r="GI8" s="165"/>
    </row>
    <row r="9" spans="1:193" x14ac:dyDescent="0.2">
      <c r="A9" s="3"/>
      <c r="B9" s="1217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8">
        <f>+entero!EU31</f>
        <v>51866.815831614847</v>
      </c>
      <c r="EV9" s="1028">
        <f>+entero!EV31</f>
        <v>52730.53594610907</v>
      </c>
      <c r="EW9" s="1028">
        <f>+entero!EW31</f>
        <v>51652.694923240902</v>
      </c>
      <c r="EX9" s="1028">
        <f>+entero!EX31</f>
        <v>51202.807325694921</v>
      </c>
      <c r="EY9" s="1028">
        <f>+entero!EY31</f>
        <v>51687.697987344487</v>
      </c>
      <c r="EZ9" s="1028">
        <f>+entero!EZ31</f>
        <v>51909.235540400885</v>
      </c>
      <c r="FA9" s="1028">
        <f>+entero!FA31</f>
        <v>52706.555366309709</v>
      </c>
      <c r="FB9" s="1028">
        <f>+entero!FB31</f>
        <v>56172.394120169098</v>
      </c>
      <c r="FC9" s="1028">
        <f>+entero!FC31</f>
        <v>55949.262389871175</v>
      </c>
      <c r="FD9" s="1028">
        <f>+entero!FD31</f>
        <v>56505.510251278531</v>
      </c>
      <c r="FE9" s="1028">
        <f>+entero!FE31</f>
        <v>64510.324968292683</v>
      </c>
      <c r="FF9" s="1028">
        <f>+entero!FF31</f>
        <v>62878.839356154233</v>
      </c>
      <c r="FG9" s="1028">
        <f>+entero!FG31</f>
        <v>63394.843571978483</v>
      </c>
      <c r="FH9" s="1028">
        <f>+entero!FH31</f>
        <v>61761.974189947687</v>
      </c>
      <c r="FI9" s="1028">
        <f>+entero!FI31</f>
        <v>59289.306665047254</v>
      </c>
      <c r="FJ9" s="1028">
        <f>+entero!FJ31</f>
        <v>56433.981062885243</v>
      </c>
      <c r="FK9" s="1028">
        <f>+entero!FK31</f>
        <v>59033.64351474592</v>
      </c>
      <c r="FL9" s="1028">
        <f>+entero!FL31</f>
        <v>59616.15726563611</v>
      </c>
      <c r="FM9" s="1028">
        <f>+entero!FM31</f>
        <v>61872.114500377407</v>
      </c>
      <c r="FN9" s="1028">
        <f>+entero!FN31</f>
        <v>61040.014331245089</v>
      </c>
      <c r="FO9" s="1028">
        <f>+entero!FO31</f>
        <v>62155.069881369855</v>
      </c>
      <c r="FP9" s="1028">
        <f>+entero!FP31</f>
        <v>64342.829819117229</v>
      </c>
      <c r="FQ9" s="1028">
        <f>+entero!FQ31</f>
        <v>72812.961848830018</v>
      </c>
      <c r="FR9" s="1028">
        <f>+entero!FR31</f>
        <v>72874.604666993313</v>
      </c>
      <c r="FS9" s="1028">
        <f>+entero!FS31</f>
        <v>73455.896158939053</v>
      </c>
      <c r="FT9" s="818">
        <f>+entero!FT31</f>
        <v>73134.927771986346</v>
      </c>
      <c r="FU9" s="1079">
        <f>+entero!FU31</f>
        <v>72921.372460966915</v>
      </c>
      <c r="FV9" s="1079">
        <f>+entero!FV31</f>
        <v>72548.609853379487</v>
      </c>
      <c r="FW9" s="1079">
        <f>+entero!FW31</f>
        <v>72249.509201166438</v>
      </c>
      <c r="FX9" s="1028">
        <f>+entero!FX31</f>
        <v>71748.171077475214</v>
      </c>
      <c r="FY9" s="1079">
        <f>+entero!FY31</f>
        <v>71302.695437254879</v>
      </c>
      <c r="FZ9" s="818">
        <f>+entero!FZ31</f>
        <v>-1618.6770237120363</v>
      </c>
      <c r="GA9" s="893">
        <f>+entero!GA31</f>
        <v>-2.219756662669063</v>
      </c>
      <c r="GB9" s="165"/>
      <c r="GC9" s="165"/>
      <c r="GD9" s="165"/>
      <c r="GE9" s="165"/>
      <c r="GF9" s="165"/>
      <c r="GG9" s="165"/>
      <c r="GH9" s="165"/>
      <c r="GI9" s="165"/>
    </row>
    <row r="10" spans="1:193" s="785" customFormat="1" x14ac:dyDescent="0.2">
      <c r="A10" s="3"/>
      <c r="B10" s="1217"/>
      <c r="C10" s="13"/>
      <c r="D10" s="605" t="s">
        <v>316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8">
        <f>+entero!EU32</f>
        <v>85001.598053945083</v>
      </c>
      <c r="EV10" s="1028">
        <f>+entero!EV32</f>
        <v>84035.164717303589</v>
      </c>
      <c r="EW10" s="1028">
        <f>+entero!EW32</f>
        <v>84033.797895254567</v>
      </c>
      <c r="EX10" s="1028">
        <f>+entero!EX32</f>
        <v>84161.366013370382</v>
      </c>
      <c r="EY10" s="1028">
        <f>+entero!EY32</f>
        <v>84100.809189549371</v>
      </c>
      <c r="EZ10" s="1028">
        <f>+entero!EZ32</f>
        <v>87156.815955531376</v>
      </c>
      <c r="FA10" s="1028">
        <f>+entero!FA32</f>
        <v>90309.061483338883</v>
      </c>
      <c r="FB10" s="1028">
        <f>+entero!FB32</f>
        <v>90321.266749355709</v>
      </c>
      <c r="FC10" s="1028">
        <f>+entero!FC32</f>
        <v>90274.669295178028</v>
      </c>
      <c r="FD10" s="1028">
        <f>+entero!FD32</f>
        <v>90238.929284163911</v>
      </c>
      <c r="FE10" s="1028">
        <f>+entero!FE32</f>
        <v>98665.894310666874</v>
      </c>
      <c r="FF10" s="1028">
        <f>+entero!FF32</f>
        <v>98436.514646518073</v>
      </c>
      <c r="FG10" s="1028">
        <f>+entero!FG32</f>
        <v>98311.251827019674</v>
      </c>
      <c r="FH10" s="1028">
        <f>+entero!FH32</f>
        <v>98341.63979733942</v>
      </c>
      <c r="FI10" s="1028">
        <f>+entero!FI32</f>
        <v>98330.901270820963</v>
      </c>
      <c r="FJ10" s="1028">
        <f>+entero!FJ32</f>
        <v>98435.92974761907</v>
      </c>
      <c r="FK10" s="1028">
        <f>+entero!FK32</f>
        <v>98353.521073843236</v>
      </c>
      <c r="FL10" s="1028">
        <f>+entero!FL32</f>
        <v>98334.251537379139</v>
      </c>
      <c r="FM10" s="1028">
        <f>+entero!FM32</f>
        <v>98189.003983072049</v>
      </c>
      <c r="FN10" s="1028">
        <f>+entero!FN32</f>
        <v>98357.081188011158</v>
      </c>
      <c r="FO10" s="1028">
        <f>+entero!FO32</f>
        <v>98274.818899493155</v>
      </c>
      <c r="FP10" s="1028">
        <f>+entero!FP32</f>
        <v>102533.70346636228</v>
      </c>
      <c r="FQ10" s="1028">
        <f>+entero!FQ32</f>
        <v>102607.08855736624</v>
      </c>
      <c r="FR10" s="1028">
        <f>+entero!FR32</f>
        <v>103607.09811882662</v>
      </c>
      <c r="FS10" s="1028">
        <f>+entero!FS32</f>
        <v>103577.12955892451</v>
      </c>
      <c r="FT10" s="818">
        <f>+entero!FT32</f>
        <v>103572.30960546019</v>
      </c>
      <c r="FU10" s="1079">
        <f>+entero!FU32</f>
        <v>103572.32093349309</v>
      </c>
      <c r="FV10" s="1079">
        <f>+entero!FV32</f>
        <v>103572.32092018818</v>
      </c>
      <c r="FW10" s="1079">
        <f>+entero!FW32</f>
        <v>103572.3274152087</v>
      </c>
      <c r="FX10" s="1028">
        <f>+entero!FX32</f>
        <v>103322.16226954039</v>
      </c>
      <c r="FY10" s="1079">
        <f>+entero!FY32</f>
        <v>103322.17200175018</v>
      </c>
      <c r="FZ10" s="818">
        <f>+entero!FZ32</f>
        <v>-250.14893174290773</v>
      </c>
      <c r="GA10" s="1023"/>
      <c r="GB10" s="775"/>
      <c r="GC10" s="775"/>
      <c r="GD10" s="775"/>
      <c r="GE10" s="775"/>
      <c r="GF10" s="775"/>
      <c r="GG10" s="775"/>
      <c r="GH10" s="775"/>
      <c r="GI10" s="775"/>
      <c r="GJ10" s="776"/>
      <c r="GK10" s="776"/>
    </row>
    <row r="11" spans="1:193" s="785" customFormat="1" x14ac:dyDescent="0.2">
      <c r="A11" s="3"/>
      <c r="B11" s="1217"/>
      <c r="C11" s="13"/>
      <c r="D11" s="605" t="str">
        <f>+entero!D33</f>
        <v xml:space="preserve">    Depósitos del SPNF en el BCB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8">
        <f>+entero!EU33</f>
        <v>-33134.782222330236</v>
      </c>
      <c r="EV11" s="1028">
        <f>+entero!EV33</f>
        <v>-31304.628771194519</v>
      </c>
      <c r="EW11" s="1028">
        <f>+entero!EW33</f>
        <v>-32381.102972013665</v>
      </c>
      <c r="EX11" s="1028">
        <f>+entero!EX33</f>
        <v>-32958.558687675461</v>
      </c>
      <c r="EY11" s="1028">
        <f>+entero!EY33</f>
        <v>-32413.111202204887</v>
      </c>
      <c r="EZ11" s="1028">
        <f>+entero!EZ33</f>
        <v>-35247.580415130491</v>
      </c>
      <c r="FA11" s="1028">
        <f>+entero!FA33</f>
        <v>-37602.506117029174</v>
      </c>
      <c r="FB11" s="1028">
        <f>+entero!FB33</f>
        <v>-34148.872629186619</v>
      </c>
      <c r="FC11" s="1028">
        <f>+entero!FC33</f>
        <v>-34325.40690530686</v>
      </c>
      <c r="FD11" s="1028">
        <f>+entero!FD33</f>
        <v>-33733.419032885387</v>
      </c>
      <c r="FE11" s="1028">
        <f>+entero!FE33</f>
        <v>-34155.569342374198</v>
      </c>
      <c r="FF11" s="1028">
        <f>+entero!FF33</f>
        <v>-35557.675290363841</v>
      </c>
      <c r="FG11" s="1028">
        <f>+entero!FG33</f>
        <v>-34916.408255041191</v>
      </c>
      <c r="FH11" s="1028">
        <f>+entero!FH33</f>
        <v>-36579.665607391755</v>
      </c>
      <c r="FI11" s="1028">
        <f>+entero!FI33</f>
        <v>-39041.594605773709</v>
      </c>
      <c r="FJ11" s="1028">
        <f>+entero!FJ33</f>
        <v>-42001.948684733827</v>
      </c>
      <c r="FK11" s="1028">
        <f>+entero!FK33</f>
        <v>-39319.877559097309</v>
      </c>
      <c r="FL11" s="1028">
        <f>+entero!FL33</f>
        <v>-38718.094271743044</v>
      </c>
      <c r="FM11" s="1028">
        <f>+entero!FM33</f>
        <v>-36316.889482694649</v>
      </c>
      <c r="FN11" s="1028">
        <f>+entero!FN33</f>
        <v>-37317.066856766076</v>
      </c>
      <c r="FO11" s="1028">
        <f>+entero!FO33</f>
        <v>-36119.749018123301</v>
      </c>
      <c r="FP11" s="1028">
        <f>+entero!FP33</f>
        <v>-38190.873647245055</v>
      </c>
      <c r="FQ11" s="1028">
        <f>+entero!FQ33</f>
        <v>-29794.12670853622</v>
      </c>
      <c r="FR11" s="1028">
        <f>+entero!FR33</f>
        <v>-30732.493451833303</v>
      </c>
      <c r="FS11" s="1028">
        <f>+entero!FS33</f>
        <v>-30121.233399985438</v>
      </c>
      <c r="FT11" s="818">
        <f>+entero!FT33</f>
        <v>-30437.381833473839</v>
      </c>
      <c r="FU11" s="1079">
        <f>+entero!FU33</f>
        <v>-30650.948472526172</v>
      </c>
      <c r="FV11" s="1079">
        <f>+entero!FV33</f>
        <v>-31023.711066808708</v>
      </c>
      <c r="FW11" s="1079">
        <f>+entero!FW33</f>
        <v>-31322.818214042243</v>
      </c>
      <c r="FX11" s="1028">
        <f>+entero!FX33</f>
        <v>-31573.991192065179</v>
      </c>
      <c r="FY11" s="1079">
        <f>+entero!FY33</f>
        <v>-32019.476564495308</v>
      </c>
      <c r="FZ11" s="818">
        <f>+entero!FZ33</f>
        <v>-1368.5280919691359</v>
      </c>
      <c r="GA11" s="1023">
        <f>+entero!GA33</f>
        <v>-4.4648800776778881</v>
      </c>
      <c r="GB11" s="775"/>
      <c r="GC11" s="775"/>
      <c r="GD11" s="775"/>
      <c r="GE11" s="775"/>
      <c r="GF11" s="775"/>
      <c r="GG11" s="775"/>
      <c r="GH11" s="775"/>
      <c r="GI11" s="775"/>
      <c r="GJ11" s="776"/>
      <c r="GK11" s="776"/>
    </row>
    <row r="12" spans="1:193" x14ac:dyDescent="0.2">
      <c r="A12" s="3"/>
      <c r="B12" s="1217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8">
        <f>+entero!EU34</f>
        <v>21041.139269298197</v>
      </c>
      <c r="EV12" s="1028">
        <f>+entero!EV34</f>
        <v>22305.760671089796</v>
      </c>
      <c r="EW12" s="1028">
        <f>+entero!EW34</f>
        <v>22711.111631582797</v>
      </c>
      <c r="EX12" s="1028">
        <f>+entero!EX34</f>
        <v>23457.600684334597</v>
      </c>
      <c r="EY12" s="1028">
        <f>+entero!EY34</f>
        <v>23949.523729426197</v>
      </c>
      <c r="EZ12" s="1028">
        <f>+entero!EZ34</f>
        <v>23622.061073072797</v>
      </c>
      <c r="FA12" s="1028">
        <f>+entero!FA34</f>
        <v>23826.729477769994</v>
      </c>
      <c r="FB12" s="1028">
        <f>+entero!FB34</f>
        <v>22149.4581847304</v>
      </c>
      <c r="FC12" s="1028">
        <f>+entero!FC34</f>
        <v>22834.4632715552</v>
      </c>
      <c r="FD12" s="1028">
        <f>+entero!FD34</f>
        <v>22700.134270163195</v>
      </c>
      <c r="FE12" s="1028">
        <f>+entero!FE34</f>
        <v>23652.624135273196</v>
      </c>
      <c r="FF12" s="1028">
        <f>+entero!FF34</f>
        <v>22222.138193484599</v>
      </c>
      <c r="FG12" s="1028">
        <f>+entero!FG34</f>
        <v>22692.445818641398</v>
      </c>
      <c r="FH12" s="1028">
        <f>+entero!FH34</f>
        <v>23869.879100721395</v>
      </c>
      <c r="FI12" s="1028">
        <f>+entero!FI34</f>
        <v>25441.078791176398</v>
      </c>
      <c r="FJ12" s="1028">
        <f>+entero!FJ34</f>
        <v>25779.461049162193</v>
      </c>
      <c r="FK12" s="1028">
        <f>+entero!FK34</f>
        <v>26469.2333253898</v>
      </c>
      <c r="FL12" s="1028">
        <f>+entero!FL34</f>
        <v>26073.284096145399</v>
      </c>
      <c r="FM12" s="1028">
        <f>+entero!FM34</f>
        <v>25167.540838518395</v>
      </c>
      <c r="FN12" s="1028">
        <f>+entero!FN34</f>
        <v>26165.075965691802</v>
      </c>
      <c r="FO12" s="1028">
        <f>+entero!FO34</f>
        <v>25260.970546449797</v>
      </c>
      <c r="FP12" s="1028">
        <f>+entero!FP34</f>
        <v>25192.627465334397</v>
      </c>
      <c r="FQ12" s="1028">
        <f>+entero!FQ34</f>
        <v>25040.869559203602</v>
      </c>
      <c r="FR12" s="1028">
        <f>+entero!FR34</f>
        <v>23953.036191658397</v>
      </c>
      <c r="FS12" s="1028">
        <f>+entero!FS34</f>
        <v>24224.842971729795</v>
      </c>
      <c r="FT12" s="818">
        <f>+entero!FT34</f>
        <v>24123.492770010802</v>
      </c>
      <c r="FU12" s="1079">
        <f>+entero!FU34</f>
        <v>24121.398490535601</v>
      </c>
      <c r="FV12" s="1079">
        <f>+entero!FV34</f>
        <v>24121.6974309262</v>
      </c>
      <c r="FW12" s="1079">
        <f>+entero!FW34</f>
        <v>24331.563182224796</v>
      </c>
      <c r="FX12" s="1028">
        <f>+entero!FX34</f>
        <v>24325.833414783199</v>
      </c>
      <c r="FY12" s="1079">
        <f>+entero!FY34</f>
        <v>24323.938515868198</v>
      </c>
      <c r="FZ12" s="818">
        <f>+entero!FZ34</f>
        <v>202.540025332597</v>
      </c>
      <c r="GA12" s="893">
        <f>+entero!GA34</f>
        <v>0.83966949682484893</v>
      </c>
      <c r="GB12" s="165"/>
      <c r="GC12" s="165"/>
      <c r="GD12" s="165"/>
      <c r="GE12" s="165"/>
      <c r="GF12" s="165"/>
      <c r="GG12" s="165"/>
      <c r="GH12" s="165"/>
      <c r="GI12" s="165"/>
    </row>
    <row r="13" spans="1:193" ht="13.5" x14ac:dyDescent="0.2">
      <c r="A13" s="3"/>
      <c r="B13" s="1217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29"/>
      <c r="EV13" s="1029"/>
      <c r="EW13" s="1029"/>
      <c r="EX13" s="1029"/>
      <c r="EY13" s="1029"/>
      <c r="EZ13" s="1029"/>
      <c r="FA13" s="1029"/>
      <c r="FB13" s="1029"/>
      <c r="FC13" s="1029"/>
      <c r="FD13" s="1029"/>
      <c r="FE13" s="1029"/>
      <c r="FF13" s="1029"/>
      <c r="FG13" s="1029"/>
      <c r="FH13" s="1029"/>
      <c r="FI13" s="1029"/>
      <c r="FJ13" s="1029"/>
      <c r="FK13" s="1029"/>
      <c r="FL13" s="1029"/>
      <c r="FM13" s="1029"/>
      <c r="FN13" s="1029"/>
      <c r="FO13" s="1029"/>
      <c r="FP13" s="1029"/>
      <c r="FQ13" s="1029"/>
      <c r="FR13" s="1029"/>
      <c r="FS13" s="1029"/>
      <c r="FT13" s="819"/>
      <c r="FU13" s="1080"/>
      <c r="FV13" s="1080"/>
      <c r="FW13" s="1080"/>
      <c r="FX13" s="1029"/>
      <c r="FY13" s="1080"/>
      <c r="FZ13" s="819"/>
      <c r="GA13" s="894"/>
      <c r="GB13" s="165"/>
      <c r="GC13" s="165"/>
      <c r="GD13" s="165"/>
      <c r="GE13" s="165"/>
      <c r="GF13" s="165"/>
      <c r="GG13" s="165"/>
      <c r="GH13" s="165"/>
      <c r="GI13" s="165"/>
    </row>
    <row r="14" spans="1:193" x14ac:dyDescent="0.2">
      <c r="A14" s="3"/>
      <c r="B14" s="1217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8">
        <f>+entero!EU36</f>
        <v>79330.278563179992</v>
      </c>
      <c r="EV14" s="1028">
        <f>+entero!EV36</f>
        <v>78769.68735084997</v>
      </c>
      <c r="EW14" s="1028">
        <f>+entero!EW36</f>
        <v>77948.008671919975</v>
      </c>
      <c r="EX14" s="1028">
        <f>+entero!EX36</f>
        <v>78313.715316769987</v>
      </c>
      <c r="EY14" s="1028">
        <f>+entero!EY36</f>
        <v>78705.653629439999</v>
      </c>
      <c r="EZ14" s="1028">
        <f>+entero!EZ36</f>
        <v>78318.874129959993</v>
      </c>
      <c r="FA14" s="1028">
        <f>+entero!FA36</f>
        <v>79346.552855024114</v>
      </c>
      <c r="FB14" s="1028">
        <f>+entero!FB36</f>
        <v>80584.748341510029</v>
      </c>
      <c r="FC14" s="1028">
        <f>+entero!FC36</f>
        <v>81523.502407550011</v>
      </c>
      <c r="FD14" s="1028">
        <f>+entero!FD36</f>
        <v>82907.604870090014</v>
      </c>
      <c r="FE14" s="1028">
        <f>+entero!FE36</f>
        <v>86812.761329009983</v>
      </c>
      <c r="FF14" s="1028">
        <f>+entero!FF36</f>
        <v>84506.396484739991</v>
      </c>
      <c r="FG14" s="1028">
        <f>+entero!FG36</f>
        <v>83675.991407779991</v>
      </c>
      <c r="FH14" s="1028">
        <f>+entero!FH36</f>
        <v>84322.640308789982</v>
      </c>
      <c r="FI14" s="1028">
        <f>+entero!FI36</f>
        <v>82774.478556660004</v>
      </c>
      <c r="FJ14" s="1028">
        <f>+entero!FJ36</f>
        <v>82732.512214929986</v>
      </c>
      <c r="FK14" s="1028">
        <f>+entero!FK36</f>
        <v>83546.167655459998</v>
      </c>
      <c r="FL14" s="1028">
        <f>+entero!FL36</f>
        <v>82246.587172099986</v>
      </c>
      <c r="FM14" s="1028">
        <f>+entero!FM36</f>
        <v>83228.911831959995</v>
      </c>
      <c r="FN14" s="1028">
        <f>+entero!FN36</f>
        <v>83609.632358729999</v>
      </c>
      <c r="FO14" s="1028">
        <f>+entero!FO36</f>
        <v>83417.085914580006</v>
      </c>
      <c r="FP14" s="1028">
        <f>+entero!FP36</f>
        <v>83477.248643230007</v>
      </c>
      <c r="FQ14" s="1028">
        <f>+entero!FQ36</f>
        <v>87648.488863139981</v>
      </c>
      <c r="FR14" s="1028">
        <f>+entero!FR36</f>
        <v>87668.657099144111</v>
      </c>
      <c r="FS14" s="1028">
        <f>+entero!FS36</f>
        <v>87167.579098944101</v>
      </c>
      <c r="FT14" s="818">
        <f>+entero!FT36</f>
        <v>87037.911310934098</v>
      </c>
      <c r="FU14" s="1079">
        <f>+entero!FU36</f>
        <v>86572.801683574115</v>
      </c>
      <c r="FV14" s="1079">
        <f>+entero!FV36</f>
        <v>86206.624008524101</v>
      </c>
      <c r="FW14" s="1079">
        <f>+entero!FW36</f>
        <v>86039.16871076409</v>
      </c>
      <c r="FX14" s="1028">
        <f>+entero!FX36</f>
        <v>85580.012778104094</v>
      </c>
      <c r="FY14" s="1079">
        <f>+entero!FY36</f>
        <v>86136.417516344096</v>
      </c>
      <c r="FZ14" s="818">
        <f>+entero!FZ36</f>
        <v>-436.38416723001865</v>
      </c>
      <c r="GA14" s="893">
        <f>+entero!GA36</f>
        <v>-0.50406612555409069</v>
      </c>
      <c r="GB14" s="165"/>
      <c r="GC14" s="165"/>
      <c r="GD14" s="165"/>
      <c r="GE14" s="165"/>
      <c r="GF14" s="165"/>
      <c r="GG14" s="165"/>
      <c r="GH14" s="165"/>
      <c r="GI14" s="165"/>
    </row>
    <row r="15" spans="1:193" x14ac:dyDescent="0.2">
      <c r="A15" s="3"/>
      <c r="B15" s="1217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8">
        <f>+entero!EU37</f>
        <v>138919.28029796001</v>
      </c>
      <c r="EV15" s="1028">
        <f>+entero!EV37</f>
        <v>137998.60472099998</v>
      </c>
      <c r="EW15" s="1028">
        <f>+entero!EW37</f>
        <v>137912.61993966997</v>
      </c>
      <c r="EX15" s="1028">
        <f>+entero!EX37</f>
        <v>138577.90094828</v>
      </c>
      <c r="EY15" s="1028">
        <f>+entero!EY37</f>
        <v>139439.07251437</v>
      </c>
      <c r="EZ15" s="1028">
        <f>+entero!EZ37</f>
        <v>140199.29000948998</v>
      </c>
      <c r="FA15" s="1028">
        <f>+entero!FA37</f>
        <v>142444.85662488537</v>
      </c>
      <c r="FB15" s="1028">
        <f>+entero!FB37</f>
        <v>145421.26432128003</v>
      </c>
      <c r="FC15" s="1028">
        <f>+entero!FC37</f>
        <v>145185.49573317001</v>
      </c>
      <c r="FD15" s="1028">
        <f>+entero!FD37</f>
        <v>146559.3699851</v>
      </c>
      <c r="FE15" s="1028">
        <f>+entero!FE37</f>
        <v>153031.15664738999</v>
      </c>
      <c r="FF15" s="1028">
        <f>+entero!FF37</f>
        <v>149370.36648984996</v>
      </c>
      <c r="FG15" s="1028">
        <f>+entero!FG37</f>
        <v>149141.86889017001</v>
      </c>
      <c r="FH15" s="1028">
        <f>+entero!FH37</f>
        <v>149514.64036709999</v>
      </c>
      <c r="FI15" s="1028">
        <f>+entero!FI37</f>
        <v>149113.62996521001</v>
      </c>
      <c r="FJ15" s="1028">
        <f>+entero!FJ37</f>
        <v>147808.97584577999</v>
      </c>
      <c r="FK15" s="1028">
        <f>+entero!FK37</f>
        <v>149586.90536729002</v>
      </c>
      <c r="FL15" s="1028">
        <f>+entero!FL37</f>
        <v>148004.80175919997</v>
      </c>
      <c r="FM15" s="1028">
        <f>+entero!FM37</f>
        <v>149427.98801086002</v>
      </c>
      <c r="FN15" s="1028">
        <f>+entero!FN37</f>
        <v>149419.70231813999</v>
      </c>
      <c r="FO15" s="1028">
        <f>+entero!FO37</f>
        <v>149179.96602687999</v>
      </c>
      <c r="FP15" s="1028">
        <f>+entero!FP37</f>
        <v>150330.90505669001</v>
      </c>
      <c r="FQ15" s="1028">
        <f>+entero!FQ37</f>
        <v>157630.93523785996</v>
      </c>
      <c r="FR15" s="1028">
        <f>+entero!FR37</f>
        <v>156782.65251575538</v>
      </c>
      <c r="FS15" s="1028">
        <f>+entero!FS37</f>
        <v>156140.08490943536</v>
      </c>
      <c r="FT15" s="818">
        <f>+entero!FT37</f>
        <v>155185.39259278539</v>
      </c>
      <c r="FU15" s="1079">
        <f>+entero!FU37</f>
        <v>154537.22137324538</v>
      </c>
      <c r="FV15" s="1079">
        <f>+entero!FV37</f>
        <v>154370.72706252537</v>
      </c>
      <c r="FW15" s="1079">
        <f>+entero!FW37</f>
        <v>154146.93133086537</v>
      </c>
      <c r="FX15" s="1028">
        <f>+entero!FX37</f>
        <v>153374.51101868539</v>
      </c>
      <c r="FY15" s="1079">
        <f>+entero!FY37</f>
        <v>153284.53741862535</v>
      </c>
      <c r="FZ15" s="818">
        <f>+entero!FZ37</f>
        <v>-1252.6839546200354</v>
      </c>
      <c r="GA15" s="893">
        <f>+entero!GA37</f>
        <v>-0.81060338958372724</v>
      </c>
      <c r="GB15" s="165"/>
      <c r="GC15" s="165"/>
      <c r="GD15" s="165"/>
      <c r="GE15" s="165"/>
      <c r="GF15" s="165"/>
      <c r="GG15" s="165"/>
      <c r="GH15" s="165"/>
      <c r="GI15" s="165"/>
    </row>
    <row r="16" spans="1:193" x14ac:dyDescent="0.2">
      <c r="A16" s="3"/>
      <c r="B16" s="1217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8">
        <f>+entero!EU38</f>
        <v>241330.58076823005</v>
      </c>
      <c r="EV16" s="1028">
        <f>+entero!EV38</f>
        <v>241704.57003994996</v>
      </c>
      <c r="EW16" s="1028">
        <f>+entero!EW38</f>
        <v>242331.45594950998</v>
      </c>
      <c r="EX16" s="1028">
        <f>+entero!EX38</f>
        <v>243221.54893096001</v>
      </c>
      <c r="EY16" s="1028">
        <f>+entero!EY38</f>
        <v>244236.18659460999</v>
      </c>
      <c r="EZ16" s="1028">
        <f>+entero!EZ38</f>
        <v>245159.89683891</v>
      </c>
      <c r="FA16" s="1028">
        <f>+entero!FA38</f>
        <v>248215.38284573294</v>
      </c>
      <c r="FB16" s="1028">
        <f>+entero!FB38</f>
        <v>251776.24005316003</v>
      </c>
      <c r="FC16" s="1028">
        <f>+entero!FC38</f>
        <v>251602.49171880001</v>
      </c>
      <c r="FD16" s="1028">
        <f>+entero!FD38</f>
        <v>253458.98759193998</v>
      </c>
      <c r="FE16" s="1028">
        <f>+entero!FE38</f>
        <v>261278.74143576002</v>
      </c>
      <c r="FF16" s="1028">
        <f>+entero!FF38</f>
        <v>258399.94071112995</v>
      </c>
      <c r="FG16" s="1028">
        <f>+entero!FG38</f>
        <v>258221.77196922002</v>
      </c>
      <c r="FH16" s="1028">
        <f>+entero!FH38</f>
        <v>259110.70342643998</v>
      </c>
      <c r="FI16" s="1028">
        <f>+entero!FI38</f>
        <v>258727.21782191002</v>
      </c>
      <c r="FJ16" s="1028">
        <f>+entero!FJ38</f>
        <v>258401.78914185998</v>
      </c>
      <c r="FK16" s="1028">
        <f>+entero!FK38</f>
        <v>261435.31491742999</v>
      </c>
      <c r="FL16" s="1028">
        <f>+entero!FL38</f>
        <v>261345.43836686996</v>
      </c>
      <c r="FM16" s="1028">
        <f>+entero!FM38</f>
        <v>262925.75472989003</v>
      </c>
      <c r="FN16" s="1028">
        <f>+entero!FN38</f>
        <v>264097.50316721998</v>
      </c>
      <c r="FO16" s="1028">
        <f>+entero!FO38</f>
        <v>264558.92561520002</v>
      </c>
      <c r="FP16" s="1028">
        <f>+entero!FP38</f>
        <v>266442.20397068007</v>
      </c>
      <c r="FQ16" s="1028">
        <f>+entero!FQ38</f>
        <v>274686.21733165992</v>
      </c>
      <c r="FR16" s="1028">
        <f>+entero!FR38</f>
        <v>273784.62064597296</v>
      </c>
      <c r="FS16" s="1028">
        <f>+entero!FS38</f>
        <v>273040.53744123294</v>
      </c>
      <c r="FT16" s="818">
        <f>+entero!FT38</f>
        <v>272165.091725023</v>
      </c>
      <c r="FU16" s="1079">
        <f>+entero!FU38</f>
        <v>271546.475595503</v>
      </c>
      <c r="FV16" s="1079">
        <f>+entero!FV38</f>
        <v>271344.58659589296</v>
      </c>
      <c r="FW16" s="1079">
        <f>+entero!FW38</f>
        <v>271181.01781572291</v>
      </c>
      <c r="FX16" s="1028">
        <f>+entero!FX38</f>
        <v>270345.31415319291</v>
      </c>
      <c r="FY16" s="1079">
        <f>+entero!FY38</f>
        <v>270129.54500705295</v>
      </c>
      <c r="FZ16" s="818">
        <f>+entero!FZ38</f>
        <v>-1416.93058845005</v>
      </c>
      <c r="GA16" s="893">
        <f>+entero!GA38</f>
        <v>-0.52180039727737693</v>
      </c>
      <c r="GB16" s="165"/>
      <c r="GC16" s="165"/>
      <c r="GD16" s="165"/>
      <c r="GE16" s="165"/>
      <c r="GF16" s="165"/>
      <c r="GG16" s="165"/>
      <c r="GH16" s="165"/>
      <c r="GI16" s="165"/>
    </row>
    <row r="17" spans="1:191" x14ac:dyDescent="0.2">
      <c r="A17" s="3"/>
      <c r="B17" s="1217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0"/>
      <c r="EV17" s="1030"/>
      <c r="EW17" s="1030"/>
      <c r="EX17" s="1030"/>
      <c r="EY17" s="1030"/>
      <c r="EZ17" s="1030"/>
      <c r="FA17" s="1030"/>
      <c r="FB17" s="1030"/>
      <c r="FC17" s="1030"/>
      <c r="FD17" s="1030"/>
      <c r="FE17" s="1030"/>
      <c r="FF17" s="1030"/>
      <c r="FG17" s="1030"/>
      <c r="FH17" s="1030"/>
      <c r="FI17" s="1030"/>
      <c r="FJ17" s="1030"/>
      <c r="FK17" s="1030"/>
      <c r="FL17" s="1030"/>
      <c r="FM17" s="1030"/>
      <c r="FN17" s="1030"/>
      <c r="FO17" s="1030"/>
      <c r="FP17" s="1030"/>
      <c r="FQ17" s="1030"/>
      <c r="FR17" s="1030"/>
      <c r="FS17" s="1030"/>
      <c r="FT17" s="820"/>
      <c r="FU17" s="1081"/>
      <c r="FV17" s="1081"/>
      <c r="FW17" s="1081"/>
      <c r="FX17" s="1030"/>
      <c r="FY17" s="1081"/>
      <c r="FZ17" s="820"/>
      <c r="GA17" s="834"/>
      <c r="GB17" s="165"/>
      <c r="GC17" s="165"/>
      <c r="GD17" s="165"/>
      <c r="GE17" s="165"/>
      <c r="GF17" s="165"/>
      <c r="GG17" s="165"/>
      <c r="GH17" s="165"/>
      <c r="GI17" s="165"/>
    </row>
    <row r="18" spans="1:191" x14ac:dyDescent="0.2">
      <c r="A18" s="3"/>
      <c r="B18" s="1217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1">
        <f>+entero!EU40</f>
        <v>89.753710268890089</v>
      </c>
      <c r="EV18" s="1031">
        <f>+entero!EV40</f>
        <v>89.144527785182675</v>
      </c>
      <c r="EW18" s="1031">
        <f>+entero!EW40</f>
        <v>89.237367460033468</v>
      </c>
      <c r="EX18" s="1031">
        <f>+entero!EX40</f>
        <v>89.095295524325905</v>
      </c>
      <c r="EY18" s="1031">
        <f>+entero!EY40</f>
        <v>88.867192976499851</v>
      </c>
      <c r="EZ18" s="1031">
        <f>+entero!EZ40</f>
        <v>88.754635836419823</v>
      </c>
      <c r="FA18" s="1031">
        <f>+entero!FA40</f>
        <v>88.583648941206917</v>
      </c>
      <c r="FB18" s="1031">
        <f>+entero!FB40</f>
        <v>88.532957767270176</v>
      </c>
      <c r="FC18" s="1031">
        <f>+entero!FC40</f>
        <v>88.710918269861196</v>
      </c>
      <c r="FD18" s="1031">
        <f>+entero!FD40</f>
        <v>88.813228794556622</v>
      </c>
      <c r="FE18" s="1031">
        <f>+entero!FE40</f>
        <v>89.673734750130166</v>
      </c>
      <c r="FF18" s="1031">
        <f>+entero!FF40</f>
        <v>89.293324834559911</v>
      </c>
      <c r="FG18" s="1031">
        <f>+entero!FG40</f>
        <v>89.224698372415489</v>
      </c>
      <c r="FH18" s="1031">
        <f>+entero!FH40</f>
        <v>89.353772607848242</v>
      </c>
      <c r="FI18" s="1031">
        <f>+entero!FI40</f>
        <v>88.739906884342361</v>
      </c>
      <c r="FJ18" s="1031">
        <f>+entero!FJ40</f>
        <v>88.676575924356598</v>
      </c>
      <c r="FK18" s="1031">
        <f>+entero!FK40</f>
        <v>88.412030653416451</v>
      </c>
      <c r="FL18" s="1031">
        <f>+entero!FL40</f>
        <v>88.42005132402528</v>
      </c>
      <c r="FM18" s="1031">
        <f>+entero!FM40</f>
        <v>88.670040250028919</v>
      </c>
      <c r="FN18" s="1031">
        <f>+entero!FN40</f>
        <v>89.070086877788057</v>
      </c>
      <c r="FO18" s="1031">
        <f>+entero!FO40</f>
        <v>89.278367462933886</v>
      </c>
      <c r="FP18" s="1031">
        <f>+entero!FP40</f>
        <v>89.720122864715492</v>
      </c>
      <c r="FQ18" s="1031">
        <f>+entero!FQ40</f>
        <v>90.378369125327225</v>
      </c>
      <c r="FR18" s="1031">
        <f>+entero!FR40</f>
        <v>90.323620036922904</v>
      </c>
      <c r="FS18" s="1031">
        <f>+entero!FS40</f>
        <v>90.236395246574602</v>
      </c>
      <c r="FT18" s="1170">
        <f>+entero!FT40</f>
        <v>90.270530321622601</v>
      </c>
      <c r="FU18" s="1082">
        <f>+entero!FU40</f>
        <v>90.182889283710338</v>
      </c>
      <c r="FV18" s="1082">
        <f>+entero!FV40</f>
        <v>90.108793024411654</v>
      </c>
      <c r="FW18" s="1082">
        <f>+entero!FW40</f>
        <v>90.137219586399013</v>
      </c>
      <c r="FX18" s="1031">
        <f>+entero!FX40</f>
        <v>90.170913935499541</v>
      </c>
      <c r="FY18" s="1082">
        <f>+entero!FY40</f>
        <v>90.09009666827545</v>
      </c>
      <c r="FZ18" s="1142">
        <f>+entero!FZ40</f>
        <v>-9.2792615434888148E-2</v>
      </c>
      <c r="GA18" s="835">
        <f>+entero!GA40</f>
        <v>-0.10289381519255583</v>
      </c>
      <c r="GB18" s="165"/>
      <c r="GC18" s="165"/>
      <c r="GD18" s="165"/>
      <c r="GE18" s="165"/>
      <c r="GF18" s="165"/>
      <c r="GG18" s="165"/>
      <c r="GH18" s="165"/>
      <c r="GI18" s="165"/>
    </row>
    <row r="19" spans="1:191" x14ac:dyDescent="0.2">
      <c r="A19" s="3"/>
      <c r="B19" s="1217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1">
        <f>+entero!EU41</f>
        <v>84.963625003183395</v>
      </c>
      <c r="EV19" s="1031">
        <f>+entero!EV41</f>
        <v>84.569674144089646</v>
      </c>
      <c r="EW19" s="1031">
        <f>+entero!EW41</f>
        <v>84.544632426681318</v>
      </c>
      <c r="EX19" s="1031">
        <f>+entero!EX41</f>
        <v>84.426534584800308</v>
      </c>
      <c r="EY19" s="1031">
        <f>+entero!EY41</f>
        <v>84.508700140088862</v>
      </c>
      <c r="EZ19" s="1031">
        <f>+entero!EZ41</f>
        <v>84.570691268539434</v>
      </c>
      <c r="FA19" s="1031">
        <f>+entero!FA41</f>
        <v>84.599964536612589</v>
      </c>
      <c r="FB19" s="1031">
        <f>+entero!FB41</f>
        <v>84.829732558065956</v>
      </c>
      <c r="FC19" s="1031">
        <f>+entero!FC41</f>
        <v>84.951475973926506</v>
      </c>
      <c r="FD19" s="1031">
        <f>+entero!FD41</f>
        <v>85.188955605870277</v>
      </c>
      <c r="FE19" s="1031">
        <f>+entero!FE41</f>
        <v>86.026443240540758</v>
      </c>
      <c r="FF19" s="1031">
        <f>+entero!FF41</f>
        <v>85.641915873810674</v>
      </c>
      <c r="FG19" s="1031">
        <f>+entero!FG41</f>
        <v>85.623795110037548</v>
      </c>
      <c r="FH19" s="1031">
        <f>+entero!FH41</f>
        <v>85.704597573126236</v>
      </c>
      <c r="FI19" s="1031">
        <f>+entero!FI41</f>
        <v>85.417813752892243</v>
      </c>
      <c r="FJ19" s="1031">
        <f>+entero!FJ41</f>
        <v>85.265601808422389</v>
      </c>
      <c r="FK19" s="1031">
        <f>+entero!FK41</f>
        <v>85.147386231470023</v>
      </c>
      <c r="FL19" s="1031">
        <f>+entero!FL41</f>
        <v>85.171644103414522</v>
      </c>
      <c r="FM19" s="1031">
        <f>+entero!FM41</f>
        <v>85.322012820579516</v>
      </c>
      <c r="FN19" s="1031">
        <f>+entero!FN41</f>
        <v>85.561400451230313</v>
      </c>
      <c r="FO19" s="1031">
        <f>+entero!FO41</f>
        <v>85.701733071586418</v>
      </c>
      <c r="FP19" s="1031">
        <f>+entero!FP41</f>
        <v>86.083464032016082</v>
      </c>
      <c r="FQ19" s="1031">
        <f>+entero!FQ41</f>
        <v>86.84690846352332</v>
      </c>
      <c r="FR19" s="1031">
        <f>+entero!FR41</f>
        <v>86.768065083559549</v>
      </c>
      <c r="FS19" s="1031">
        <f>+entero!FS41</f>
        <v>86.690062547879492</v>
      </c>
      <c r="FT19" s="1170">
        <f>+entero!FT41</f>
        <v>86.65455929945783</v>
      </c>
      <c r="FU19" s="1082">
        <f>+entero!FU41</f>
        <v>86.583187661692136</v>
      </c>
      <c r="FV19" s="1082">
        <f>+entero!FV41</f>
        <v>86.539196523731277</v>
      </c>
      <c r="FW19" s="1082">
        <f>+entero!FW41</f>
        <v>86.549339137656816</v>
      </c>
      <c r="FX19" s="1031">
        <f>+entero!FX41</f>
        <v>86.52912668427895</v>
      </c>
      <c r="FY19" s="1082">
        <f>+entero!FY41</f>
        <v>86.428604432134989</v>
      </c>
      <c r="FZ19" s="1142">
        <f>+entero!FZ41</f>
        <v>-0.15458322955714721</v>
      </c>
      <c r="GA19" s="835">
        <f>+entero!GA41</f>
        <v>-0.17853723538240784</v>
      </c>
      <c r="GB19" s="165"/>
      <c r="GC19" s="165"/>
      <c r="GD19" s="165"/>
      <c r="GE19" s="165"/>
      <c r="GF19" s="165"/>
      <c r="GG19" s="165"/>
      <c r="GH19" s="165"/>
      <c r="GI19" s="165"/>
    </row>
    <row r="20" spans="1:191" ht="13.5" thickBot="1" x14ac:dyDescent="0.25">
      <c r="A20" s="3"/>
      <c r="B20" s="1217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6">
        <f>+entero!EU42</f>
        <v>88.353881514248599</v>
      </c>
      <c r="EV20" s="836">
        <f>+entero!EV42</f>
        <v>87.739741198587183</v>
      </c>
      <c r="EW20" s="836">
        <f>+entero!EW42</f>
        <v>87.85001731590944</v>
      </c>
      <c r="EX20" s="836">
        <f>+entero!EX42</f>
        <v>87.67587470496882</v>
      </c>
      <c r="EY20" s="836">
        <f>+entero!EY42</f>
        <v>87.731303116423106</v>
      </c>
      <c r="EZ20" s="836">
        <f>+entero!EZ42</f>
        <v>87.726868955659285</v>
      </c>
      <c r="FA20" s="836">
        <f>+entero!FA42</f>
        <v>87.753407460526148</v>
      </c>
      <c r="FB20" s="836">
        <f>+entero!FB42</f>
        <v>87.789497644075183</v>
      </c>
      <c r="FC20" s="836">
        <f>+entero!FC42</f>
        <v>87.844963678587092</v>
      </c>
      <c r="FD20" s="836">
        <f>+entero!FD42</f>
        <v>88.057088738362594</v>
      </c>
      <c r="FE20" s="836">
        <f>+entero!FE42</f>
        <v>88.410422804158699</v>
      </c>
      <c r="FF20" s="836">
        <f>+entero!FF42</f>
        <v>88.250833706533314</v>
      </c>
      <c r="FG20" s="836">
        <f>+entero!FG42</f>
        <v>88.224224643410537</v>
      </c>
      <c r="FH20" s="836">
        <f>+entero!FH42</f>
        <v>88.033148575758162</v>
      </c>
      <c r="FI20" s="836">
        <f>+entero!FI42</f>
        <v>87.812190129920836</v>
      </c>
      <c r="FJ20" s="836">
        <f>+entero!FJ42</f>
        <v>87.723056406531327</v>
      </c>
      <c r="FK20" s="836">
        <f>+entero!FK42</f>
        <v>87.61234257885225</v>
      </c>
      <c r="FL20" s="836">
        <f>+entero!FL42</f>
        <v>87.623986121094603</v>
      </c>
      <c r="FM20" s="836">
        <f>+entero!FM42</f>
        <v>87.724781651737914</v>
      </c>
      <c r="FN20" s="836">
        <f>+entero!FN42</f>
        <v>87.831249446386707</v>
      </c>
      <c r="FO20" s="836">
        <f>+entero!FO42</f>
        <v>87.911791150594027</v>
      </c>
      <c r="FP20" s="836">
        <f>+entero!FP42</f>
        <v>88.104992311485418</v>
      </c>
      <c r="FQ20" s="836">
        <f>+entero!FQ42</f>
        <v>88.577761625889309</v>
      </c>
      <c r="FR20" s="1119">
        <f>+entero!FR42</f>
        <v>88.540061890129579</v>
      </c>
      <c r="FS20" s="1119">
        <f>+entero!FS42</f>
        <v>88.502833167775137</v>
      </c>
      <c r="FT20" s="1171">
        <f>+entero!FT42</f>
        <v>88.490503769035698</v>
      </c>
      <c r="FU20" s="1083">
        <f>+entero!FU42</f>
        <v>88.450695223458325</v>
      </c>
      <c r="FV20" s="1083">
        <f>+entero!FV42</f>
        <v>88.430813469588813</v>
      </c>
      <c r="FW20" s="1083">
        <f>+entero!FW42</f>
        <v>88.429946600468568</v>
      </c>
      <c r="FX20" s="1119">
        <f>+entero!FX42</f>
        <v>88.409826147999496</v>
      </c>
      <c r="FY20" s="1083">
        <f>+entero!FY42</f>
        <v>88.344232264886116</v>
      </c>
      <c r="FZ20" s="1151">
        <f>+entero!FZ42</f>
        <v>-0.10646295857220878</v>
      </c>
      <c r="GA20" s="836">
        <f>+entero!GA42</f>
        <v>-0.120364185157895</v>
      </c>
      <c r="GB20" s="165"/>
      <c r="GC20" s="165"/>
      <c r="GD20" s="165"/>
      <c r="GE20" s="165"/>
      <c r="GF20" s="165"/>
      <c r="GG20" s="165"/>
      <c r="GH20" s="165"/>
      <c r="GI20" s="165"/>
    </row>
    <row r="21" spans="1:19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165"/>
      <c r="GA21" s="165"/>
      <c r="GB21" s="165"/>
      <c r="GC21" s="165"/>
      <c r="GD21" s="165"/>
      <c r="GE21" s="165"/>
      <c r="GF21" s="165"/>
      <c r="GG21" s="165"/>
      <c r="GH21" s="165"/>
      <c r="GI21" s="165"/>
    </row>
    <row r="22" spans="1:19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</row>
    <row r="23" spans="1:19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</row>
    <row r="24" spans="1:19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165"/>
      <c r="GA24" s="165"/>
      <c r="GB24" s="165"/>
      <c r="GC24" s="165"/>
      <c r="GD24" s="165"/>
      <c r="GE24" s="165"/>
      <c r="GF24" s="165"/>
      <c r="GG24" s="165"/>
      <c r="GH24" s="165"/>
      <c r="GI24" s="165"/>
    </row>
    <row r="25" spans="1:19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165"/>
      <c r="GA25" s="165"/>
      <c r="GB25" s="165"/>
      <c r="GC25" s="165"/>
      <c r="GD25" s="165"/>
      <c r="GE25" s="165"/>
      <c r="GF25" s="165"/>
      <c r="GG25" s="165"/>
      <c r="GH25" s="165"/>
      <c r="GI25" s="165"/>
    </row>
    <row r="26" spans="1:19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165"/>
      <c r="GA26" s="165"/>
      <c r="GB26" s="165"/>
      <c r="GC26" s="165"/>
      <c r="GD26" s="165"/>
      <c r="GE26" s="165"/>
      <c r="GF26" s="165"/>
      <c r="GG26" s="165"/>
      <c r="GH26" s="165"/>
      <c r="GI26" s="165"/>
    </row>
    <row r="27" spans="1:19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165"/>
      <c r="GA27" s="165"/>
      <c r="GB27" s="165"/>
      <c r="GC27" s="165"/>
      <c r="GD27" s="165"/>
      <c r="GE27" s="165"/>
      <c r="GF27" s="165"/>
      <c r="GG27" s="165"/>
      <c r="GH27" s="165"/>
      <c r="GI27" s="165"/>
    </row>
    <row r="28" spans="1:19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</row>
    <row r="29" spans="1:19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</row>
    <row r="30" spans="1:19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</row>
    <row r="31" spans="1:19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711"/>
      <c r="FX31" s="711"/>
      <c r="FY31" s="711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</row>
    <row r="32" spans="1:19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711"/>
      <c r="FX32" s="711"/>
      <c r="FY32" s="711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</row>
    <row r="33" spans="1:19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711"/>
      <c r="FX33" s="711"/>
      <c r="FY33" s="711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</row>
    <row r="34" spans="1:19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711"/>
      <c r="FX34" s="711"/>
      <c r="FY34" s="711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</row>
    <row r="35" spans="1:19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711"/>
      <c r="FX35" s="711"/>
      <c r="FY35" s="711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</row>
    <row r="36" spans="1:19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165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165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165"/>
      <c r="GA72" s="165"/>
      <c r="GB72" s="165"/>
      <c r="GC72" s="165"/>
      <c r="GD72" s="165"/>
      <c r="GE72" s="165"/>
      <c r="GF72" s="165"/>
      <c r="GG72" s="165"/>
      <c r="GH72" s="165"/>
      <c r="GI72" s="165"/>
    </row>
    <row r="73" spans="1:19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165"/>
      <c r="GA73" s="165"/>
      <c r="GB73" s="165"/>
      <c r="GC73" s="165"/>
      <c r="GD73" s="165"/>
      <c r="GE73" s="165"/>
      <c r="GF73" s="165"/>
      <c r="GG73" s="165"/>
      <c r="GH73" s="165"/>
      <c r="GI73" s="165"/>
    </row>
    <row r="74" spans="1:19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165"/>
      <c r="GA74" s="165"/>
      <c r="GB74" s="165"/>
      <c r="GC74" s="165"/>
      <c r="GD74" s="165"/>
      <c r="GE74" s="165"/>
      <c r="GF74" s="165"/>
      <c r="GG74" s="165"/>
      <c r="GH74" s="165"/>
      <c r="GI74" s="165"/>
    </row>
    <row r="75" spans="1:19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165"/>
      <c r="GA75" s="165"/>
      <c r="GB75" s="165"/>
      <c r="GC75" s="165"/>
      <c r="GD75" s="165"/>
      <c r="GE75" s="165"/>
      <c r="GF75" s="165"/>
      <c r="GG75" s="165"/>
      <c r="GH75" s="165"/>
      <c r="GI75" s="165"/>
    </row>
    <row r="76" spans="1:19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165"/>
      <c r="GA76" s="165"/>
      <c r="GB76" s="165"/>
      <c r="GC76" s="165"/>
      <c r="GD76" s="165"/>
      <c r="GE76" s="165"/>
      <c r="GF76" s="165"/>
      <c r="GG76" s="165"/>
      <c r="GH76" s="165"/>
      <c r="GI76" s="165"/>
    </row>
    <row r="77" spans="1:19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165"/>
      <c r="GA77" s="165"/>
      <c r="GB77" s="165"/>
      <c r="GC77" s="165"/>
      <c r="GD77" s="165"/>
      <c r="GE77" s="165"/>
      <c r="GF77" s="165"/>
      <c r="GG77" s="165"/>
      <c r="GH77" s="165"/>
      <c r="GI77" s="165"/>
    </row>
    <row r="78" spans="1:19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165"/>
      <c r="GA78" s="165"/>
      <c r="GB78" s="165"/>
      <c r="GC78" s="165"/>
      <c r="GD78" s="165"/>
      <c r="GE78" s="165"/>
      <c r="GF78" s="165"/>
      <c r="GG78" s="165"/>
      <c r="GH78" s="165"/>
      <c r="GI78" s="165"/>
    </row>
    <row r="79" spans="1:19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165"/>
      <c r="GA79" s="165"/>
      <c r="GB79" s="165"/>
      <c r="GC79" s="165"/>
      <c r="GD79" s="165"/>
      <c r="GE79" s="165"/>
      <c r="GF79" s="165"/>
      <c r="GG79" s="165"/>
      <c r="GH79" s="165"/>
      <c r="GI79" s="165"/>
    </row>
    <row r="80" spans="1:19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165"/>
      <c r="GA80" s="165"/>
      <c r="GB80" s="165"/>
      <c r="GC80" s="165"/>
      <c r="GD80" s="165"/>
      <c r="GE80" s="165"/>
      <c r="GF80" s="165"/>
      <c r="GG80" s="165"/>
      <c r="GH80" s="165"/>
      <c r="GI80" s="165"/>
    </row>
    <row r="81" spans="1:19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165"/>
      <c r="GA81" s="165"/>
      <c r="GB81" s="165"/>
      <c r="GC81" s="165"/>
      <c r="GD81" s="165"/>
      <c r="GE81" s="165"/>
      <c r="GF81" s="165"/>
      <c r="GG81" s="165"/>
      <c r="GH81" s="165"/>
      <c r="GI81" s="165"/>
    </row>
    <row r="82" spans="1:19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165"/>
      <c r="GA82" s="165"/>
      <c r="GB82" s="165"/>
      <c r="GC82" s="165"/>
      <c r="GD82" s="165"/>
      <c r="GE82" s="165"/>
      <c r="GF82" s="165"/>
      <c r="GG82" s="165"/>
      <c r="GH82" s="165"/>
      <c r="GI82" s="165"/>
    </row>
    <row r="83" spans="1:19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165"/>
      <c r="GA83" s="165"/>
      <c r="GB83" s="165"/>
      <c r="GC83" s="165"/>
      <c r="GD83" s="165"/>
      <c r="GE83" s="165"/>
      <c r="GF83" s="165"/>
      <c r="GG83" s="165"/>
      <c r="GH83" s="165"/>
      <c r="GI83" s="165"/>
    </row>
    <row r="84" spans="1:19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165"/>
      <c r="GA84" s="165"/>
      <c r="GB84" s="165"/>
      <c r="GC84" s="165"/>
      <c r="GD84" s="165"/>
      <c r="GE84" s="165"/>
      <c r="GF84" s="165"/>
      <c r="GG84" s="165"/>
      <c r="GH84" s="165"/>
      <c r="GI84" s="165"/>
    </row>
    <row r="85" spans="1:19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165"/>
      <c r="GA85" s="165"/>
      <c r="GB85" s="165"/>
      <c r="GC85" s="165"/>
      <c r="GD85" s="165"/>
      <c r="GE85" s="165"/>
      <c r="GF85" s="165"/>
      <c r="GG85" s="165"/>
      <c r="GH85" s="165"/>
      <c r="GI85" s="165"/>
    </row>
    <row r="86" spans="1:19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165"/>
      <c r="GA86" s="165"/>
      <c r="GB86" s="165"/>
      <c r="GC86" s="165"/>
      <c r="GD86" s="165"/>
      <c r="GE86" s="165"/>
      <c r="GF86" s="165"/>
      <c r="GG86" s="165"/>
      <c r="GH86" s="165"/>
      <c r="GI86" s="165"/>
    </row>
    <row r="87" spans="1:19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165"/>
      <c r="GA87" s="165"/>
      <c r="GB87" s="165"/>
      <c r="GC87" s="165"/>
      <c r="GD87" s="165"/>
      <c r="GE87" s="165"/>
      <c r="GF87" s="165"/>
      <c r="GG87" s="165"/>
      <c r="GH87" s="165"/>
      <c r="GI87" s="165"/>
    </row>
    <row r="88" spans="1:19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165"/>
      <c r="GA88" s="165"/>
      <c r="GB88" s="165"/>
      <c r="GC88" s="165"/>
      <c r="GD88" s="165"/>
      <c r="GE88" s="165"/>
      <c r="GF88" s="165"/>
      <c r="GG88" s="165"/>
      <c r="GH88" s="165"/>
      <c r="GI88" s="165"/>
    </row>
    <row r="89" spans="1:19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165"/>
      <c r="GA89" s="165"/>
      <c r="GB89" s="165"/>
      <c r="GC89" s="165"/>
      <c r="GD89" s="165"/>
      <c r="GE89" s="165"/>
      <c r="GF89" s="165"/>
      <c r="GG89" s="165"/>
      <c r="GH89" s="165"/>
      <c r="GI89" s="165"/>
    </row>
    <row r="90" spans="1:19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165"/>
      <c r="GA90" s="165"/>
      <c r="GB90" s="165"/>
      <c r="GC90" s="165"/>
      <c r="GD90" s="165"/>
      <c r="GE90" s="165"/>
      <c r="GF90" s="165"/>
      <c r="GG90" s="165"/>
      <c r="GH90" s="165"/>
      <c r="GI90" s="165"/>
    </row>
    <row r="91" spans="1:19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165"/>
      <c r="GA91" s="165"/>
      <c r="GB91" s="165"/>
      <c r="GC91" s="165"/>
      <c r="GD91" s="165"/>
      <c r="GE91" s="165"/>
      <c r="GF91" s="165"/>
      <c r="GG91" s="165"/>
      <c r="GH91" s="165"/>
      <c r="GI91" s="165"/>
    </row>
    <row r="92" spans="1:19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165"/>
      <c r="GA92" s="165"/>
      <c r="GB92" s="165"/>
      <c r="GC92" s="165"/>
      <c r="GD92" s="165"/>
      <c r="GE92" s="165"/>
      <c r="GF92" s="165"/>
      <c r="GG92" s="165"/>
      <c r="GH92" s="165"/>
      <c r="GI92" s="165"/>
    </row>
    <row r="93" spans="1:19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</row>
    <row r="94" spans="1:19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</row>
    <row r="95" spans="1:19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</row>
    <row r="96" spans="1:19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</row>
    <row r="100" spans="3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</row>
    <row r="101" spans="3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</row>
    <row r="102" spans="3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</row>
    <row r="103" spans="3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</row>
    <row r="104" spans="3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</row>
    <row r="105" spans="3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</row>
    <row r="106" spans="3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</row>
    <row r="107" spans="3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</row>
    <row r="108" spans="3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</row>
    <row r="109" spans="3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</row>
    <row r="110" spans="3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</row>
    <row r="111" spans="3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</row>
    <row r="112" spans="3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</row>
    <row r="113" spans="3:18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</row>
    <row r="114" spans="3:18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</row>
    <row r="115" spans="3:18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</row>
    <row r="116" spans="3:18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</row>
    <row r="117" spans="3:18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</row>
    <row r="118" spans="3:18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</row>
    <row r="119" spans="3:18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</row>
    <row r="120" spans="3:18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</row>
    <row r="121" spans="3:18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</row>
    <row r="122" spans="3:18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</row>
    <row r="123" spans="3:18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</row>
    <row r="124" spans="3:18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</row>
    <row r="125" spans="3:18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</row>
    <row r="126" spans="3:18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</row>
    <row r="127" spans="3:18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</row>
    <row r="128" spans="3:18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</row>
    <row r="129" spans="3:18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</row>
    <row r="130" spans="3:18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</row>
    <row r="131" spans="3:18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</row>
    <row r="132" spans="3:18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</row>
    <row r="133" spans="3:18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</row>
    <row r="134" spans="3:18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</row>
    <row r="135" spans="3:18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</row>
    <row r="136" spans="3:18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</row>
    <row r="137" spans="3:18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</row>
    <row r="138" spans="3:18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</row>
    <row r="139" spans="3:18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</row>
    <row r="140" spans="3:18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</row>
    <row r="141" spans="3:18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</row>
    <row r="142" spans="3:18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</row>
    <row r="143" spans="3:18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</row>
    <row r="144" spans="3:18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</row>
    <row r="145" spans="3:18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</row>
    <row r="146" spans="3:18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</row>
    <row r="147" spans="3:18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</row>
    <row r="148" spans="3:18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</row>
    <row r="149" spans="3:18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</row>
    <row r="150" spans="3:18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</row>
    <row r="151" spans="3:18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</row>
    <row r="152" spans="3:18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</row>
    <row r="153" spans="3:18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</row>
    <row r="154" spans="3:18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</row>
    <row r="155" spans="3:18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</row>
    <row r="156" spans="3:18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</row>
    <row r="157" spans="3:18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</row>
    <row r="158" spans="3:18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</row>
    <row r="159" spans="3:18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</row>
    <row r="160" spans="3:18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</row>
    <row r="161" spans="3:18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</row>
    <row r="162" spans="3:18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</row>
    <row r="163" spans="3:18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</row>
    <row r="164" spans="3:18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</row>
    <row r="165" spans="3:18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</row>
    <row r="166" spans="3:18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</row>
    <row r="167" spans="3:18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</row>
    <row r="168" spans="3:18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</row>
    <row r="169" spans="3:18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  <c r="FW169" s="731"/>
      <c r="FX169" s="731"/>
      <c r="FY169" s="731"/>
    </row>
    <row r="170" spans="3:1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</row>
    <row r="171" spans="3:1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</row>
    <row r="172" spans="3:1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</row>
    <row r="173" spans="3:1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</row>
    <row r="174" spans="3:1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</row>
    <row r="175" spans="3:1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</row>
    <row r="176" spans="3:1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</row>
    <row r="177" spans="3:1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</row>
    <row r="178" spans="3:1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</row>
    <row r="179" spans="3:1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</row>
  </sheetData>
  <mergeCells count="173">
    <mergeCell ref="FQ3:FQ4"/>
    <mergeCell ref="FT3:FX3"/>
    <mergeCell ref="FM3:FM4"/>
    <mergeCell ref="FZ3:GA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L3:FL4"/>
    <mergeCell ref="FK3:FK4"/>
    <mergeCell ref="FI3:FI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BA3:BA4"/>
    <mergeCell ref="BP3:BP4"/>
    <mergeCell ref="BE3:BE4"/>
    <mergeCell ref="AL3:AL4"/>
    <mergeCell ref="AZ3:AZ4"/>
    <mergeCell ref="AM3:AM4"/>
    <mergeCell ref="AY3:AY4"/>
    <mergeCell ref="AR3:AR4"/>
    <mergeCell ref="AU3:AU4"/>
    <mergeCell ref="AS3:AS4"/>
    <mergeCell ref="AP3:AP4"/>
    <mergeCell ref="BD3:BD4"/>
    <mergeCell ref="BO3:BO4"/>
    <mergeCell ref="BN3:BN4"/>
    <mergeCell ref="BR3:BR4"/>
    <mergeCell ref="BJ3:BJ4"/>
    <mergeCell ref="BI3:BI4"/>
    <mergeCell ref="CE3:CE4"/>
    <mergeCell ref="BT3:BT4"/>
    <mergeCell ref="CQ3:CQ4"/>
    <mergeCell ref="CN3:CN4"/>
    <mergeCell ref="CH3:CH4"/>
    <mergeCell ref="CC3:CC4"/>
    <mergeCell ref="CF3:CF4"/>
    <mergeCell ref="BQ3:BQ4"/>
    <mergeCell ref="CD3:CD4"/>
    <mergeCell ref="CA3:CA4"/>
    <mergeCell ref="BM3:BM4"/>
    <mergeCell ref="BL3:BL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AE3:AE4"/>
    <mergeCell ref="AH3:AH4"/>
    <mergeCell ref="AW3:AW4"/>
    <mergeCell ref="AT3:AT4"/>
    <mergeCell ref="AX3:AX4"/>
    <mergeCell ref="FP3:FP4"/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K3:CK4"/>
    <mergeCell ref="CG3:C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I170"/>
  <sheetViews>
    <sheetView showGridLines="0" zoomScaleNormal="100" workbookViewId="0">
      <pane xSplit="4" ySplit="4" topLeftCell="FK5" activePane="bottomRight" state="frozen"/>
      <selection pane="topRight" activeCell="E1" sqref="E1"/>
      <selection pane="bottomLeft" activeCell="A5" sqref="A5"/>
      <selection pane="bottomRight" activeCell="FS32" sqref="FS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3" width="7.7109375" style="785" customWidth="1"/>
    <col min="174" max="181" width="8.28515625" style="785" customWidth="1"/>
    <col min="182" max="191" width="11.42578125" style="168"/>
  </cols>
  <sheetData>
    <row r="1" spans="1:19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165"/>
      <c r="GA1" s="165"/>
      <c r="GB1" s="165"/>
      <c r="GC1" s="165"/>
      <c r="GD1" s="165"/>
      <c r="GE1" s="165"/>
      <c r="GF1" s="165"/>
      <c r="GG1" s="165"/>
      <c r="GH1" s="165"/>
      <c r="GI1" s="165"/>
    </row>
    <row r="2" spans="1:1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165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1:191" ht="18.75" customHeight="1" x14ac:dyDescent="0.2">
      <c r="C3" s="11"/>
      <c r="D3" s="1235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8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+entero!FI3</f>
        <v>2022
 A fines de Abr</v>
      </c>
      <c r="FJ3" s="1208" t="str">
        <f>+entero!FJ3</f>
        <v>2022
 A fines de May</v>
      </c>
      <c r="FK3" s="1208" t="str">
        <f>+entero!FK3</f>
        <v>2022
 A fines de Jun</v>
      </c>
      <c r="FL3" s="1208" t="str">
        <f>+entero!FL3</f>
        <v>2022
 A fines de Jul</v>
      </c>
      <c r="FM3" s="1208" t="str">
        <f>+entero!FM3</f>
        <v>2022
 A fines de Ago</v>
      </c>
      <c r="FN3" s="1208" t="str">
        <f>+entero!FN3</f>
        <v>2022
 A fines de Sep</v>
      </c>
      <c r="FO3" s="1208" t="str">
        <f>+entero!FO3</f>
        <v>2022
 A fines de Oct</v>
      </c>
      <c r="FP3" s="1208" t="str">
        <f>+entero!FP3</f>
        <v>2022
 A fines de Nov</v>
      </c>
      <c r="FQ3" s="1208" t="str">
        <f>+entero!FQ3</f>
        <v>2022
 A fines de Dic</v>
      </c>
      <c r="FR3" s="1145" t="str">
        <f>+entero!FR3</f>
        <v>Semana 1</v>
      </c>
      <c r="FS3" s="1197" t="str">
        <f>+entero!FS3</f>
        <v>Semana 2</v>
      </c>
      <c r="FT3" s="1237" t="str">
        <f>+entero!FT3</f>
        <v>Semana 3</v>
      </c>
      <c r="FU3" s="1238"/>
      <c r="FV3" s="1238"/>
      <c r="FW3" s="1238"/>
      <c r="FX3" s="1239"/>
      <c r="FY3" s="1200" t="str">
        <f>+entero!FY3</f>
        <v>Semana 4</v>
      </c>
      <c r="FZ3" s="1240" t="s">
        <v>294</v>
      </c>
      <c r="GA3" s="1241"/>
      <c r="GB3" s="165"/>
      <c r="GC3" s="165"/>
      <c r="GD3" s="165"/>
      <c r="GE3" s="165"/>
      <c r="GF3" s="165"/>
      <c r="GG3" s="165"/>
      <c r="GH3" s="165"/>
      <c r="GI3" s="165"/>
    </row>
    <row r="4" spans="1:191" ht="18.75" customHeight="1" thickBot="1" x14ac:dyDescent="0.25">
      <c r="C4" s="16"/>
      <c r="D4" s="1236"/>
      <c r="E4" s="1230"/>
      <c r="F4" s="1230"/>
      <c r="G4" s="1230"/>
      <c r="H4" s="1230"/>
      <c r="I4" s="1230"/>
      <c r="J4" s="1230"/>
      <c r="K4" s="1230"/>
      <c r="L4" s="1230"/>
      <c r="M4" s="1230"/>
      <c r="N4" s="1230"/>
      <c r="O4" s="1230"/>
      <c r="P4" s="1230"/>
      <c r="Q4" s="1230"/>
      <c r="R4" s="1230"/>
      <c r="S4" s="1230"/>
      <c r="T4" s="1230"/>
      <c r="U4" s="1230"/>
      <c r="V4" s="1230"/>
      <c r="W4" s="1230"/>
      <c r="X4" s="1230"/>
      <c r="Y4" s="1230"/>
      <c r="Z4" s="1230"/>
      <c r="AA4" s="1230"/>
      <c r="AB4" s="1230"/>
      <c r="AC4" s="1230"/>
      <c r="AD4" s="1230"/>
      <c r="AE4" s="1230"/>
      <c r="AF4" s="1230"/>
      <c r="AG4" s="1230"/>
      <c r="AH4" s="1230"/>
      <c r="AI4" s="1230"/>
      <c r="AJ4" s="1230"/>
      <c r="AK4" s="1230"/>
      <c r="AL4" s="1230"/>
      <c r="AM4" s="1230"/>
      <c r="AN4" s="1230"/>
      <c r="AO4" s="1230"/>
      <c r="AP4" s="1230"/>
      <c r="AQ4" s="1230"/>
      <c r="AR4" s="1230"/>
      <c r="AS4" s="1230"/>
      <c r="AT4" s="1230"/>
      <c r="AU4" s="1230"/>
      <c r="AV4" s="1230"/>
      <c r="AW4" s="1230"/>
      <c r="AX4" s="1230"/>
      <c r="AY4" s="1230"/>
      <c r="AZ4" s="1230"/>
      <c r="BA4" s="1230"/>
      <c r="BB4" s="1230"/>
      <c r="BC4" s="1230"/>
      <c r="BD4" s="1230"/>
      <c r="BE4" s="1230"/>
      <c r="BF4" s="1230"/>
      <c r="BG4" s="1230"/>
      <c r="BH4" s="1230"/>
      <c r="BI4" s="1230"/>
      <c r="BJ4" s="1230"/>
      <c r="BK4" s="1230"/>
      <c r="BL4" s="1230"/>
      <c r="BM4" s="1230"/>
      <c r="BN4" s="1230"/>
      <c r="BO4" s="1230"/>
      <c r="BP4" s="1230"/>
      <c r="BQ4" s="1230"/>
      <c r="BR4" s="1230"/>
      <c r="BS4" s="1230"/>
      <c r="BT4" s="1230"/>
      <c r="BU4" s="1230"/>
      <c r="BV4" s="1230"/>
      <c r="BW4" s="1230"/>
      <c r="BX4" s="1230"/>
      <c r="BY4" s="1230"/>
      <c r="BZ4" s="1230"/>
      <c r="CA4" s="1230"/>
      <c r="CB4" s="1230"/>
      <c r="CC4" s="1230"/>
      <c r="CD4" s="1230"/>
      <c r="CE4" s="1230"/>
      <c r="CF4" s="1230"/>
      <c r="CG4" s="1230"/>
      <c r="CH4" s="1230"/>
      <c r="CI4" s="1230"/>
      <c r="CJ4" s="1230"/>
      <c r="CK4" s="1230"/>
      <c r="CL4" s="1230"/>
      <c r="CM4" s="1230"/>
      <c r="CN4" s="1230"/>
      <c r="CO4" s="1230"/>
      <c r="CP4" s="1230"/>
      <c r="CQ4" s="1230"/>
      <c r="CR4" s="1230"/>
      <c r="CS4" s="1230"/>
      <c r="CT4" s="1230"/>
      <c r="CU4" s="1230"/>
      <c r="CV4" s="1230"/>
      <c r="CW4" s="1230"/>
      <c r="CX4" s="1230"/>
      <c r="CY4" s="1230"/>
      <c r="CZ4" s="1230"/>
      <c r="DA4" s="1230"/>
      <c r="DB4" s="1230"/>
      <c r="DC4" s="1230"/>
      <c r="DD4" s="1230"/>
      <c r="DE4" s="1230"/>
      <c r="DF4" s="1230"/>
      <c r="DG4" s="1230"/>
      <c r="DH4" s="1229"/>
      <c r="DI4" s="1229"/>
      <c r="DJ4" s="1229"/>
      <c r="DK4" s="1229"/>
      <c r="DL4" s="1229"/>
      <c r="DM4" s="1229"/>
      <c r="DN4" s="1229"/>
      <c r="DO4" s="1229"/>
      <c r="DP4" s="1229"/>
      <c r="DQ4" s="1229"/>
      <c r="DR4" s="1229"/>
      <c r="DS4" s="1229"/>
      <c r="DT4" s="1229"/>
      <c r="DU4" s="1229"/>
      <c r="DV4" s="1229"/>
      <c r="DW4" s="1229"/>
      <c r="DX4" s="1229"/>
      <c r="DY4" s="1229"/>
      <c r="DZ4" s="1229"/>
      <c r="EA4" s="1229"/>
      <c r="EB4" s="1229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229"/>
      <c r="FD4" s="1229"/>
      <c r="FE4" s="1229"/>
      <c r="FF4" s="1229"/>
      <c r="FG4" s="1229"/>
      <c r="FH4" s="1229"/>
      <c r="FI4" s="1229"/>
      <c r="FJ4" s="1229"/>
      <c r="FK4" s="1229"/>
      <c r="FL4" s="1229"/>
      <c r="FM4" s="1229"/>
      <c r="FN4" s="1229"/>
      <c r="FO4" s="1229"/>
      <c r="FP4" s="1229"/>
      <c r="FQ4" s="1229"/>
      <c r="FR4" s="1085">
        <f>+entero!FR4</f>
        <v>44932</v>
      </c>
      <c r="FS4" s="1085">
        <f>+entero!FS4</f>
        <v>44939</v>
      </c>
      <c r="FT4" s="1073">
        <f>+entero!FT4</f>
        <v>44942</v>
      </c>
      <c r="FU4" s="1072">
        <f>+entero!FU4</f>
        <v>44943</v>
      </c>
      <c r="FV4" s="1072">
        <f>+entero!FV4</f>
        <v>44944</v>
      </c>
      <c r="FW4" s="1072">
        <f>+entero!FW4</f>
        <v>44945</v>
      </c>
      <c r="FX4" s="1085">
        <f>+entero!FX4</f>
        <v>44946</v>
      </c>
      <c r="FY4" s="1072">
        <f>+entero!FY4</f>
        <v>44950</v>
      </c>
      <c r="FZ4" s="1073" t="s">
        <v>225</v>
      </c>
      <c r="GA4" s="1085" t="s">
        <v>169</v>
      </c>
      <c r="GB4" s="165"/>
      <c r="GC4" s="165"/>
      <c r="GD4" s="165"/>
      <c r="GE4" s="165"/>
      <c r="GF4" s="165"/>
      <c r="GG4" s="165"/>
      <c r="GH4" s="165"/>
      <c r="GI4" s="165"/>
    </row>
    <row r="5" spans="1:19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032"/>
      <c r="FL5" s="1032"/>
      <c r="FM5" s="1032"/>
      <c r="FN5" s="1032"/>
      <c r="FO5" s="1032"/>
      <c r="FP5" s="1032"/>
      <c r="FQ5" s="1032"/>
      <c r="FR5" s="1032"/>
      <c r="FS5" s="1032"/>
      <c r="FT5" s="1138"/>
      <c r="FU5" s="1089"/>
      <c r="FV5" s="1089"/>
      <c r="FW5" s="1089"/>
      <c r="FX5" s="1090"/>
      <c r="FY5" s="1089"/>
      <c r="FZ5" s="734"/>
      <c r="GA5" s="837"/>
      <c r="GB5" s="165"/>
      <c r="GC5" s="165"/>
      <c r="GD5" s="165"/>
      <c r="GE5" s="165"/>
      <c r="GF5" s="165"/>
      <c r="GG5" s="165"/>
      <c r="GH5" s="165"/>
      <c r="GI5" s="165"/>
    </row>
    <row r="6" spans="1:191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3">
        <f>+entero!EU44</f>
        <v>3955.5908163265294</v>
      </c>
      <c r="EV6" s="1033">
        <f>+entero!EV44</f>
        <v>4093.0415451895033</v>
      </c>
      <c r="EW6" s="1033">
        <f>+entero!EW44</f>
        <v>4173.618221574342</v>
      </c>
      <c r="EX6" s="1033">
        <f>+entero!EX44</f>
        <v>4298.0569970845472</v>
      </c>
      <c r="EY6" s="1033">
        <f>+entero!EY44</f>
        <v>4410.1986880466457</v>
      </c>
      <c r="EZ6" s="1033">
        <f>+entero!EZ44</f>
        <v>4568.5674927113687</v>
      </c>
      <c r="FA6" s="1033">
        <f>+entero!FA44</f>
        <v>4635.1692419825058</v>
      </c>
      <c r="FB6" s="1033">
        <f>+entero!FB44</f>
        <v>4678.1913994169081</v>
      </c>
      <c r="FC6" s="1033">
        <f>+entero!FC44</f>
        <v>4977.7804664723026</v>
      </c>
      <c r="FD6" s="1033">
        <f>+entero!FD44</f>
        <v>5198.1158892128278</v>
      </c>
      <c r="FE6" s="1033">
        <f>+entero!FE44</f>
        <v>5233.0721574344025</v>
      </c>
      <c r="FF6" s="1033">
        <f>+entero!FF44</f>
        <v>5375.7360058309032</v>
      </c>
      <c r="FG6" s="1033">
        <f>+entero!FG44</f>
        <v>5546.6268221574346</v>
      </c>
      <c r="FH6" s="1033">
        <f>+entero!FH44</f>
        <v>5713.9912536443144</v>
      </c>
      <c r="FI6" s="1033">
        <f>+entero!FI44</f>
        <v>5908.8360058309026</v>
      </c>
      <c r="FJ6" s="1033">
        <f>+entero!FJ44</f>
        <v>5980.7663265306119</v>
      </c>
      <c r="FK6" s="1033">
        <f>+entero!FK44</f>
        <v>6017.4536443148681</v>
      </c>
      <c r="FL6" s="1033">
        <f>+entero!FL44</f>
        <v>6081.3583090379007</v>
      </c>
      <c r="FM6" s="1033">
        <f>+entero!FM44</f>
        <v>6147.4465014577254</v>
      </c>
      <c r="FN6" s="1033">
        <f>+entero!FN44</f>
        <v>6228.6249271137021</v>
      </c>
      <c r="FO6" s="1033">
        <f>+entero!FO44</f>
        <v>6304.4565597667633</v>
      </c>
      <c r="FP6" s="1033">
        <f>+entero!FP44</f>
        <v>6325.8045189504364</v>
      </c>
      <c r="FQ6" s="1033">
        <f>+entero!FQ44</f>
        <v>6383.5736151603496</v>
      </c>
      <c r="FR6" s="1033">
        <f>+entero!FR44</f>
        <v>6400.1890670553939</v>
      </c>
      <c r="FS6" s="1033">
        <f>+entero!FS44</f>
        <v>6439.9272594752183</v>
      </c>
      <c r="FT6" s="944">
        <f>+entero!FT44</f>
        <v>6439.9272594752183</v>
      </c>
      <c r="FU6" s="1086">
        <f>+entero!FU44</f>
        <v>6439.9272594752183</v>
      </c>
      <c r="FV6" s="1086">
        <f>+entero!FV44</f>
        <v>6439.9272594752183</v>
      </c>
      <c r="FW6" s="1086">
        <f>+entero!FW44</f>
        <v>6439.9272594752183</v>
      </c>
      <c r="FX6" s="1033">
        <f>+entero!FX44</f>
        <v>6457.0001457725939</v>
      </c>
      <c r="FY6" s="1086">
        <f>+entero!FY44</f>
        <v>6457.0001457725939</v>
      </c>
      <c r="FZ6" s="1156">
        <f>+entero!FZ44</f>
        <v>0</v>
      </c>
      <c r="GA6" s="895">
        <f>+entero!GA44</f>
        <v>0</v>
      </c>
      <c r="GB6" s="165"/>
      <c r="GC6" s="165"/>
      <c r="GD6" s="165"/>
      <c r="GE6" s="165"/>
      <c r="GF6" s="165"/>
      <c r="GG6" s="165"/>
      <c r="GH6" s="165"/>
      <c r="GI6" s="165"/>
    </row>
    <row r="7" spans="1:191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5">
        <f>+entero!EU45</f>
        <v>3937.1083090379007</v>
      </c>
      <c r="EV7" s="1025">
        <f>+entero!EV45</f>
        <v>4072.6768221574339</v>
      </c>
      <c r="EW7" s="1025">
        <f>+entero!EW45</f>
        <v>4152.8517492711362</v>
      </c>
      <c r="EX7" s="1025">
        <f>+entero!EX45</f>
        <v>4275.3007288629733</v>
      </c>
      <c r="EY7" s="1025">
        <f>+entero!EY45</f>
        <v>4391.9188046647223</v>
      </c>
      <c r="EZ7" s="1025">
        <f>+entero!EZ45</f>
        <v>4552.2686588921279</v>
      </c>
      <c r="FA7" s="1025">
        <f>+entero!FA45</f>
        <v>4625.1549562682212</v>
      </c>
      <c r="FB7" s="1025">
        <f>+entero!FB45</f>
        <v>4668.8867346938769</v>
      </c>
      <c r="FC7" s="1025">
        <f>+entero!FC45</f>
        <v>4966.1167638483967</v>
      </c>
      <c r="FD7" s="1025">
        <f>+entero!FD45</f>
        <v>5183.3177842565601</v>
      </c>
      <c r="FE7" s="1025">
        <f>+entero!FE45</f>
        <v>5199.3527696793008</v>
      </c>
      <c r="FF7" s="1025">
        <f>+entero!FF45</f>
        <v>5330.5481049562686</v>
      </c>
      <c r="FG7" s="1025">
        <f>+entero!FG45</f>
        <v>5490.8979591836742</v>
      </c>
      <c r="FH7" s="1025">
        <f>+entero!FH45</f>
        <v>5648.3323615160352</v>
      </c>
      <c r="FI7" s="1025">
        <f>+entero!FI45</f>
        <v>5837.8367346938776</v>
      </c>
      <c r="FJ7" s="1025">
        <f>+entero!FJ45</f>
        <v>5910.7230320699709</v>
      </c>
      <c r="FK7" s="1025">
        <f>+entero!FK45</f>
        <v>5947.1661807580176</v>
      </c>
      <c r="FL7" s="1025">
        <f>+entero!FL45</f>
        <v>6012.0349854227406</v>
      </c>
      <c r="FM7" s="1025">
        <f>+entero!FM45</f>
        <v>6076.9037900874637</v>
      </c>
      <c r="FN7" s="1025">
        <f>+entero!FN45</f>
        <v>6171.6559766763849</v>
      </c>
      <c r="FO7" s="1025">
        <f>+entero!FO45</f>
        <v>6244.5422740524782</v>
      </c>
      <c r="FP7" s="1025">
        <f>+entero!FP45</f>
        <v>6259.1195335276971</v>
      </c>
      <c r="FQ7" s="1025">
        <f>+entero!FQ45</f>
        <v>6310.1399416909626</v>
      </c>
      <c r="FR7" s="1025">
        <f>+entero!FR45</f>
        <v>6324.7172011661814</v>
      </c>
      <c r="FS7" s="1025">
        <f>+entero!FS45</f>
        <v>6339.2944606414003</v>
      </c>
      <c r="FT7" s="743">
        <f>+entero!FT45</f>
        <v>6339.2944606414003</v>
      </c>
      <c r="FU7" s="458">
        <f>+entero!FU45</f>
        <v>6339.2944606414003</v>
      </c>
      <c r="FV7" s="458">
        <f>+entero!FV45</f>
        <v>6339.2944606414003</v>
      </c>
      <c r="FW7" s="458">
        <f>+entero!FW45</f>
        <v>6339.2944606414003</v>
      </c>
      <c r="FX7" s="1025">
        <f>+entero!FX45</f>
        <v>6353.8717201166182</v>
      </c>
      <c r="FY7" s="458">
        <f>+entero!FY45</f>
        <v>6353.8717201166182</v>
      </c>
      <c r="FZ7" s="944"/>
      <c r="GA7" s="892"/>
      <c r="GB7" s="165"/>
      <c r="GC7" s="165"/>
      <c r="GD7" s="165"/>
      <c r="GE7" s="165"/>
      <c r="GF7" s="165"/>
      <c r="GG7" s="165"/>
      <c r="GH7" s="165"/>
      <c r="GI7" s="165"/>
    </row>
    <row r="8" spans="1:191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5">
        <f>+entero!EU46</f>
        <v>27008.562999999998</v>
      </c>
      <c r="EV8" s="1025">
        <f>+entero!EV46</f>
        <v>27938.562999999998</v>
      </c>
      <c r="EW8" s="1025">
        <f>+entero!EW46</f>
        <v>28488.562999999998</v>
      </c>
      <c r="EX8" s="1025">
        <f>+entero!EX46</f>
        <v>29328.562999999998</v>
      </c>
      <c r="EY8" s="1025">
        <f>+entero!EY46</f>
        <v>30128.562999999998</v>
      </c>
      <c r="EZ8" s="1025">
        <f>+entero!EZ46</f>
        <v>31228.562999999998</v>
      </c>
      <c r="FA8" s="1025">
        <f>+entero!FA46</f>
        <v>31728.562999999998</v>
      </c>
      <c r="FB8" s="1025">
        <f>+entero!FB46</f>
        <v>32028.562999999998</v>
      </c>
      <c r="FC8" s="1025">
        <f>+entero!FC46</f>
        <v>34067.561000000002</v>
      </c>
      <c r="FD8" s="1025">
        <f>+entero!FD46</f>
        <v>35557.560000000005</v>
      </c>
      <c r="FE8" s="1025">
        <f>+entero!FE46</f>
        <v>35667.560000000005</v>
      </c>
      <c r="FF8" s="1025">
        <f>+entero!FF46</f>
        <v>36567.560000000005</v>
      </c>
      <c r="FG8" s="1025">
        <f>+entero!FG46</f>
        <v>37667.560000000005</v>
      </c>
      <c r="FH8" s="1025">
        <f>+entero!FH46</f>
        <v>38747.560000000005</v>
      </c>
      <c r="FI8" s="1025">
        <f>+entero!FI46</f>
        <v>40047.560000000005</v>
      </c>
      <c r="FJ8" s="1025">
        <f>+entero!FJ46</f>
        <v>40547.560000000005</v>
      </c>
      <c r="FK8" s="1025">
        <f>+entero!FK46</f>
        <v>40797.560000000005</v>
      </c>
      <c r="FL8" s="1025">
        <f>+entero!FL46</f>
        <v>41242.560000000005</v>
      </c>
      <c r="FM8" s="1025">
        <f>+entero!FM46</f>
        <v>41687.560000000005</v>
      </c>
      <c r="FN8" s="1025">
        <f>+entero!FN46</f>
        <v>42337.560000000005</v>
      </c>
      <c r="FO8" s="1025">
        <f>+entero!FO46</f>
        <v>42837.560000000005</v>
      </c>
      <c r="FP8" s="1025">
        <f>+entero!FP46</f>
        <v>42937.560000000005</v>
      </c>
      <c r="FQ8" s="1025">
        <f>+entero!FQ46</f>
        <v>43287.560000000005</v>
      </c>
      <c r="FR8" s="1025">
        <f>+entero!FR46</f>
        <v>43387.560000000005</v>
      </c>
      <c r="FS8" s="1025">
        <f>+entero!FS46</f>
        <v>43487.560000000005</v>
      </c>
      <c r="FT8" s="743">
        <f>+entero!FT46</f>
        <v>43487.560000000005</v>
      </c>
      <c r="FU8" s="458">
        <f>+entero!FU46</f>
        <v>43487.560000000005</v>
      </c>
      <c r="FV8" s="458">
        <f>+entero!FV46</f>
        <v>43487.560000000005</v>
      </c>
      <c r="FW8" s="458">
        <f>+entero!FW46</f>
        <v>43487.560000000005</v>
      </c>
      <c r="FX8" s="1025">
        <f>+entero!FX46</f>
        <v>43587.560000000005</v>
      </c>
      <c r="FY8" s="458">
        <f>+entero!FY46</f>
        <v>43587.560000000005</v>
      </c>
      <c r="FZ8" s="944"/>
      <c r="GA8" s="892"/>
      <c r="GB8" s="165"/>
      <c r="GC8" s="165"/>
      <c r="GD8" s="165"/>
      <c r="GE8" s="165"/>
      <c r="GF8" s="165"/>
      <c r="GG8" s="165"/>
      <c r="GH8" s="165"/>
      <c r="GI8" s="165"/>
    </row>
    <row r="9" spans="1:191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5">
        <f>+entero!EU47</f>
        <v>0</v>
      </c>
      <c r="EV9" s="1025">
        <f>+entero!EV47</f>
        <v>0</v>
      </c>
      <c r="EW9" s="1025">
        <f>+entero!EW47</f>
        <v>0</v>
      </c>
      <c r="EX9" s="1025">
        <f>+entero!EX47</f>
        <v>0</v>
      </c>
      <c r="EY9" s="1025">
        <f>+entero!EY47</f>
        <v>0</v>
      </c>
      <c r="EZ9" s="1025">
        <f>+entero!EZ47</f>
        <v>0</v>
      </c>
      <c r="FA9" s="1025">
        <f>+entero!FA47</f>
        <v>0</v>
      </c>
      <c r="FB9" s="1025">
        <f>+entero!FB47</f>
        <v>0</v>
      </c>
      <c r="FC9" s="1025">
        <f>+entero!FC47</f>
        <v>0</v>
      </c>
      <c r="FD9" s="1025">
        <f>+entero!FD47</f>
        <v>0</v>
      </c>
      <c r="FE9" s="1025">
        <f>+entero!FE47</f>
        <v>0</v>
      </c>
      <c r="FF9" s="1025">
        <f>+entero!FF47</f>
        <v>0</v>
      </c>
      <c r="FG9" s="1025">
        <f>+entero!FG47</f>
        <v>0</v>
      </c>
      <c r="FH9" s="1025">
        <f>+entero!FH47</f>
        <v>0</v>
      </c>
      <c r="FI9" s="1025">
        <f>+entero!FI47</f>
        <v>0</v>
      </c>
      <c r="FJ9" s="1025">
        <f>+entero!FJ47</f>
        <v>0</v>
      </c>
      <c r="FK9" s="1025">
        <f>+entero!FK47</f>
        <v>0</v>
      </c>
      <c r="FL9" s="1025">
        <f>+entero!FL47</f>
        <v>0</v>
      </c>
      <c r="FM9" s="1025">
        <f>+entero!FM47</f>
        <v>0</v>
      </c>
      <c r="FN9" s="1025">
        <f>+entero!FN47</f>
        <v>0</v>
      </c>
      <c r="FO9" s="1025">
        <f>+entero!FO47</f>
        <v>0</v>
      </c>
      <c r="FP9" s="1025">
        <f>+entero!FP47</f>
        <v>0</v>
      </c>
      <c r="FQ9" s="1025">
        <f>+entero!FQ47</f>
        <v>0</v>
      </c>
      <c r="FR9" s="1025">
        <f>+entero!FR47</f>
        <v>0</v>
      </c>
      <c r="FS9" s="1025">
        <f>+entero!FS47</f>
        <v>0</v>
      </c>
      <c r="FT9" s="743">
        <f>+entero!FT47</f>
        <v>0</v>
      </c>
      <c r="FU9" s="458">
        <f>+entero!FU47</f>
        <v>0</v>
      </c>
      <c r="FV9" s="458">
        <f>+entero!FV47</f>
        <v>0</v>
      </c>
      <c r="FW9" s="458">
        <f>+entero!FW47</f>
        <v>0</v>
      </c>
      <c r="FX9" s="1025">
        <f>+entero!FX47</f>
        <v>0</v>
      </c>
      <c r="FY9" s="458">
        <f>+entero!FY47</f>
        <v>0</v>
      </c>
      <c r="FZ9" s="743"/>
      <c r="GA9" s="917"/>
      <c r="GB9" s="165"/>
      <c r="GC9" s="165"/>
      <c r="GD9" s="165"/>
      <c r="GE9" s="165"/>
      <c r="GF9" s="165"/>
      <c r="GG9" s="165"/>
      <c r="GH9" s="165"/>
      <c r="GI9" s="165"/>
    </row>
    <row r="10" spans="1:191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5">
        <f>+entero!EU48</f>
        <v>18.482507288628963</v>
      </c>
      <c r="EV10" s="1025">
        <f>+entero!EV48</f>
        <v>20.364723032069193</v>
      </c>
      <c r="EW10" s="1025">
        <f>+entero!EW48</f>
        <v>20.766472303206218</v>
      </c>
      <c r="EX10" s="1025">
        <f>+entero!EX48</f>
        <v>22.756268221573563</v>
      </c>
      <c r="EY10" s="1025">
        <f>+entero!EY48</f>
        <v>18.279883381923423</v>
      </c>
      <c r="EZ10" s="1025">
        <f>+entero!EZ48</f>
        <v>16.298833819241207</v>
      </c>
      <c r="FA10" s="1025">
        <f>+entero!FA48</f>
        <v>10.014285714284938</v>
      </c>
      <c r="FB10" s="1025">
        <f>+entero!FB48</f>
        <v>9.3046647230312924</v>
      </c>
      <c r="FC10" s="1025">
        <f>+entero!FC48</f>
        <v>11.663702623905928</v>
      </c>
      <c r="FD10" s="1025">
        <f>+entero!FD48</f>
        <v>14.798104956267448</v>
      </c>
      <c r="FE10" s="1025">
        <f>+entero!FE48</f>
        <v>33.719387755101259</v>
      </c>
      <c r="FF10" s="1025">
        <f>+entero!FF48</f>
        <v>45.187900874634792</v>
      </c>
      <c r="FG10" s="1025">
        <f>+entero!FG48</f>
        <v>55.728862973760158</v>
      </c>
      <c r="FH10" s="1025">
        <f>+entero!FH48</f>
        <v>65.658892128279092</v>
      </c>
      <c r="FI10" s="1025">
        <f>+entero!FI48</f>
        <v>70.99927113702546</v>
      </c>
      <c r="FJ10" s="1025">
        <f>+entero!FJ48</f>
        <v>70.043294460640624</v>
      </c>
      <c r="FK10" s="1025">
        <f>+entero!FK48</f>
        <v>70.28746355685054</v>
      </c>
      <c r="FL10" s="1025">
        <f>+entero!FL48</f>
        <v>69.323323615159566</v>
      </c>
      <c r="FM10" s="1025">
        <f>+entero!FM48</f>
        <v>70.542711370261628</v>
      </c>
      <c r="FN10" s="1025">
        <f>+entero!FN48</f>
        <v>56.968950437317005</v>
      </c>
      <c r="FO10" s="1025">
        <f>+entero!FO48</f>
        <v>59.914285714284944</v>
      </c>
      <c r="FP10" s="1025">
        <f>+entero!FP48</f>
        <v>66.684985422739757</v>
      </c>
      <c r="FQ10" s="1025">
        <f>+entero!FQ48</f>
        <v>73.433673469386989</v>
      </c>
      <c r="FR10" s="1025">
        <f>+entero!FR48</f>
        <v>75.471865889212054</v>
      </c>
      <c r="FS10" s="1025">
        <f>+entero!FS48</f>
        <v>100.63279883381846</v>
      </c>
      <c r="FT10" s="743">
        <f>+entero!FT48</f>
        <v>100.63279883381846</v>
      </c>
      <c r="FU10" s="458">
        <f>+entero!FU48</f>
        <v>100.63279883381846</v>
      </c>
      <c r="FV10" s="458">
        <f>+entero!FV48</f>
        <v>100.63279883381846</v>
      </c>
      <c r="FW10" s="458">
        <f>+entero!FW48</f>
        <v>100.63279883381846</v>
      </c>
      <c r="FX10" s="1025">
        <f>+entero!FX48</f>
        <v>103.12842565597589</v>
      </c>
      <c r="FY10" s="458">
        <f>+entero!FY48</f>
        <v>103.12842565597589</v>
      </c>
      <c r="FZ10" s="966">
        <f>+entero!FZ48</f>
        <v>0</v>
      </c>
      <c r="GA10" s="892">
        <f>+entero!GA48</f>
        <v>0</v>
      </c>
      <c r="GB10" s="165"/>
      <c r="GC10" s="165"/>
      <c r="GD10" s="165"/>
      <c r="GE10" s="165"/>
      <c r="GF10" s="165"/>
      <c r="GG10" s="165"/>
      <c r="GH10" s="165"/>
      <c r="GI10" s="165"/>
    </row>
    <row r="11" spans="1:191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5">
        <f>+entero!EU49</f>
        <v>126.78999999999469</v>
      </c>
      <c r="EV11" s="1025">
        <f>+entero!EV49</f>
        <v>139.70199999999468</v>
      </c>
      <c r="EW11" s="1025">
        <f>+entero!EW49</f>
        <v>142.45799999999466</v>
      </c>
      <c r="EX11" s="1025">
        <f>+entero!EX49</f>
        <v>156.10799999999466</v>
      </c>
      <c r="EY11" s="1025">
        <f>+entero!EY49</f>
        <v>125.39999999999468</v>
      </c>
      <c r="EZ11" s="1025">
        <f>+entero!EZ49</f>
        <v>111.80999999999467</v>
      </c>
      <c r="FA11" s="1025">
        <f>+entero!FA49</f>
        <v>68.697999999994678</v>
      </c>
      <c r="FB11" s="1025">
        <f>+entero!FB49</f>
        <v>63.829999999994669</v>
      </c>
      <c r="FC11" s="1025">
        <f>+entero!FC49</f>
        <v>80.012999999994676</v>
      </c>
      <c r="FD11" s="1025">
        <f>+entero!FD49</f>
        <v>101.5149999999947</v>
      </c>
      <c r="FE11" s="1025">
        <f>+entero!FE49</f>
        <v>231.31499999999465</v>
      </c>
      <c r="FF11" s="1025">
        <f>+entero!FF49</f>
        <v>309.98899999999469</v>
      </c>
      <c r="FG11" s="1025">
        <f>+entero!FG49</f>
        <v>382.29999999999472</v>
      </c>
      <c r="FH11" s="1025">
        <f>+entero!FH49</f>
        <v>450.41999999999462</v>
      </c>
      <c r="FI11" s="1025">
        <f>+entero!FI49</f>
        <v>487.05499999999472</v>
      </c>
      <c r="FJ11" s="1025">
        <f>+entero!FJ49</f>
        <v>480.49699999999473</v>
      </c>
      <c r="FK11" s="1025">
        <f>+entero!FK49</f>
        <v>482.17199999999468</v>
      </c>
      <c r="FL11" s="1025">
        <f>+entero!FL49</f>
        <v>475.55799999999465</v>
      </c>
      <c r="FM11" s="1025">
        <f>+entero!FM49</f>
        <v>483.92299999999477</v>
      </c>
      <c r="FN11" s="1025">
        <f>+entero!FN49</f>
        <v>390.80699999999467</v>
      </c>
      <c r="FO11" s="1025">
        <f>+entero!FO49</f>
        <v>411.01199999999471</v>
      </c>
      <c r="FP11" s="1025">
        <f>+entero!FP49</f>
        <v>457.45899999999472</v>
      </c>
      <c r="FQ11" s="1025">
        <f>+entero!FQ49</f>
        <v>503.75499999999477</v>
      </c>
      <c r="FR11" s="1025">
        <f>+entero!FR49</f>
        <v>517.73699999999474</v>
      </c>
      <c r="FS11" s="1025">
        <f>+entero!FS49</f>
        <v>690.34099999999466</v>
      </c>
      <c r="FT11" s="743">
        <f>+entero!FT49</f>
        <v>690.34099999999466</v>
      </c>
      <c r="FU11" s="458">
        <f>+entero!FU49</f>
        <v>690.34099999999466</v>
      </c>
      <c r="FV11" s="458">
        <f>+entero!FV49</f>
        <v>690.34099999999466</v>
      </c>
      <c r="FW11" s="458">
        <f>+entero!FW49</f>
        <v>690.34099999999466</v>
      </c>
      <c r="FX11" s="1025">
        <f>+entero!FX49</f>
        <v>707.46099999999467</v>
      </c>
      <c r="FY11" s="458">
        <f>+entero!FY49</f>
        <v>707.46099999999467</v>
      </c>
      <c r="FZ11" s="743">
        <f>+entero!FZ49</f>
        <v>0</v>
      </c>
      <c r="GA11" s="892">
        <f>+entero!GA49</f>
        <v>0</v>
      </c>
      <c r="GB11" s="165"/>
      <c r="GC11" s="165"/>
      <c r="GD11" s="165"/>
      <c r="GE11" s="165"/>
      <c r="GF11" s="165"/>
      <c r="GG11" s="165"/>
      <c r="GH11" s="165"/>
      <c r="GI11" s="165"/>
    </row>
    <row r="12" spans="1:191" s="785" customFormat="1" x14ac:dyDescent="0.2">
      <c r="A12" s="3"/>
      <c r="B12" s="910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5">
        <f>+entero!EU50</f>
        <v>113.815</v>
      </c>
      <c r="EV12" s="1025">
        <f>+entero!EV50</f>
        <v>110.62700000000001</v>
      </c>
      <c r="EW12" s="1025">
        <f>+entero!EW50</f>
        <v>93.417999999999992</v>
      </c>
      <c r="EX12" s="1025">
        <f>+entero!EX50</f>
        <v>73.658999999999978</v>
      </c>
      <c r="EY12" s="1025">
        <f>+entero!EY50</f>
        <v>64.550999999999988</v>
      </c>
      <c r="EZ12" s="1025">
        <f>+entero!EZ50</f>
        <v>58.811999999999983</v>
      </c>
      <c r="FA12" s="1025">
        <f>+entero!FA50</f>
        <v>51.582999999999984</v>
      </c>
      <c r="FB12" s="1025">
        <f>+entero!FB50</f>
        <v>46.214999999999989</v>
      </c>
      <c r="FC12" s="1025">
        <f>+entero!FC50</f>
        <v>40.085999999999999</v>
      </c>
      <c r="FD12" s="1025">
        <f>+entero!FD50</f>
        <v>61.588000000000015</v>
      </c>
      <c r="FE12" s="1025">
        <f>+entero!FE50</f>
        <v>191.38799999999998</v>
      </c>
      <c r="FF12" s="1025">
        <f>+entero!FF50</f>
        <v>257.06200000000001</v>
      </c>
      <c r="FG12" s="1025">
        <f>+entero!FG50</f>
        <v>317.37300000000005</v>
      </c>
      <c r="FH12" s="1025">
        <f>+entero!FH50</f>
        <v>385.49299999999994</v>
      </c>
      <c r="FI12" s="1025">
        <f>+entero!FI50</f>
        <v>399.62800000000004</v>
      </c>
      <c r="FJ12" s="1025">
        <f>+entero!FJ50</f>
        <v>396.68600000000004</v>
      </c>
      <c r="FK12" s="1025">
        <f>+entero!FK50</f>
        <v>393.86</v>
      </c>
      <c r="FL12" s="1025">
        <f>+entero!FL50</f>
        <v>390.05799999999994</v>
      </c>
      <c r="FM12" s="1025">
        <f>+entero!FM50</f>
        <v>356.42300000000006</v>
      </c>
      <c r="FN12" s="1025">
        <f>+entero!FN50</f>
        <v>233.87100000000001</v>
      </c>
      <c r="FO12" s="1025">
        <f>+entero!FO50</f>
        <v>229.976</v>
      </c>
      <c r="FP12" s="1025">
        <f>+entero!FP50</f>
        <v>287.40462357000001</v>
      </c>
      <c r="FQ12" s="1025">
        <f>+entero!FQ50</f>
        <v>328.28749486000004</v>
      </c>
      <c r="FR12" s="1025">
        <f>+entero!FR50</f>
        <v>341.92172948000001</v>
      </c>
      <c r="FS12" s="1025">
        <f>+entero!FS50</f>
        <v>364.94487012999997</v>
      </c>
      <c r="FT12" s="743">
        <f>+entero!FT50</f>
        <v>369.18352757999997</v>
      </c>
      <c r="FU12" s="458">
        <f>+entero!FU50</f>
        <v>372.50691283999998</v>
      </c>
      <c r="FV12" s="458">
        <f>+entero!FV50</f>
        <v>375.34890888999996</v>
      </c>
      <c r="FW12" s="458">
        <f>+entero!FW50</f>
        <v>378.37543192000004</v>
      </c>
      <c r="FX12" s="1025">
        <f>+entero!FX50</f>
        <v>383.11050548000003</v>
      </c>
      <c r="FY12" s="458">
        <f>+entero!FY50</f>
        <v>386.77587464999999</v>
      </c>
      <c r="FZ12" s="743">
        <f>+entero!FZ50</f>
        <v>14.268961810000008</v>
      </c>
      <c r="GA12" s="911">
        <f>+entero!GA50</f>
        <v>3.8305226878108556</v>
      </c>
      <c r="GB12" s="775"/>
      <c r="GC12" s="775"/>
      <c r="GD12" s="775"/>
      <c r="GE12" s="775"/>
      <c r="GF12" s="775"/>
      <c r="GG12" s="775"/>
      <c r="GH12" s="775"/>
      <c r="GI12" s="775"/>
    </row>
    <row r="13" spans="1:191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5">
        <f>+entero!EU51</f>
        <v>0</v>
      </c>
      <c r="EV13" s="1025">
        <f>+entero!EV51</f>
        <v>0</v>
      </c>
      <c r="EW13" s="1025">
        <f>+entero!EW51</f>
        <v>0</v>
      </c>
      <c r="EX13" s="1025">
        <f>+entero!EX51</f>
        <v>0</v>
      </c>
      <c r="EY13" s="1025">
        <f>+entero!EY51</f>
        <v>0</v>
      </c>
      <c r="EZ13" s="1025">
        <f>+entero!EZ51</f>
        <v>0</v>
      </c>
      <c r="FA13" s="1025">
        <f>+entero!FA51</f>
        <v>0</v>
      </c>
      <c r="FB13" s="1025">
        <f>+entero!FB51</f>
        <v>0</v>
      </c>
      <c r="FC13" s="1025">
        <f>+entero!FC51</f>
        <v>0</v>
      </c>
      <c r="FD13" s="1025">
        <f>+entero!FD51</f>
        <v>0</v>
      </c>
      <c r="FE13" s="1025">
        <f>+entero!FE51</f>
        <v>0</v>
      </c>
      <c r="FF13" s="1025">
        <f>+entero!FF51</f>
        <v>0</v>
      </c>
      <c r="FG13" s="1025">
        <f>+entero!FG51</f>
        <v>0</v>
      </c>
      <c r="FH13" s="1025">
        <f>+entero!FH51</f>
        <v>0</v>
      </c>
      <c r="FI13" s="1025">
        <f>+entero!FI51</f>
        <v>0</v>
      </c>
      <c r="FJ13" s="1025">
        <f>+entero!FJ51</f>
        <v>0</v>
      </c>
      <c r="FK13" s="1025">
        <f>+entero!FK51</f>
        <v>0</v>
      </c>
      <c r="FL13" s="1025">
        <f>+entero!FL51</f>
        <v>0</v>
      </c>
      <c r="FM13" s="1025">
        <f>+entero!FM51</f>
        <v>0</v>
      </c>
      <c r="FN13" s="1025">
        <f>+entero!FN51</f>
        <v>0</v>
      </c>
      <c r="FO13" s="1025">
        <f>+entero!FO51</f>
        <v>0</v>
      </c>
      <c r="FP13" s="1025">
        <f>+entero!FP51</f>
        <v>0</v>
      </c>
      <c r="FQ13" s="1025">
        <f>+entero!FQ51</f>
        <v>0</v>
      </c>
      <c r="FR13" s="1025">
        <f>+entero!FR51</f>
        <v>0</v>
      </c>
      <c r="FS13" s="1025">
        <f>+entero!FS51</f>
        <v>0</v>
      </c>
      <c r="FT13" s="743">
        <f>+entero!FT51</f>
        <v>0</v>
      </c>
      <c r="FU13" s="458">
        <f>+entero!FU51</f>
        <v>0</v>
      </c>
      <c r="FV13" s="458">
        <f>+entero!FV51</f>
        <v>0</v>
      </c>
      <c r="FW13" s="458">
        <f>+entero!FW51</f>
        <v>0</v>
      </c>
      <c r="FX13" s="1025">
        <f>+entero!FX51</f>
        <v>0</v>
      </c>
      <c r="FY13" s="458">
        <f>+entero!FY51</f>
        <v>0</v>
      </c>
      <c r="FZ13" s="743"/>
      <c r="GA13" s="911"/>
      <c r="GB13" s="165"/>
      <c r="GC13" s="165"/>
      <c r="GD13" s="165"/>
      <c r="GE13" s="165"/>
      <c r="GF13" s="165"/>
      <c r="GG13" s="165"/>
      <c r="GH13" s="165"/>
      <c r="GI13" s="165"/>
    </row>
    <row r="14" spans="1:19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7">
        <f>+entero!DU52</f>
        <v>36.818509766763846</v>
      </c>
      <c r="DV14" s="1057">
        <f>+entero!DV52</f>
        <v>77.216490524781349</v>
      </c>
      <c r="DW14" s="1057">
        <f>+entero!DW52</f>
        <v>70.886392857142852</v>
      </c>
      <c r="DX14" s="1057">
        <f>+entero!DX52</f>
        <v>27.939626093294457</v>
      </c>
      <c r="DY14" s="1057">
        <f>+entero!DY52</f>
        <v>56.242512390670555</v>
      </c>
      <c r="DZ14" s="1057">
        <f>+entero!DZ52</f>
        <v>22.624042274052478</v>
      </c>
      <c r="EA14" s="1057">
        <f>+entero!EA52</f>
        <v>23.195914782769677</v>
      </c>
      <c r="EB14" s="1057">
        <f>+entero!EB52</f>
        <v>23.802244897959184</v>
      </c>
      <c r="EC14" s="1057">
        <f>+entero!EC52</f>
        <v>17.827988338192419</v>
      </c>
      <c r="ED14" s="1057">
        <f>+entero!ED52</f>
        <v>49.833931403790089</v>
      </c>
      <c r="EE14" s="1057">
        <f>+entero!EE52</f>
        <v>63.09513571720116</v>
      </c>
      <c r="EF14" s="1057">
        <f>+entero!EF52</f>
        <v>393.17516968658902</v>
      </c>
      <c r="EG14" s="1057">
        <f>+entero!EG52</f>
        <v>321.23755409766767</v>
      </c>
      <c r="EH14" s="1057">
        <f>+entero!EH52</f>
        <v>224.75900046501459</v>
      </c>
      <c r="EI14" s="1057">
        <f>+entero!EI52</f>
        <v>140.38201521720114</v>
      </c>
      <c r="EJ14" s="1057">
        <f>+entero!EJ52</f>
        <v>102.57578777696793</v>
      </c>
      <c r="EK14" s="1057">
        <f>+entero!EK52</f>
        <v>39.587635158892127</v>
      </c>
      <c r="EL14" s="1057">
        <f>+entero!EL52</f>
        <v>105.4441754329446</v>
      </c>
      <c r="EM14" s="1057">
        <f>+entero!EM52</f>
        <v>154.63256940816325</v>
      </c>
      <c r="EN14" s="1057">
        <f>+entero!EN52</f>
        <v>105.03523343148689</v>
      </c>
      <c r="EO14" s="1057">
        <f>+entero!EO52</f>
        <v>160.16944374635568</v>
      </c>
      <c r="EP14" s="1057">
        <f>+entero!EP52</f>
        <v>168.43658936880465</v>
      </c>
      <c r="EQ14" s="1057">
        <f>+entero!EQ52</f>
        <v>346.41006037317777</v>
      </c>
      <c r="ER14" s="1057">
        <f>+entero!ER52</f>
        <v>437.39384608017485</v>
      </c>
      <c r="ES14" s="1057">
        <f>+entero!ES52</f>
        <v>352.2940509446064</v>
      </c>
      <c r="ET14" s="1057">
        <f>+entero!ET52</f>
        <v>174.17788472448979</v>
      </c>
      <c r="EU14" s="1058">
        <f>+entero!EU52</f>
        <v>147.02098111078715</v>
      </c>
      <c r="EV14" s="1058">
        <f>+entero!EV52</f>
        <v>97.751720128279871</v>
      </c>
      <c r="EW14" s="1058">
        <f>+entero!EW52</f>
        <v>76.6329118600583</v>
      </c>
      <c r="EX14" s="1058">
        <f>+entero!EX52</f>
        <v>76.363316530612238</v>
      </c>
      <c r="EY14" s="1058">
        <f>+entero!EY52</f>
        <v>66.011130250728854</v>
      </c>
      <c r="EZ14" s="1058">
        <f>+entero!EZ52</f>
        <v>56.317553827988334</v>
      </c>
      <c r="FA14" s="1058">
        <f>+entero!FA52</f>
        <v>54.108612688046648</v>
      </c>
      <c r="FB14" s="1058">
        <f>+entero!FB52</f>
        <v>56.938123822157429</v>
      </c>
      <c r="FC14" s="1058">
        <f>+entero!FC52</f>
        <v>58.199174081632648</v>
      </c>
      <c r="FD14" s="1058">
        <f>+entero!FD52</f>
        <v>57.499757472303209</v>
      </c>
      <c r="FE14" s="1058">
        <f>+entero!FE52</f>
        <v>58.493903381924191</v>
      </c>
      <c r="FF14" s="1058">
        <f>+entero!FF52</f>
        <v>52.280585437317782</v>
      </c>
      <c r="FG14" s="1058">
        <f>+entero!FG52</f>
        <v>53.590703096209907</v>
      </c>
      <c r="FH14" s="1058">
        <f>+entero!FH52</f>
        <v>60.864467591836728</v>
      </c>
      <c r="FI14" s="1058">
        <f>+entero!FI52</f>
        <v>63.467225411078715</v>
      </c>
      <c r="FJ14" s="1058">
        <f>+entero!FJ52</f>
        <v>68.264517655976675</v>
      </c>
      <c r="FK14" s="1058">
        <f>+entero!FK52</f>
        <v>72.52850806997084</v>
      </c>
      <c r="FL14" s="1058">
        <f>+entero!FL52</f>
        <v>73.989846110787155</v>
      </c>
      <c r="FM14" s="1058">
        <f>+entero!FM52</f>
        <v>75.233083897959176</v>
      </c>
      <c r="FN14" s="1058">
        <f>+entero!FN52</f>
        <v>76.374923568513111</v>
      </c>
      <c r="FO14" s="1058">
        <f>+entero!FO52</f>
        <v>66.164121075801745</v>
      </c>
      <c r="FP14" s="1058">
        <f>+entero!FP52</f>
        <v>65.147019052478129</v>
      </c>
      <c r="FQ14" s="1058">
        <f>+entero!FQ52</f>
        <v>41.640839728862971</v>
      </c>
      <c r="FR14" s="1058">
        <f>+entero!FR52</f>
        <v>25.744577259475214</v>
      </c>
      <c r="FS14" s="1058">
        <f>+entero!FS52</f>
        <v>39.770697084548104</v>
      </c>
      <c r="FT14" s="1172">
        <f>+entero!FT52</f>
        <v>25.010726239067054</v>
      </c>
      <c r="FU14" s="1087">
        <f>+entero!FU52</f>
        <v>24.775021239067055</v>
      </c>
      <c r="FV14" s="1087">
        <f>+entero!FV52</f>
        <v>24.775021239067055</v>
      </c>
      <c r="FW14" s="1087">
        <f>+entero!FW52</f>
        <v>24.775021239067055</v>
      </c>
      <c r="FX14" s="1058">
        <f>+entero!FX52</f>
        <v>24.039805204081631</v>
      </c>
      <c r="FY14" s="1087">
        <f>+entero!FY52</f>
        <v>23.77551020408163</v>
      </c>
      <c r="FZ14" s="743"/>
      <c r="GA14" s="911"/>
      <c r="GB14" s="165"/>
      <c r="GC14" s="165"/>
      <c r="GD14" s="165"/>
      <c r="GE14" s="165"/>
      <c r="GF14" s="165"/>
      <c r="GG14" s="165"/>
      <c r="GH14" s="165"/>
      <c r="GI14" s="165"/>
    </row>
    <row r="15" spans="1:19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7">
        <f>+entero!DU53</f>
        <v>29.822157434402332</v>
      </c>
      <c r="DV15" s="1057">
        <f>+entero!DV53</f>
        <v>29.244897959183675</v>
      </c>
      <c r="DW15" s="1057">
        <f>+entero!DW53</f>
        <v>32.317784256559769</v>
      </c>
      <c r="DX15" s="1057">
        <f>+entero!DX53</f>
        <v>27.939626093294457</v>
      </c>
      <c r="DY15" s="1057">
        <f>+entero!DY53</f>
        <v>29.381778425655977</v>
      </c>
      <c r="DZ15" s="1057">
        <f>+entero!DZ53</f>
        <v>22.624042274052478</v>
      </c>
      <c r="EA15" s="1057">
        <f>+entero!EA53</f>
        <v>23.195914782769677</v>
      </c>
      <c r="EB15" s="1057">
        <f>+entero!EB53</f>
        <v>23.802244897959184</v>
      </c>
      <c r="EC15" s="1057">
        <f>+entero!EC53</f>
        <v>17.827988338192419</v>
      </c>
      <c r="ED15" s="1057">
        <f>+entero!ED53</f>
        <v>39.705249635568514</v>
      </c>
      <c r="EE15" s="1057">
        <f>+entero!EE53</f>
        <v>45.268386008746354</v>
      </c>
      <c r="EF15" s="1057">
        <f>+entero!EF53</f>
        <v>57.032815604956255</v>
      </c>
      <c r="EG15" s="1057">
        <f>+entero!EG53</f>
        <v>32.993669679300289</v>
      </c>
      <c r="EH15" s="1057">
        <f>+entero!EH53</f>
        <v>54.750048335276972</v>
      </c>
      <c r="EI15" s="1057">
        <f>+entero!EI53</f>
        <v>32.325914504373173</v>
      </c>
      <c r="EJ15" s="1057">
        <f>+entero!EJ53</f>
        <v>36.484093029154515</v>
      </c>
      <c r="EK15" s="1057">
        <f>+entero!EK53</f>
        <v>0.81632653061224481</v>
      </c>
      <c r="EL15" s="1057">
        <f>+entero!EL53</f>
        <v>22.762344897959181</v>
      </c>
      <c r="EM15" s="1057">
        <f>+entero!EM53</f>
        <v>22.364393731778424</v>
      </c>
      <c r="EN15" s="1057">
        <f>+entero!EN53</f>
        <v>0.13431486880466473</v>
      </c>
      <c r="EO15" s="1057">
        <f>+entero!EO53</f>
        <v>42.015740583090377</v>
      </c>
      <c r="EP15" s="1057">
        <f>+entero!EP53</f>
        <v>42.873698755102041</v>
      </c>
      <c r="EQ15" s="1057">
        <f>+entero!EQ53</f>
        <v>43.782980708454801</v>
      </c>
      <c r="ER15" s="1057">
        <f>+entero!ER53</f>
        <v>45.761892102040818</v>
      </c>
      <c r="ES15" s="1057">
        <f>+entero!ES53</f>
        <v>49.81069888921283</v>
      </c>
      <c r="ET15" s="1057">
        <f>+entero!ET53</f>
        <v>45.966938623906699</v>
      </c>
      <c r="EU15" s="1058">
        <f>+entero!EU53</f>
        <v>46.964349927113702</v>
      </c>
      <c r="EV15" s="1058">
        <f>+entero!EV53</f>
        <v>51.481824711370251</v>
      </c>
      <c r="EW15" s="1058">
        <f>+entero!EW53</f>
        <v>52.945664046647224</v>
      </c>
      <c r="EX15" s="1058">
        <f>+entero!EX53</f>
        <v>55.507001661807578</v>
      </c>
      <c r="EY15" s="1058">
        <f>+entero!EY53</f>
        <v>55.855940746355678</v>
      </c>
      <c r="EZ15" s="1058">
        <f>+entero!EZ53</f>
        <v>52.153559658892121</v>
      </c>
      <c r="FA15" s="1058">
        <f>+entero!FA53</f>
        <v>54.108612688046648</v>
      </c>
      <c r="FB15" s="1058">
        <f>+entero!FB53</f>
        <v>56.938123822157429</v>
      </c>
      <c r="FC15" s="1058">
        <f>+entero!FC53</f>
        <v>58.199174081632648</v>
      </c>
      <c r="FD15" s="1058">
        <f>+entero!FD53</f>
        <v>57.499757472303209</v>
      </c>
      <c r="FE15" s="1058">
        <f>+entero!FE53</f>
        <v>58.493903381924191</v>
      </c>
      <c r="FF15" s="1058">
        <f>+entero!FF53</f>
        <v>52.280585437317782</v>
      </c>
      <c r="FG15" s="1058">
        <f>+entero!FG53</f>
        <v>53.590703096209907</v>
      </c>
      <c r="FH15" s="1058">
        <f>+entero!FH53</f>
        <v>52.118111906705536</v>
      </c>
      <c r="FI15" s="1058">
        <f>+entero!FI53</f>
        <v>54.720869725947523</v>
      </c>
      <c r="FJ15" s="1058">
        <f>+entero!FJ53</f>
        <v>59.518161970845476</v>
      </c>
      <c r="FK15" s="1058">
        <f>+entero!FK53</f>
        <v>63.782152384839648</v>
      </c>
      <c r="FL15" s="1058">
        <f>+entero!FL53</f>
        <v>65.243490425655963</v>
      </c>
      <c r="FM15" s="1058">
        <f>+entero!FM53</f>
        <v>66.486728212827984</v>
      </c>
      <c r="FN15" s="1058">
        <f>+entero!FN53</f>
        <v>66.916710822157427</v>
      </c>
      <c r="FO15" s="1058">
        <f>+entero!FO53</f>
        <v>66.164121075801745</v>
      </c>
      <c r="FP15" s="1058">
        <f>+entero!FP53</f>
        <v>65.147019052478129</v>
      </c>
      <c r="FQ15" s="1058">
        <f>+entero!FQ53</f>
        <v>41.640839728862971</v>
      </c>
      <c r="FR15" s="1058">
        <f>+entero!FR53</f>
        <v>25.744577259475214</v>
      </c>
      <c r="FS15" s="1058">
        <f>+entero!FS53</f>
        <v>39.770697084548104</v>
      </c>
      <c r="FT15" s="1172">
        <f>+entero!FT53</f>
        <v>25.010726239067054</v>
      </c>
      <c r="FU15" s="1087">
        <f>+entero!FU53</f>
        <v>24.775021239067055</v>
      </c>
      <c r="FV15" s="1087">
        <f>+entero!FV53</f>
        <v>24.775021239067055</v>
      </c>
      <c r="FW15" s="1087">
        <f>+entero!FW53</f>
        <v>24.775021239067055</v>
      </c>
      <c r="FX15" s="1058">
        <f>+entero!FX53</f>
        <v>24.039805204081631</v>
      </c>
      <c r="FY15" s="1087">
        <f>+entero!FY53</f>
        <v>23.77551020408163</v>
      </c>
      <c r="FZ15" s="743"/>
      <c r="GA15" s="911"/>
      <c r="GB15" s="165"/>
      <c r="GC15" s="165"/>
      <c r="GD15" s="165"/>
      <c r="GE15" s="165"/>
      <c r="GF15" s="165"/>
      <c r="GG15" s="165"/>
      <c r="GH15" s="165"/>
      <c r="GI15" s="165"/>
    </row>
    <row r="16" spans="1:19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7">
        <f>+entero!DU54</f>
        <v>81.099999999999994</v>
      </c>
      <c r="DV16" s="1057">
        <f>+entero!DV54</f>
        <v>84</v>
      </c>
      <c r="DW16" s="1057">
        <f>+entero!DW54</f>
        <v>84.5</v>
      </c>
      <c r="DX16" s="1057">
        <f>+entero!DX54</f>
        <v>123.06583499999999</v>
      </c>
      <c r="DY16" s="1057">
        <f>+entero!DY54</f>
        <v>126.099</v>
      </c>
      <c r="DZ16" s="1057">
        <f>+entero!DZ54</f>
        <v>79.740930000000006</v>
      </c>
      <c r="EA16" s="1057">
        <f>+entero!EA54</f>
        <v>82.507818929999999</v>
      </c>
      <c r="EB16" s="1057">
        <f>+entero!EB54</f>
        <v>86.52</v>
      </c>
      <c r="EC16" s="1057">
        <f>+entero!EC54</f>
        <v>88</v>
      </c>
      <c r="ED16" s="1057">
        <f>+entero!ED54</f>
        <v>135.76814400000001</v>
      </c>
      <c r="EE16" s="1057">
        <f>+entero!EE54</f>
        <v>231.56907556000002</v>
      </c>
      <c r="EF16" s="1057">
        <f>+entero!EF54</f>
        <v>288.34511504999995</v>
      </c>
      <c r="EG16" s="1057">
        <f>+entero!EG54</f>
        <v>130.29657399999999</v>
      </c>
      <c r="EH16" s="1057">
        <f>+entero!EH54</f>
        <v>216.99</v>
      </c>
      <c r="EI16" s="1057">
        <f>+entero!EI54</f>
        <v>131.23138499999999</v>
      </c>
      <c r="EJ16" s="1057">
        <f>+entero!EJ54</f>
        <v>85.583164999999994</v>
      </c>
      <c r="EK16" s="1057">
        <f>+entero!EK54</f>
        <v>5.6</v>
      </c>
      <c r="EL16" s="1057">
        <f>+entero!EL54</f>
        <v>156.149686</v>
      </c>
      <c r="EM16" s="1057">
        <f>+entero!EM54</f>
        <v>153.41974099999999</v>
      </c>
      <c r="EN16" s="1057">
        <f>+entero!EN54</f>
        <v>0.9214</v>
      </c>
      <c r="EO16" s="1057">
        <f>+entero!EO54</f>
        <v>159.21237200000002</v>
      </c>
      <c r="EP16" s="1057">
        <f>+entero!EP54</f>
        <v>157.86326499999998</v>
      </c>
      <c r="EQ16" s="1057">
        <f>+entero!EQ54</f>
        <v>164.48976399999998</v>
      </c>
      <c r="ER16" s="1057">
        <f>+entero!ER54</f>
        <v>167.80215200000001</v>
      </c>
      <c r="ES16" s="1057">
        <f>+entero!ES54</f>
        <v>200.15745030000002</v>
      </c>
      <c r="ET16" s="1057">
        <f>+entero!ET54</f>
        <v>169.51096100000001</v>
      </c>
      <c r="EU16" s="1058">
        <f>+entero!EU54</f>
        <v>168.83437499999999</v>
      </c>
      <c r="EV16" s="1058">
        <f>+entero!EV54</f>
        <v>176.84080299999999</v>
      </c>
      <c r="EW16" s="1058">
        <f>+entero!EW54</f>
        <v>181.44486000000001</v>
      </c>
      <c r="EX16" s="1058">
        <f>+entero!EX54</f>
        <v>183.643652</v>
      </c>
      <c r="EY16" s="1058">
        <f>+entero!EY54</f>
        <v>173.36735199999998</v>
      </c>
      <c r="EZ16" s="1058">
        <f>+entero!EZ54</f>
        <v>168.31262899999999</v>
      </c>
      <c r="FA16" s="1058">
        <f>+entero!FA54</f>
        <v>180.939694</v>
      </c>
      <c r="FB16" s="1058">
        <f>+entero!FB54</f>
        <v>197.025215</v>
      </c>
      <c r="FC16" s="1058">
        <f>+entero!FC54</f>
        <v>199.44458099999997</v>
      </c>
      <c r="FD16" s="1058">
        <f>+entero!FD54</f>
        <v>195.397266</v>
      </c>
      <c r="FE16" s="1058">
        <f>+entero!FE54</f>
        <v>194.26925499999999</v>
      </c>
      <c r="FF16" s="1058">
        <f>+entero!FF54</f>
        <v>156.462197</v>
      </c>
      <c r="FG16" s="1058">
        <f>+entero!FG54</f>
        <v>162.57767200000001</v>
      </c>
      <c r="FH16" s="1058">
        <f>+entero!FH54</f>
        <v>168.40664699999999</v>
      </c>
      <c r="FI16" s="1058">
        <f>+entero!FI54</f>
        <v>166.63905699999998</v>
      </c>
      <c r="FJ16" s="1058">
        <f>+entero!FJ54</f>
        <v>175.519068</v>
      </c>
      <c r="FK16" s="1058">
        <f>+entero!FK54</f>
        <v>176.48637200000002</v>
      </c>
      <c r="FL16" s="1058">
        <f>+entero!FL54</f>
        <v>176.95526699999999</v>
      </c>
      <c r="FM16" s="1058">
        <f>+entero!FM54</f>
        <v>179.360457</v>
      </c>
      <c r="FN16" s="1058">
        <f>+entero!FN54</f>
        <v>179.38575399999999</v>
      </c>
      <c r="FO16" s="1058">
        <f>+entero!FO54</f>
        <v>181.361717</v>
      </c>
      <c r="FP16" s="1058">
        <f>+entero!FP54</f>
        <v>188.270464</v>
      </c>
      <c r="FQ16" s="1058">
        <f>+entero!FQ54</f>
        <v>156.70058399999999</v>
      </c>
      <c r="FR16" s="1058">
        <f>+entero!FR54</f>
        <v>103</v>
      </c>
      <c r="FS16" s="1058">
        <f>+entero!FS54</f>
        <v>148.04358200000001</v>
      </c>
      <c r="FT16" s="1172">
        <f>+entero!FT54</f>
        <v>99.543582000000001</v>
      </c>
      <c r="FU16" s="1087">
        <f>+entero!FU54</f>
        <v>99.543582000000001</v>
      </c>
      <c r="FV16" s="1087">
        <f>+entero!FV54</f>
        <v>99.543582000000001</v>
      </c>
      <c r="FW16" s="1087">
        <f>+entero!FW54</f>
        <v>99.543582000000001</v>
      </c>
      <c r="FX16" s="1058">
        <f>+entero!FX54</f>
        <v>94.5</v>
      </c>
      <c r="FY16" s="1087">
        <f>+entero!FY54</f>
        <v>94.5</v>
      </c>
      <c r="FZ16" s="743"/>
      <c r="GA16" s="911"/>
      <c r="GB16" s="165"/>
      <c r="GC16" s="165"/>
      <c r="GD16" s="165"/>
      <c r="GE16" s="165"/>
      <c r="GF16" s="165"/>
      <c r="GG16" s="165"/>
      <c r="GH16" s="165"/>
      <c r="GI16" s="165"/>
    </row>
    <row r="17" spans="1:19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7">
        <f>+entero!DU55</f>
        <v>18</v>
      </c>
      <c r="DV17" s="1057">
        <f>+entero!DV55</f>
        <v>17</v>
      </c>
      <c r="DW17" s="1057">
        <f>+entero!DW55</f>
        <v>20</v>
      </c>
      <c r="DX17" s="1057">
        <f>+entero!DX55</f>
        <v>10</v>
      </c>
      <c r="DY17" s="1057">
        <f>+entero!DY55</f>
        <v>11</v>
      </c>
      <c r="DZ17" s="1057">
        <f>+entero!DZ55</f>
        <v>11</v>
      </c>
      <c r="EA17" s="1057">
        <f>+entero!EA55</f>
        <v>11.168535929999999</v>
      </c>
      <c r="EB17" s="1057">
        <f>+entero!EB55</f>
        <v>11.19</v>
      </c>
      <c r="EC17" s="1057">
        <f>+entero!EC55</f>
        <v>5</v>
      </c>
      <c r="ED17" s="1057">
        <f>+entero!ED55</f>
        <v>19.913975000000001</v>
      </c>
      <c r="EE17" s="1057">
        <f>+entero!EE55</f>
        <v>11.511961000000001</v>
      </c>
      <c r="EF17" s="1057">
        <f>+entero!EF55</f>
        <v>15</v>
      </c>
      <c r="EG17" s="1057">
        <f>+entero!EG55</f>
        <v>14</v>
      </c>
      <c r="EH17" s="1057">
        <f>+entero!EH55</f>
        <v>23.118853000000001</v>
      </c>
      <c r="EI17" s="1057">
        <f>+entero!EI55</f>
        <v>13.195975000000001</v>
      </c>
      <c r="EJ17" s="1057">
        <f>+entero!EJ55</f>
        <v>24.008412999999997</v>
      </c>
      <c r="EK17" s="1057">
        <f>+entero!EK55</f>
        <v>0</v>
      </c>
      <c r="EL17" s="1057">
        <f>+entero!EL55</f>
        <v>0</v>
      </c>
      <c r="EM17" s="1057">
        <f>+entero!EM55</f>
        <v>0</v>
      </c>
      <c r="EN17" s="1057">
        <f>+entero!EN55</f>
        <v>0</v>
      </c>
      <c r="EO17" s="1057">
        <f>+entero!EO55</f>
        <v>18.806940000000001</v>
      </c>
      <c r="EP17" s="1057">
        <f>+entero!EP55</f>
        <v>19.861560999999998</v>
      </c>
      <c r="EQ17" s="1057">
        <f>+entero!EQ55</f>
        <v>19.804880999999998</v>
      </c>
      <c r="ER17" s="1057">
        <f>+entero!ER55</f>
        <v>21.300936999999998</v>
      </c>
      <c r="ES17" s="1057">
        <f>+entero!ES55</f>
        <v>20.633227999999999</v>
      </c>
      <c r="ET17" s="1057">
        <f>+entero!ET55</f>
        <v>21.256885999999998</v>
      </c>
      <c r="EU17" s="1058">
        <f>+entero!EU55</f>
        <v>22.352924999999999</v>
      </c>
      <c r="EV17" s="1058">
        <f>+entero!EV55</f>
        <v>25.703281999999994</v>
      </c>
      <c r="EW17" s="1058">
        <f>+entero!EW55</f>
        <v>26.495975999999999</v>
      </c>
      <c r="EX17" s="1058">
        <f>+entero!EX55</f>
        <v>28.736789999999999</v>
      </c>
      <c r="EY17" s="1058">
        <f>+entero!EY55</f>
        <v>30.583731999999998</v>
      </c>
      <c r="EZ17" s="1058">
        <f>+entero!EZ55</f>
        <v>27.618190999999999</v>
      </c>
      <c r="FA17" s="1058">
        <f>+entero!FA55</f>
        <v>27.732564</v>
      </c>
      <c r="FB17" s="1058">
        <f>+entero!FB55</f>
        <v>28.217246999999997</v>
      </c>
      <c r="FC17" s="1058">
        <f>+entero!FC55</f>
        <v>29.125620000000001</v>
      </c>
      <c r="FD17" s="1058">
        <f>+entero!FD55</f>
        <v>29.016191000000003</v>
      </c>
      <c r="FE17" s="1058">
        <f>+entero!FE55</f>
        <v>30.174769999999995</v>
      </c>
      <c r="FF17" s="1058">
        <f>+entero!FF55</f>
        <v>29.472684999999998</v>
      </c>
      <c r="FG17" s="1058">
        <f>+entero!FG55</f>
        <v>29.891333999999997</v>
      </c>
      <c r="FH17" s="1058">
        <f>+entero!FH55</f>
        <v>27.569037999999999</v>
      </c>
      <c r="FI17" s="1058">
        <f>+entero!FI55</f>
        <v>30.429462000000001</v>
      </c>
      <c r="FJ17" s="1058">
        <f>+entero!FJ55</f>
        <v>33.932291999999997</v>
      </c>
      <c r="FK17" s="1058">
        <f>+entero!FK55</f>
        <v>38.055275999999999</v>
      </c>
      <c r="FL17" s="1058">
        <f>+entero!FL55</f>
        <v>39.448261999999993</v>
      </c>
      <c r="FM17" s="1058">
        <f>+entero!FM55</f>
        <v>40.340889000000004</v>
      </c>
      <c r="FN17" s="1058">
        <f>+entero!FN55</f>
        <v>40.767183999999993</v>
      </c>
      <c r="FO17" s="1058">
        <f>+entero!FO55</f>
        <v>39.726553000000003</v>
      </c>
      <c r="FP17" s="1058">
        <f>+entero!FP55</f>
        <v>37.702344999999994</v>
      </c>
      <c r="FQ17" s="1058">
        <f>+entero!FQ55</f>
        <v>18.798189000000001</v>
      </c>
      <c r="FR17" s="1058">
        <f>+entero!FR55</f>
        <v>10.729999999999999</v>
      </c>
      <c r="FS17" s="1058">
        <f>+entero!FS55</f>
        <v>18.189999999999998</v>
      </c>
      <c r="FT17" s="1172">
        <f>+entero!FT55</f>
        <v>10.5</v>
      </c>
      <c r="FU17" s="1087">
        <f>+entero!FU55</f>
        <v>10.264295000000001</v>
      </c>
      <c r="FV17" s="1087">
        <f>+entero!FV55</f>
        <v>10.264295000000001</v>
      </c>
      <c r="FW17" s="1087">
        <f>+entero!FW55</f>
        <v>10.264295000000001</v>
      </c>
      <c r="FX17" s="1058">
        <f>+entero!FX55</f>
        <v>10.264295000000001</v>
      </c>
      <c r="FY17" s="1087">
        <f>+entero!FY55</f>
        <v>9.9999999999999982</v>
      </c>
      <c r="FZ17" s="743"/>
      <c r="GA17" s="911"/>
      <c r="GB17" s="165"/>
      <c r="GC17" s="165"/>
      <c r="GD17" s="165"/>
      <c r="GE17" s="165"/>
      <c r="GF17" s="165"/>
      <c r="GG17" s="165"/>
      <c r="GH17" s="165"/>
      <c r="GI17" s="165"/>
    </row>
    <row r="18" spans="1:19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7">
        <f>+entero!DU56</f>
        <v>6.9963523323615151</v>
      </c>
      <c r="DV18" s="1057">
        <f>+entero!DV56</f>
        <v>47.971592565597675</v>
      </c>
      <c r="DW18" s="1057">
        <f>+entero!DW56</f>
        <v>38.568608600583083</v>
      </c>
      <c r="DX18" s="1057">
        <f>+entero!DX56</f>
        <v>0</v>
      </c>
      <c r="DY18" s="1057">
        <f>+entero!DY56</f>
        <v>26.860733965014575</v>
      </c>
      <c r="DZ18" s="1057">
        <f>+entero!DZ56</f>
        <v>0</v>
      </c>
      <c r="EA18" s="1057">
        <f>+entero!EA56</f>
        <v>0</v>
      </c>
      <c r="EB18" s="1057">
        <f>+entero!EB56</f>
        <v>0</v>
      </c>
      <c r="EC18" s="1057">
        <f>+entero!EC56</f>
        <v>0</v>
      </c>
      <c r="ED18" s="1057">
        <f>+entero!ED56</f>
        <v>10.128681768221574</v>
      </c>
      <c r="EE18" s="1057">
        <f>+entero!EE56</f>
        <v>17.826749708454809</v>
      </c>
      <c r="EF18" s="1057">
        <f>+entero!EF56</f>
        <v>336.14235408163273</v>
      </c>
      <c r="EG18" s="1057">
        <f>+entero!EG56</f>
        <v>288.24388441836737</v>
      </c>
      <c r="EH18" s="1057">
        <f>+entero!EH56</f>
        <v>170.00895212973762</v>
      </c>
      <c r="EI18" s="1057">
        <f>+entero!EI56</f>
        <v>108.05610071282797</v>
      </c>
      <c r="EJ18" s="1057">
        <f>+entero!EJ56</f>
        <v>66.091694747813406</v>
      </c>
      <c r="EK18" s="1057">
        <f>+entero!EK56</f>
        <v>38.771308628279883</v>
      </c>
      <c r="EL18" s="1057">
        <f>+entero!EL56</f>
        <v>82.681830534985423</v>
      </c>
      <c r="EM18" s="1057">
        <f>+entero!EM56</f>
        <v>132.26817567638483</v>
      </c>
      <c r="EN18" s="1057">
        <f>+entero!EN56</f>
        <v>104.90091856268222</v>
      </c>
      <c r="EO18" s="1057">
        <f>+entero!EO56</f>
        <v>118.15370316326532</v>
      </c>
      <c r="EP18" s="1057">
        <f>+entero!EP56</f>
        <v>125.56289061370261</v>
      </c>
      <c r="EQ18" s="1057">
        <f>+entero!EQ56</f>
        <v>302.627079664723</v>
      </c>
      <c r="ER18" s="1057">
        <f>+entero!ER56</f>
        <v>391.63195397813405</v>
      </c>
      <c r="ES18" s="1057">
        <f>+entero!ES56</f>
        <v>302.4833520553936</v>
      </c>
      <c r="ET18" s="1057">
        <f>+entero!ET56</f>
        <v>128.21094610058307</v>
      </c>
      <c r="EU18" s="1058">
        <f>+entero!EU56</f>
        <v>100.05663118367346</v>
      </c>
      <c r="EV18" s="1058">
        <f>+entero!EV56</f>
        <v>46.26989541690962</v>
      </c>
      <c r="EW18" s="1058">
        <f>+entero!EW56</f>
        <v>23.687247813411076</v>
      </c>
      <c r="EX18" s="1058">
        <f>+entero!EX56</f>
        <v>20.856314868804663</v>
      </c>
      <c r="EY18" s="1058">
        <f>+entero!EY56</f>
        <v>10.155189504373176</v>
      </c>
      <c r="EZ18" s="1058">
        <f>+entero!EZ56</f>
        <v>4.1639941690962097</v>
      </c>
      <c r="FA18" s="1058">
        <f>+entero!FA56</f>
        <v>0</v>
      </c>
      <c r="FB18" s="1058">
        <f>+entero!FB56</f>
        <v>0</v>
      </c>
      <c r="FC18" s="1058">
        <f>+entero!FC56</f>
        <v>0</v>
      </c>
      <c r="FD18" s="1058">
        <f>+entero!FD56</f>
        <v>0</v>
      </c>
      <c r="FE18" s="1058">
        <f>+entero!FE56</f>
        <v>0</v>
      </c>
      <c r="FF18" s="1058">
        <f>+entero!FF56</f>
        <v>0</v>
      </c>
      <c r="FG18" s="1058">
        <f>+entero!FG56</f>
        <v>0</v>
      </c>
      <c r="FH18" s="1058">
        <f>+entero!FH56</f>
        <v>8.7463556851311957</v>
      </c>
      <c r="FI18" s="1058">
        <f>+entero!FI56</f>
        <v>8.7463556851311957</v>
      </c>
      <c r="FJ18" s="1058">
        <f>+entero!FJ56</f>
        <v>8.7463556851311957</v>
      </c>
      <c r="FK18" s="1058">
        <f>+entero!FK56</f>
        <v>8.7463556851311957</v>
      </c>
      <c r="FL18" s="1058">
        <f>+entero!FL56</f>
        <v>8.7463556851311957</v>
      </c>
      <c r="FM18" s="1058">
        <f>+entero!FM56</f>
        <v>8.7463556851311957</v>
      </c>
      <c r="FN18" s="1058">
        <f>+entero!FN56</f>
        <v>9.4582127463556844</v>
      </c>
      <c r="FO18" s="1058">
        <f>+entero!FO56</f>
        <v>0</v>
      </c>
      <c r="FP18" s="1058">
        <f>+entero!FP56</f>
        <v>0</v>
      </c>
      <c r="FQ18" s="1058">
        <f>+entero!FQ56</f>
        <v>0</v>
      </c>
      <c r="FR18" s="1058">
        <f>+entero!FR56</f>
        <v>0</v>
      </c>
      <c r="FS18" s="1058">
        <f>+entero!FS56</f>
        <v>0</v>
      </c>
      <c r="FT18" s="1172">
        <f>+entero!FT56</f>
        <v>0</v>
      </c>
      <c r="FU18" s="1087">
        <f>+entero!FU56</f>
        <v>0</v>
      </c>
      <c r="FV18" s="1087">
        <f>+entero!FV56</f>
        <v>0</v>
      </c>
      <c r="FW18" s="1087">
        <f>+entero!FW56</f>
        <v>0</v>
      </c>
      <c r="FX18" s="1058">
        <f>+entero!FX56</f>
        <v>0</v>
      </c>
      <c r="FY18" s="1087">
        <f>+entero!FY56</f>
        <v>0</v>
      </c>
      <c r="FZ18" s="743"/>
      <c r="GA18" s="911"/>
      <c r="GB18" s="165"/>
      <c r="GC18" s="165"/>
      <c r="GD18" s="165"/>
      <c r="GE18" s="165"/>
      <c r="GF18" s="165"/>
      <c r="GG18" s="165"/>
      <c r="GH18" s="165"/>
      <c r="GI18" s="165"/>
    </row>
    <row r="19" spans="1:19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7">
        <f>+entero!DU57</f>
        <v>47.994976999999999</v>
      </c>
      <c r="DV19" s="1057">
        <f>+entero!DV57</f>
        <v>329.08512500000006</v>
      </c>
      <c r="DW19" s="1057">
        <f>+entero!DW57</f>
        <v>264.58065499999998</v>
      </c>
      <c r="DX19" s="1057">
        <f>+entero!DX57</f>
        <v>0</v>
      </c>
      <c r="DY19" s="1057">
        <f>+entero!DY57</f>
        <v>184.264635</v>
      </c>
      <c r="DZ19" s="1057">
        <f>+entero!DZ57</f>
        <v>0</v>
      </c>
      <c r="EA19" s="1057">
        <f>+entero!EA57</f>
        <v>0</v>
      </c>
      <c r="EB19" s="1057">
        <f>+entero!EB57</f>
        <v>0</v>
      </c>
      <c r="EC19" s="1057">
        <f>+entero!EC57</f>
        <v>0</v>
      </c>
      <c r="ED19" s="1057">
        <f>+entero!ED57</f>
        <v>69.482756929999994</v>
      </c>
      <c r="EE19" s="1057">
        <f>+entero!EE57</f>
        <v>122.29150300000001</v>
      </c>
      <c r="EF19" s="1057">
        <f>+entero!EF57</f>
        <v>2305.9365490000005</v>
      </c>
      <c r="EG19" s="1057">
        <f>+entero!EG57</f>
        <v>1977.3530471100003</v>
      </c>
      <c r="EH19" s="1057">
        <f>+entero!EH57</f>
        <v>1166.2614116100001</v>
      </c>
      <c r="EI19" s="1057">
        <f>+entero!EI57</f>
        <v>741.26485088999993</v>
      </c>
      <c r="EJ19" s="1057">
        <f>+entero!EJ57</f>
        <v>453.38902596999998</v>
      </c>
      <c r="EK19" s="1057">
        <f>+entero!EK57</f>
        <v>265.97117718999999</v>
      </c>
      <c r="EL19" s="1057">
        <f>+entero!EL57</f>
        <v>567.19735747000004</v>
      </c>
      <c r="EM19" s="1057">
        <f>+entero!EM57</f>
        <v>907.35968514000001</v>
      </c>
      <c r="EN19" s="1057">
        <f>+entero!EN57</f>
        <v>719.62030134000008</v>
      </c>
      <c r="EO19" s="1057">
        <f>+entero!EO57</f>
        <v>810.5344037000001</v>
      </c>
      <c r="EP19" s="1057">
        <f>+entero!EP57</f>
        <v>861.36142960999996</v>
      </c>
      <c r="EQ19" s="1057">
        <f>+entero!EQ57</f>
        <v>2076.0217665</v>
      </c>
      <c r="ER19" s="1057">
        <f>+entero!ER57</f>
        <v>2686.5952042899999</v>
      </c>
      <c r="ES19" s="1057">
        <f>+entero!ES57</f>
        <v>2075.0357951000001</v>
      </c>
      <c r="ET19" s="1057">
        <f>+entero!ET57</f>
        <v>879.52709025000001</v>
      </c>
      <c r="EU19" s="1058">
        <f>+entero!EU57</f>
        <v>686.38848991999998</v>
      </c>
      <c r="EV19" s="1058">
        <f>+entero!EV57</f>
        <v>317.41148256000002</v>
      </c>
      <c r="EW19" s="1058">
        <f>+entero!EW57</f>
        <v>162.49451999999999</v>
      </c>
      <c r="EX19" s="1058">
        <f>+entero!EX57</f>
        <v>143.07432</v>
      </c>
      <c r="EY19" s="1058">
        <f>+entero!EY57</f>
        <v>69.664599999999993</v>
      </c>
      <c r="EZ19" s="1058">
        <f>+entero!EZ57</f>
        <v>28.565000000000001</v>
      </c>
      <c r="FA19" s="1058">
        <f>+entero!FA57</f>
        <v>0</v>
      </c>
      <c r="FB19" s="1058">
        <f>+entero!FB57</f>
        <v>0</v>
      </c>
      <c r="FC19" s="1058">
        <f>+entero!FC57</f>
        <v>0</v>
      </c>
      <c r="FD19" s="1058">
        <f>+entero!FD57</f>
        <v>0</v>
      </c>
      <c r="FE19" s="1058">
        <f>+entero!FE57</f>
        <v>0</v>
      </c>
      <c r="FF19" s="1058">
        <f>+entero!FF57</f>
        <v>0</v>
      </c>
      <c r="FG19" s="1058">
        <f>+entero!FG57</f>
        <v>0</v>
      </c>
      <c r="FH19" s="1058">
        <f>+entero!FH57</f>
        <v>60</v>
      </c>
      <c r="FI19" s="1058">
        <f>+entero!FI57</f>
        <v>60</v>
      </c>
      <c r="FJ19" s="1058">
        <f>+entero!FJ57</f>
        <v>60</v>
      </c>
      <c r="FK19" s="1058">
        <f>+entero!FK57</f>
        <v>60</v>
      </c>
      <c r="FL19" s="1058">
        <f>+entero!FL57</f>
        <v>60</v>
      </c>
      <c r="FM19" s="1058">
        <f>+entero!FM57</f>
        <v>60</v>
      </c>
      <c r="FN19" s="1058">
        <f>+entero!FN57</f>
        <v>64.88333944</v>
      </c>
      <c r="FO19" s="1058">
        <f>+entero!FO57</f>
        <v>0</v>
      </c>
      <c r="FP19" s="1058">
        <f>+entero!FP57</f>
        <v>0</v>
      </c>
      <c r="FQ19" s="1058">
        <f>+entero!FQ57</f>
        <v>0</v>
      </c>
      <c r="FR19" s="1058">
        <f>+entero!FR57</f>
        <v>0</v>
      </c>
      <c r="FS19" s="1058">
        <f>+entero!FS57</f>
        <v>0</v>
      </c>
      <c r="FT19" s="1172">
        <f>+entero!FT57</f>
        <v>0</v>
      </c>
      <c r="FU19" s="1087">
        <f>+entero!FU57</f>
        <v>0</v>
      </c>
      <c r="FV19" s="1087">
        <f>+entero!FV57</f>
        <v>0</v>
      </c>
      <c r="FW19" s="1087">
        <f>+entero!FW57</f>
        <v>0</v>
      </c>
      <c r="FX19" s="1058">
        <f>+entero!FX57</f>
        <v>0</v>
      </c>
      <c r="FY19" s="1087">
        <f>+entero!FY57</f>
        <v>0</v>
      </c>
      <c r="FZ19" s="743"/>
      <c r="GA19" s="911"/>
      <c r="GB19" s="165"/>
      <c r="GC19" s="165"/>
      <c r="GD19" s="165"/>
      <c r="GE19" s="165"/>
      <c r="GF19" s="165"/>
      <c r="GG19" s="165"/>
      <c r="GH19" s="165"/>
      <c r="GI19" s="165"/>
    </row>
    <row r="20" spans="1:19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59">
        <f>+entero!DU58</f>
        <v>0</v>
      </c>
      <c r="DV20" s="1059">
        <f>+entero!DV58</f>
        <v>0</v>
      </c>
      <c r="DW20" s="1059">
        <f>+entero!DW58</f>
        <v>0</v>
      </c>
      <c r="DX20" s="1059">
        <f>+entero!DX58</f>
        <v>0</v>
      </c>
      <c r="DY20" s="1059">
        <f>+entero!DY58</f>
        <v>0</v>
      </c>
      <c r="DZ20" s="1059">
        <f>+entero!DZ58</f>
        <v>0</v>
      </c>
      <c r="EA20" s="1059">
        <f>+entero!EA58</f>
        <v>0</v>
      </c>
      <c r="EB20" s="1059">
        <f>+entero!EB58</f>
        <v>0</v>
      </c>
      <c r="EC20" s="1059">
        <f>+entero!EC58</f>
        <v>0</v>
      </c>
      <c r="ED20" s="1059">
        <f>+entero!ED58</f>
        <v>0</v>
      </c>
      <c r="EE20" s="1059">
        <f>+entero!EE58</f>
        <v>0</v>
      </c>
      <c r="EF20" s="1059">
        <f>+entero!EF58</f>
        <v>0</v>
      </c>
      <c r="EG20" s="1059">
        <f>+entero!EG58</f>
        <v>0</v>
      </c>
      <c r="EH20" s="1059">
        <f>+entero!EH58</f>
        <v>0</v>
      </c>
      <c r="EI20" s="1059">
        <f>+entero!EI58</f>
        <v>0</v>
      </c>
      <c r="EJ20" s="1059">
        <f>+entero!EJ58</f>
        <v>0</v>
      </c>
      <c r="EK20" s="1059">
        <f>+entero!EK58</f>
        <v>0</v>
      </c>
      <c r="EL20" s="1059">
        <f>+entero!EL58</f>
        <v>0</v>
      </c>
      <c r="EM20" s="1059">
        <f>+entero!EM58</f>
        <v>0</v>
      </c>
      <c r="EN20" s="1059">
        <f>+entero!EN58</f>
        <v>0</v>
      </c>
      <c r="EO20" s="1059">
        <f>+entero!EO58</f>
        <v>0</v>
      </c>
      <c r="EP20" s="1059">
        <f>+entero!EP58</f>
        <v>0</v>
      </c>
      <c r="EQ20" s="1059">
        <f>+entero!EQ58</f>
        <v>0</v>
      </c>
      <c r="ER20" s="1059">
        <f>+entero!ER58</f>
        <v>0</v>
      </c>
      <c r="ES20" s="1059">
        <f>+entero!ES58</f>
        <v>0</v>
      </c>
      <c r="ET20" s="1059">
        <f>+entero!ET58</f>
        <v>0</v>
      </c>
      <c r="EU20" s="1060">
        <f>+entero!EU58</f>
        <v>0</v>
      </c>
      <c r="EV20" s="1060">
        <f>+entero!EV58</f>
        <v>0</v>
      </c>
      <c r="EW20" s="1060">
        <f>+entero!EW58</f>
        <v>0</v>
      </c>
      <c r="EX20" s="1060">
        <f>+entero!EX58</f>
        <v>0</v>
      </c>
      <c r="EY20" s="1060">
        <f>+entero!EY58</f>
        <v>0</v>
      </c>
      <c r="EZ20" s="1060">
        <f>+entero!EZ58</f>
        <v>0</v>
      </c>
      <c r="FA20" s="1060">
        <f>+entero!FA58</f>
        <v>0</v>
      </c>
      <c r="FB20" s="1060">
        <f>+entero!FB58</f>
        <v>0</v>
      </c>
      <c r="FC20" s="1060">
        <f>+entero!FC58</f>
        <v>0</v>
      </c>
      <c r="FD20" s="1060">
        <f>+entero!FD58</f>
        <v>0</v>
      </c>
      <c r="FE20" s="1060">
        <f>+entero!FE58</f>
        <v>0</v>
      </c>
      <c r="FF20" s="1060">
        <f>+entero!FF58</f>
        <v>0</v>
      </c>
      <c r="FG20" s="1060">
        <f>+entero!FG58</f>
        <v>0</v>
      </c>
      <c r="FH20" s="1060">
        <f>+entero!FH58</f>
        <v>0</v>
      </c>
      <c r="FI20" s="1060">
        <f>+entero!FI58</f>
        <v>0</v>
      </c>
      <c r="FJ20" s="1060">
        <f>+entero!FJ58</f>
        <v>0</v>
      </c>
      <c r="FK20" s="1060">
        <f>+entero!FK58</f>
        <v>0</v>
      </c>
      <c r="FL20" s="1060">
        <f>+entero!FL58</f>
        <v>0</v>
      </c>
      <c r="FM20" s="1060">
        <f>+entero!FM58</f>
        <v>0</v>
      </c>
      <c r="FN20" s="1060">
        <f>+entero!FN58</f>
        <v>0</v>
      </c>
      <c r="FO20" s="1060">
        <f>+entero!FO58</f>
        <v>0</v>
      </c>
      <c r="FP20" s="1060">
        <f>+entero!FP58</f>
        <v>0</v>
      </c>
      <c r="FQ20" s="1060">
        <f>+entero!FQ58</f>
        <v>0</v>
      </c>
      <c r="FR20" s="1120">
        <f>+entero!FR58</f>
        <v>0</v>
      </c>
      <c r="FS20" s="1120">
        <f>+entero!FS58</f>
        <v>0</v>
      </c>
      <c r="FT20" s="1173">
        <f>+entero!FT58</f>
        <v>0</v>
      </c>
      <c r="FU20" s="1088">
        <f>+entero!FU58</f>
        <v>0</v>
      </c>
      <c r="FV20" s="1088">
        <f>+entero!FV58</f>
        <v>0</v>
      </c>
      <c r="FW20" s="1088">
        <f>+entero!FW58</f>
        <v>0</v>
      </c>
      <c r="FX20" s="1120">
        <f>+entero!FX58</f>
        <v>0</v>
      </c>
      <c r="FY20" s="1088">
        <f>+entero!FY58</f>
        <v>0</v>
      </c>
      <c r="FZ20" s="1121"/>
      <c r="GA20" s="1122"/>
      <c r="GB20" s="165"/>
      <c r="GC20" s="165"/>
      <c r="GD20" s="165"/>
      <c r="GE20" s="165"/>
      <c r="GF20" s="165"/>
      <c r="GG20" s="165"/>
      <c r="GH20" s="165"/>
      <c r="GI20" s="165"/>
    </row>
    <row r="21" spans="1:19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165"/>
      <c r="GA21" s="165"/>
      <c r="GB21" s="165"/>
      <c r="GC21" s="165"/>
      <c r="GD21" s="165"/>
      <c r="GE21" s="165"/>
      <c r="GF21" s="165"/>
      <c r="GG21" s="165"/>
      <c r="GH21" s="165"/>
      <c r="GI21" s="165"/>
    </row>
    <row r="22" spans="1:19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</row>
    <row r="23" spans="1:19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</row>
    <row r="24" spans="1:19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711"/>
      <c r="FX24" s="711"/>
      <c r="FY24" s="711"/>
      <c r="FZ24" s="165"/>
      <c r="GA24" s="165"/>
      <c r="GB24" s="165"/>
      <c r="GC24" s="165"/>
      <c r="GD24" s="165"/>
      <c r="GE24" s="165"/>
      <c r="GF24" s="165"/>
      <c r="GG24" s="165"/>
      <c r="GH24" s="165"/>
      <c r="GI24" s="165"/>
    </row>
    <row r="25" spans="1:19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711"/>
      <c r="FX25" s="711"/>
      <c r="FY25" s="711"/>
      <c r="FZ25" s="165"/>
      <c r="GA25" s="165"/>
      <c r="GB25" s="165"/>
      <c r="GC25" s="165"/>
      <c r="GD25" s="165"/>
      <c r="GE25" s="165"/>
      <c r="GF25" s="165"/>
      <c r="GG25" s="165"/>
      <c r="GH25" s="165"/>
      <c r="GI25" s="165"/>
    </row>
    <row r="26" spans="1:19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711"/>
      <c r="FX26" s="711"/>
      <c r="FY26" s="711"/>
      <c r="FZ26" s="165"/>
      <c r="GA26" s="165"/>
      <c r="GB26" s="165"/>
      <c r="GC26" s="165"/>
      <c r="GD26" s="165"/>
      <c r="GE26" s="165"/>
      <c r="GF26" s="165"/>
      <c r="GG26" s="165"/>
      <c r="GH26" s="165"/>
      <c r="GI26" s="165"/>
    </row>
    <row r="27" spans="1:19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165"/>
      <c r="GA27" s="165"/>
      <c r="GB27" s="165"/>
      <c r="GC27" s="165"/>
      <c r="GD27" s="165"/>
      <c r="GE27" s="165"/>
      <c r="GF27" s="165"/>
      <c r="GG27" s="165"/>
      <c r="GH27" s="165"/>
      <c r="GI27" s="165"/>
    </row>
    <row r="28" spans="1:19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</row>
    <row r="29" spans="1:19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</row>
    <row r="30" spans="1:19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</row>
    <row r="31" spans="1:19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</row>
    <row r="32" spans="1:19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</row>
    <row r="33" spans="1:19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</row>
    <row r="34" spans="1:19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</row>
    <row r="35" spans="1:19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</row>
    <row r="36" spans="1:19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165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165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165"/>
      <c r="GA72" s="165"/>
      <c r="GB72" s="165"/>
      <c r="GC72" s="165"/>
      <c r="GD72" s="165"/>
      <c r="GE72" s="165"/>
      <c r="GF72" s="165"/>
      <c r="GG72" s="165"/>
      <c r="GH72" s="165"/>
      <c r="GI72" s="165"/>
    </row>
    <row r="73" spans="1:19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165"/>
      <c r="GA73" s="165"/>
      <c r="GB73" s="165"/>
      <c r="GC73" s="165"/>
      <c r="GD73" s="165"/>
      <c r="GE73" s="165"/>
      <c r="GF73" s="165"/>
      <c r="GG73" s="165"/>
      <c r="GH73" s="165"/>
      <c r="GI73" s="165"/>
    </row>
    <row r="74" spans="1:19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729"/>
      <c r="FX74" s="729"/>
      <c r="FY74" s="729"/>
      <c r="FZ74" s="165"/>
      <c r="GA74" s="165"/>
      <c r="GB74" s="165"/>
      <c r="GC74" s="165"/>
      <c r="GD74" s="165"/>
      <c r="GE74" s="165"/>
      <c r="GF74" s="165"/>
      <c r="GG74" s="165"/>
      <c r="GH74" s="165"/>
      <c r="GI74" s="165"/>
    </row>
    <row r="75" spans="1:19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729"/>
      <c r="FX75" s="729"/>
      <c r="FY75" s="729"/>
      <c r="FZ75" s="165"/>
      <c r="GA75" s="165"/>
      <c r="GB75" s="165"/>
      <c r="GC75" s="165"/>
      <c r="GD75" s="165"/>
      <c r="GE75" s="165"/>
      <c r="GF75" s="165"/>
      <c r="GG75" s="165"/>
      <c r="GH75" s="165"/>
      <c r="GI75" s="165"/>
    </row>
    <row r="76" spans="1:19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729"/>
      <c r="FX76" s="729"/>
      <c r="FY76" s="729"/>
      <c r="FZ76" s="165"/>
      <c r="GA76" s="165"/>
      <c r="GB76" s="165"/>
      <c r="GC76" s="165"/>
      <c r="GD76" s="165"/>
      <c r="GE76" s="165"/>
      <c r="GF76" s="165"/>
      <c r="GG76" s="165"/>
      <c r="GH76" s="165"/>
      <c r="GI76" s="165"/>
    </row>
    <row r="77" spans="1:19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729"/>
      <c r="FX77" s="729"/>
      <c r="FY77" s="729"/>
      <c r="FZ77" s="165"/>
      <c r="GA77" s="165"/>
      <c r="GB77" s="165"/>
      <c r="GC77" s="165"/>
      <c r="GD77" s="165"/>
      <c r="GE77" s="165"/>
      <c r="GF77" s="165"/>
      <c r="GG77" s="165"/>
      <c r="GH77" s="165"/>
      <c r="GI77" s="165"/>
    </row>
    <row r="78" spans="1:19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729"/>
      <c r="FX78" s="729"/>
      <c r="FY78" s="729"/>
      <c r="FZ78" s="165"/>
      <c r="GA78" s="165"/>
      <c r="GB78" s="165"/>
      <c r="GC78" s="165"/>
      <c r="GD78" s="165"/>
      <c r="GE78" s="165"/>
      <c r="GF78" s="165"/>
      <c r="GG78" s="165"/>
      <c r="GH78" s="165"/>
      <c r="GI78" s="165"/>
    </row>
    <row r="79" spans="1:19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729"/>
      <c r="FX79" s="729"/>
      <c r="FY79" s="729"/>
      <c r="FZ79" s="165"/>
      <c r="GA79" s="165"/>
      <c r="GB79" s="165"/>
      <c r="GC79" s="165"/>
      <c r="GD79" s="165"/>
      <c r="GE79" s="165"/>
      <c r="GF79" s="165"/>
      <c r="GG79" s="165"/>
      <c r="GH79" s="165"/>
      <c r="GI79" s="165"/>
    </row>
    <row r="80" spans="1:19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165"/>
      <c r="GA80" s="165"/>
      <c r="GB80" s="165"/>
      <c r="GC80" s="165"/>
      <c r="GD80" s="165"/>
      <c r="GE80" s="165"/>
      <c r="GF80" s="165"/>
      <c r="GG80" s="165"/>
      <c r="GH80" s="165"/>
      <c r="GI80" s="165"/>
    </row>
    <row r="81" spans="1:19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165"/>
      <c r="GA81" s="165"/>
      <c r="GB81" s="165"/>
      <c r="GC81" s="165"/>
      <c r="GD81" s="165"/>
      <c r="GE81" s="165"/>
      <c r="GF81" s="165"/>
      <c r="GG81" s="165"/>
      <c r="GH81" s="165"/>
      <c r="GI81" s="165"/>
    </row>
    <row r="82" spans="1:19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165"/>
      <c r="GA82" s="165"/>
      <c r="GB82" s="165"/>
      <c r="GC82" s="165"/>
      <c r="GD82" s="165"/>
      <c r="GE82" s="165"/>
      <c r="GF82" s="165"/>
      <c r="GG82" s="165"/>
      <c r="GH82" s="165"/>
      <c r="GI82" s="165"/>
    </row>
    <row r="83" spans="1:19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165"/>
      <c r="GA83" s="165"/>
      <c r="GB83" s="165"/>
      <c r="GC83" s="165"/>
      <c r="GD83" s="165"/>
      <c r="GE83" s="165"/>
      <c r="GF83" s="165"/>
      <c r="GG83" s="165"/>
      <c r="GH83" s="165"/>
      <c r="GI83" s="165"/>
    </row>
    <row r="84" spans="1:19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</row>
    <row r="85" spans="1:19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</row>
    <row r="86" spans="1:19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</row>
    <row r="87" spans="1:19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</row>
    <row r="88" spans="1:19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</row>
    <row r="89" spans="1:19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</row>
    <row r="90" spans="1:19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</row>
    <row r="91" spans="1:19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</row>
    <row r="92" spans="1:19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</row>
    <row r="93" spans="1:19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</row>
    <row r="94" spans="1:19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</row>
    <row r="95" spans="1:19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</row>
    <row r="96" spans="1:19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</row>
    <row r="100" spans="3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</row>
    <row r="101" spans="3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</row>
    <row r="102" spans="3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</row>
    <row r="103" spans="3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</row>
    <row r="104" spans="3:1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</row>
    <row r="105" spans="3:1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</row>
    <row r="106" spans="3:1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</row>
    <row r="107" spans="3:1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</row>
    <row r="108" spans="3:1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</row>
    <row r="109" spans="3:1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</row>
    <row r="110" spans="3:1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</row>
    <row r="111" spans="3:1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</row>
    <row r="112" spans="3:1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</row>
    <row r="113" spans="3:1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</row>
    <row r="114" spans="3:1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</row>
    <row r="115" spans="3:1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</row>
    <row r="116" spans="3:1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</row>
    <row r="117" spans="3:1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</row>
    <row r="118" spans="3:1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</row>
    <row r="119" spans="3:1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</row>
    <row r="120" spans="3:1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</row>
    <row r="121" spans="3:1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</row>
    <row r="122" spans="3:1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</row>
    <row r="123" spans="3:1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</row>
    <row r="124" spans="3:1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</row>
    <row r="125" spans="3:1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</row>
    <row r="126" spans="3:1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</row>
    <row r="127" spans="3:1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</row>
    <row r="128" spans="3:1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</row>
    <row r="129" spans="3:1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</row>
    <row r="130" spans="3:1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</row>
    <row r="131" spans="3:1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</row>
    <row r="132" spans="3:1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</row>
    <row r="133" spans="3:1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</row>
    <row r="134" spans="3:1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</row>
    <row r="135" spans="3:1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</row>
    <row r="136" spans="3:1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</row>
    <row r="137" spans="3:1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</row>
    <row r="138" spans="3:1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</row>
    <row r="139" spans="3:1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</row>
    <row r="140" spans="3:1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</row>
    <row r="141" spans="3:1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</row>
    <row r="142" spans="3:1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</row>
    <row r="143" spans="3:1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</row>
    <row r="144" spans="3:1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</row>
    <row r="145" spans="3:1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</row>
    <row r="146" spans="3:1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</row>
    <row r="147" spans="3:1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</row>
    <row r="148" spans="3:1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</row>
    <row r="149" spans="3:1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</row>
    <row r="150" spans="3:1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</row>
    <row r="151" spans="3:1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</row>
    <row r="152" spans="3:1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</row>
    <row r="153" spans="3:1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</row>
    <row r="154" spans="3:1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</row>
    <row r="155" spans="3:1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</row>
    <row r="156" spans="3:1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</row>
    <row r="157" spans="3:1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</row>
    <row r="158" spans="3:1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</row>
    <row r="159" spans="3:1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</row>
    <row r="160" spans="3:1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</row>
    <row r="161" spans="3:1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</row>
    <row r="162" spans="3:1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</row>
    <row r="163" spans="3:1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</row>
    <row r="164" spans="3:1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</row>
    <row r="165" spans="3:1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</row>
    <row r="166" spans="3:1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</row>
    <row r="167" spans="3:1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</row>
    <row r="168" spans="3:1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</row>
    <row r="169" spans="3:1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</row>
    <row r="170" spans="3:1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</row>
  </sheetData>
  <mergeCells count="172">
    <mergeCell ref="FZ3:GA3"/>
    <mergeCell ref="EW3:EW4"/>
    <mergeCell ref="FH3:FH4"/>
    <mergeCell ref="FO3:FO4"/>
    <mergeCell ref="FP3:FP4"/>
    <mergeCell ref="FN3:FN4"/>
    <mergeCell ref="FK3:FK4"/>
    <mergeCell ref="EY3:EY4"/>
    <mergeCell ref="FQ3:FQ4"/>
    <mergeCell ref="FT3:FX3"/>
    <mergeCell ref="FJ3:FJ4"/>
    <mergeCell ref="FG3:FG4"/>
    <mergeCell ref="FM3:FM4"/>
    <mergeCell ref="FL3:FL4"/>
    <mergeCell ref="FI3:FI4"/>
    <mergeCell ref="DZ3:DZ4"/>
    <mergeCell ref="ET3:ET4"/>
    <mergeCell ref="EX3:EX4"/>
    <mergeCell ref="EG3:EG4"/>
    <mergeCell ref="EF3:EF4"/>
    <mergeCell ref="EN3:EN4"/>
    <mergeCell ref="EL3:EL4"/>
    <mergeCell ref="EE3:EE4"/>
    <mergeCell ref="FA3:FA4"/>
    <mergeCell ref="EV3:EV4"/>
    <mergeCell ref="FC3:FC4"/>
    <mergeCell ref="DV3:DV4"/>
    <mergeCell ref="EU3:EU4"/>
    <mergeCell ref="ER3:ER4"/>
    <mergeCell ref="EA3:EA4"/>
    <mergeCell ref="DQ3:DQ4"/>
    <mergeCell ref="EZ3:EZ4"/>
    <mergeCell ref="FB3:FB4"/>
    <mergeCell ref="EI3:EI4"/>
    <mergeCell ref="DU3:DU4"/>
    <mergeCell ref="DW3:DW4"/>
    <mergeCell ref="EC3:EC4"/>
    <mergeCell ref="DX3:DX4"/>
    <mergeCell ref="CL3:CL4"/>
    <mergeCell ref="DT3:DT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FD3:FD4"/>
    <mergeCell ref="DL3:DL4"/>
    <mergeCell ref="DN3:DN4"/>
    <mergeCell ref="DK3:DK4"/>
    <mergeCell ref="DM3:DM4"/>
    <mergeCell ref="DI3:D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L3:BL4"/>
    <mergeCell ref="BI3:BI4"/>
    <mergeCell ref="BZ3:BZ4"/>
    <mergeCell ref="ES3:ES4"/>
    <mergeCell ref="DO3:DO4"/>
    <mergeCell ref="DD3:DD4"/>
    <mergeCell ref="DY3:DY4"/>
    <mergeCell ref="DS3:DS4"/>
    <mergeCell ref="CW3:CW4"/>
    <mergeCell ref="CX3:CX4"/>
    <mergeCell ref="DA3:DA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CZ3:CZ4"/>
    <mergeCell ref="CU3:CU4"/>
    <mergeCell ref="DJ3:DJ4"/>
    <mergeCell ref="DB3:DB4"/>
    <mergeCell ref="BW3:BW4"/>
    <mergeCell ref="BV3:BV4"/>
    <mergeCell ref="CA3:CA4"/>
    <mergeCell ref="BJ3:BJ4"/>
    <mergeCell ref="CD3:CD4"/>
    <mergeCell ref="CK3:CK4"/>
    <mergeCell ref="CH3:CH4"/>
    <mergeCell ref="CJ3:CJ4"/>
    <mergeCell ref="BU3:BU4"/>
    <mergeCell ref="BX3:BX4"/>
    <mergeCell ref="BS3:BS4"/>
    <mergeCell ref="BR3:BR4"/>
    <mergeCell ref="BK3:BK4"/>
    <mergeCell ref="BN3:BN4"/>
    <mergeCell ref="BQ3:BQ4"/>
    <mergeCell ref="CN3:CN4"/>
    <mergeCell ref="CV3:CV4"/>
    <mergeCell ref="CE3:CE4"/>
    <mergeCell ref="CO3:CO4"/>
    <mergeCell ref="CF3:CF4"/>
    <mergeCell ref="BO3:BO4"/>
    <mergeCell ref="CB3:CB4"/>
    <mergeCell ref="AE3:AE4"/>
    <mergeCell ref="AU3:AU4"/>
    <mergeCell ref="AY3:AY4"/>
    <mergeCell ref="Y3:Y4"/>
    <mergeCell ref="BP3:BP4"/>
    <mergeCell ref="AQ3:AQ4"/>
    <mergeCell ref="CM3:CM4"/>
    <mergeCell ref="AK3:AK4"/>
    <mergeCell ref="AJ3:AJ4"/>
    <mergeCell ref="AW3:AW4"/>
    <mergeCell ref="AV3:AV4"/>
    <mergeCell ref="Z3:Z4"/>
    <mergeCell ref="BA3:BA4"/>
    <mergeCell ref="AI3:AI4"/>
    <mergeCell ref="BB3:BB4"/>
    <mergeCell ref="AX3:AX4"/>
    <mergeCell ref="BE3:BE4"/>
    <mergeCell ref="BH3:BH4"/>
    <mergeCell ref="CG3:CG4"/>
    <mergeCell ref="CC3:CC4"/>
    <mergeCell ref="AT3:AT4"/>
    <mergeCell ref="AS3:AS4"/>
    <mergeCell ref="BM3:BM4"/>
    <mergeCell ref="BG3:BG4"/>
    <mergeCell ref="BT3:BT4"/>
    <mergeCell ref="BF3:BF4"/>
    <mergeCell ref="BY3:BY4"/>
    <mergeCell ref="T3:T4"/>
    <mergeCell ref="W3:W4"/>
    <mergeCell ref="AF3:AF4"/>
    <mergeCell ref="AO3:AO4"/>
    <mergeCell ref="U3:U4"/>
    <mergeCell ref="V3:V4"/>
    <mergeCell ref="X3:X4"/>
    <mergeCell ref="AZ3:AZ4"/>
    <mergeCell ref="BD3:BD4"/>
    <mergeCell ref="BC3:BC4"/>
    <mergeCell ref="AA3:AA4"/>
    <mergeCell ref="AL3:AL4"/>
    <mergeCell ref="AM3:AM4"/>
    <mergeCell ref="AB3:AB4"/>
    <mergeCell ref="AC3:AC4"/>
    <mergeCell ref="AG3:AG4"/>
    <mergeCell ref="AN3:AN4"/>
    <mergeCell ref="AR3:AR4"/>
    <mergeCell ref="AP3:AP4"/>
    <mergeCell ref="AD3:AD4"/>
    <mergeCell ref="AH3:AH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I186"/>
  <sheetViews>
    <sheetView showGridLines="0" zoomScaleNormal="100" workbookViewId="0">
      <pane xSplit="40" ySplit="4" topLeftCell="FJ5" activePane="bottomRight" state="frozen"/>
      <selection pane="topRight" activeCell="AO1" sqref="AO1"/>
      <selection pane="bottomLeft" activeCell="A5" sqref="A5"/>
      <selection pane="bottomRight" activeCell="FJ46" sqref="FJ4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81" width="9" style="785" customWidth="1"/>
    <col min="182" max="191" width="11.42578125" style="168"/>
  </cols>
  <sheetData>
    <row r="1" spans="1:19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165"/>
      <c r="GA1" s="165"/>
      <c r="GB1" s="165"/>
      <c r="GC1" s="165"/>
      <c r="GD1" s="165"/>
      <c r="GE1" s="165"/>
      <c r="GF1" s="165"/>
      <c r="GG1" s="165"/>
      <c r="GH1" s="165"/>
    </row>
    <row r="2" spans="1:1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165"/>
      <c r="GA2" s="165"/>
      <c r="GB2" s="165"/>
      <c r="GC2" s="165"/>
      <c r="GD2" s="165"/>
      <c r="GE2" s="165"/>
      <c r="GF2" s="165"/>
      <c r="GG2" s="165"/>
      <c r="GH2" s="165"/>
    </row>
    <row r="3" spans="1:190" ht="18.600000000000001" customHeight="1" x14ac:dyDescent="0.2">
      <c r="C3" s="11"/>
      <c r="D3" s="1235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8" t="s">
        <v>215</v>
      </c>
      <c r="DI3" s="1213" t="s">
        <v>226</v>
      </c>
      <c r="DJ3" s="1213" t="str">
        <f>+entero!DJ3</f>
        <v>2018
A fines de Ene</v>
      </c>
      <c r="DK3" s="1213" t="str">
        <f>+entero!DK3</f>
        <v>2018
A fines de Feb</v>
      </c>
      <c r="DL3" s="1213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+entero!FI3</f>
        <v>2022
 A fines de Abr</v>
      </c>
      <c r="FJ3" s="1208" t="str">
        <f>+entero!FJ3</f>
        <v>2022
 A fines de May</v>
      </c>
      <c r="FK3" s="1208" t="str">
        <f>+entero!FK3</f>
        <v>2022
 A fines de Jun</v>
      </c>
      <c r="FL3" s="1208" t="str">
        <f>+entero!FL3</f>
        <v>2022
 A fines de Jul</v>
      </c>
      <c r="FM3" s="1208" t="str">
        <f>+entero!FM3</f>
        <v>2022
 A fines de Ago</v>
      </c>
      <c r="FN3" s="1208" t="str">
        <f>+entero!FN3</f>
        <v>2022
 A fines de Sep</v>
      </c>
      <c r="FO3" s="1208" t="str">
        <f>+entero!FO3</f>
        <v>2022
 A fines de Oct</v>
      </c>
      <c r="FP3" s="1208" t="str">
        <f>+entero!FP3</f>
        <v>2022
 A fines de Nov</v>
      </c>
      <c r="FQ3" s="1208" t="str">
        <f>+entero!FQ3</f>
        <v>2022
 A fines de Dic</v>
      </c>
      <c r="FR3" s="1145" t="str">
        <f>+entero!FR3</f>
        <v>Semana 1</v>
      </c>
      <c r="FS3" s="1197" t="str">
        <f>+entero!FS3</f>
        <v>Semana 2</v>
      </c>
      <c r="FT3" s="1237" t="str">
        <f>+entero!FT3</f>
        <v>Semana 3</v>
      </c>
      <c r="FU3" s="1238"/>
      <c r="FV3" s="1238"/>
      <c r="FW3" s="1238"/>
      <c r="FX3" s="1239"/>
      <c r="FY3" s="1200" t="str">
        <f>+entero!FY3</f>
        <v>Semana 4</v>
      </c>
      <c r="FZ3" s="1240" t="s">
        <v>292</v>
      </c>
      <c r="GA3" s="1241"/>
      <c r="GB3" s="165"/>
      <c r="GC3" s="165"/>
      <c r="GD3" s="165"/>
      <c r="GE3" s="165"/>
      <c r="GF3" s="165"/>
      <c r="GG3" s="165"/>
      <c r="GH3" s="165"/>
    </row>
    <row r="4" spans="1:190" ht="24.75" customHeight="1" thickBot="1" x14ac:dyDescent="0.25">
      <c r="C4" s="16"/>
      <c r="D4" s="1236"/>
      <c r="E4" s="1230"/>
      <c r="F4" s="1230"/>
      <c r="G4" s="1230"/>
      <c r="H4" s="1230"/>
      <c r="I4" s="1230"/>
      <c r="J4" s="1230"/>
      <c r="K4" s="1230"/>
      <c r="L4" s="1230"/>
      <c r="M4" s="1230"/>
      <c r="N4" s="1230"/>
      <c r="O4" s="1230"/>
      <c r="P4" s="1230"/>
      <c r="Q4" s="1230"/>
      <c r="R4" s="1230"/>
      <c r="S4" s="1230"/>
      <c r="T4" s="1230"/>
      <c r="U4" s="1230"/>
      <c r="V4" s="1230"/>
      <c r="W4" s="1230"/>
      <c r="X4" s="1230"/>
      <c r="Y4" s="1230"/>
      <c r="Z4" s="1230"/>
      <c r="AA4" s="1230"/>
      <c r="AB4" s="1230"/>
      <c r="AC4" s="1230"/>
      <c r="AD4" s="1230"/>
      <c r="AE4" s="1230"/>
      <c r="AF4" s="1230"/>
      <c r="AG4" s="1230"/>
      <c r="AH4" s="1230"/>
      <c r="AI4" s="1230"/>
      <c r="AJ4" s="1230"/>
      <c r="AK4" s="1230"/>
      <c r="AL4" s="1230"/>
      <c r="AM4" s="1230"/>
      <c r="AN4" s="1230"/>
      <c r="AO4" s="1230"/>
      <c r="AP4" s="1230"/>
      <c r="AQ4" s="1230"/>
      <c r="AR4" s="1230"/>
      <c r="AS4" s="1230"/>
      <c r="AT4" s="1230"/>
      <c r="AU4" s="1230"/>
      <c r="AV4" s="1230"/>
      <c r="AW4" s="1230"/>
      <c r="AX4" s="1230"/>
      <c r="AY4" s="1230"/>
      <c r="AZ4" s="1230"/>
      <c r="BA4" s="1230"/>
      <c r="BB4" s="1230"/>
      <c r="BC4" s="1230"/>
      <c r="BD4" s="1230"/>
      <c r="BE4" s="1230"/>
      <c r="BF4" s="1230"/>
      <c r="BG4" s="1230"/>
      <c r="BH4" s="1230"/>
      <c r="BI4" s="1230"/>
      <c r="BJ4" s="1230"/>
      <c r="BK4" s="1230"/>
      <c r="BL4" s="1230"/>
      <c r="BM4" s="1230"/>
      <c r="BN4" s="1230"/>
      <c r="BO4" s="1230"/>
      <c r="BP4" s="1230"/>
      <c r="BQ4" s="1230"/>
      <c r="BR4" s="1230"/>
      <c r="BS4" s="1230"/>
      <c r="BT4" s="1230"/>
      <c r="BU4" s="1230"/>
      <c r="BV4" s="1230"/>
      <c r="BW4" s="1230"/>
      <c r="BX4" s="1230"/>
      <c r="BY4" s="1230"/>
      <c r="BZ4" s="1230"/>
      <c r="CA4" s="1230"/>
      <c r="CB4" s="1230"/>
      <c r="CC4" s="1230"/>
      <c r="CD4" s="1230"/>
      <c r="CE4" s="1230"/>
      <c r="CF4" s="1230"/>
      <c r="CG4" s="1230"/>
      <c r="CH4" s="1230"/>
      <c r="CI4" s="1230"/>
      <c r="CJ4" s="1230"/>
      <c r="CK4" s="1230"/>
      <c r="CL4" s="1230"/>
      <c r="CM4" s="1230"/>
      <c r="CN4" s="1230"/>
      <c r="CO4" s="1230"/>
      <c r="CP4" s="1230"/>
      <c r="CQ4" s="1230"/>
      <c r="CR4" s="1230"/>
      <c r="CS4" s="1230"/>
      <c r="CT4" s="1230"/>
      <c r="CU4" s="1230"/>
      <c r="CV4" s="1230"/>
      <c r="CW4" s="1230"/>
      <c r="CX4" s="1230"/>
      <c r="CY4" s="1230"/>
      <c r="CZ4" s="1230"/>
      <c r="DA4" s="1230"/>
      <c r="DB4" s="1230"/>
      <c r="DC4" s="1230"/>
      <c r="DD4" s="1230"/>
      <c r="DE4" s="1230"/>
      <c r="DF4" s="1230"/>
      <c r="DG4" s="1230"/>
      <c r="DH4" s="1209"/>
      <c r="DI4" s="1242"/>
      <c r="DJ4" s="1242"/>
      <c r="DK4" s="1242"/>
      <c r="DL4" s="1242"/>
      <c r="DM4" s="1229"/>
      <c r="DN4" s="1229"/>
      <c r="DO4" s="1229"/>
      <c r="DP4" s="1229"/>
      <c r="DQ4" s="1229"/>
      <c r="DR4" s="1229"/>
      <c r="DS4" s="1229"/>
      <c r="DT4" s="1229"/>
      <c r="DU4" s="1229"/>
      <c r="DV4" s="1229"/>
      <c r="DW4" s="1229"/>
      <c r="DX4" s="1229"/>
      <c r="DY4" s="1229"/>
      <c r="DZ4" s="1229"/>
      <c r="EA4" s="1229"/>
      <c r="EB4" s="1229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229"/>
      <c r="FD4" s="1229"/>
      <c r="FE4" s="1229"/>
      <c r="FF4" s="1229"/>
      <c r="FG4" s="1229"/>
      <c r="FH4" s="1229"/>
      <c r="FI4" s="1229"/>
      <c r="FJ4" s="1229"/>
      <c r="FK4" s="1229"/>
      <c r="FL4" s="1229"/>
      <c r="FM4" s="1229"/>
      <c r="FN4" s="1229"/>
      <c r="FO4" s="1229"/>
      <c r="FP4" s="1229"/>
      <c r="FQ4" s="1229"/>
      <c r="FR4" s="1085">
        <f>+entero!FR4</f>
        <v>44932</v>
      </c>
      <c r="FS4" s="1085">
        <f>+entero!FS4</f>
        <v>44939</v>
      </c>
      <c r="FT4" s="1148">
        <f>+entero!FT4</f>
        <v>44942</v>
      </c>
      <c r="FU4" s="1125">
        <f>+entero!FU4</f>
        <v>44943</v>
      </c>
      <c r="FV4" s="1125">
        <f>+entero!FV4</f>
        <v>44944</v>
      </c>
      <c r="FW4" s="1125">
        <f>+entero!FW4</f>
        <v>44945</v>
      </c>
      <c r="FX4" s="1085">
        <f>+entero!FX4</f>
        <v>44946</v>
      </c>
      <c r="FY4" s="1125">
        <f>+entero!FY4</f>
        <v>44950</v>
      </c>
      <c r="FZ4" s="1073" t="s">
        <v>225</v>
      </c>
      <c r="GA4" s="1085" t="s">
        <v>169</v>
      </c>
      <c r="GB4" s="165"/>
      <c r="GC4" s="165"/>
      <c r="GD4" s="165"/>
      <c r="GE4" s="165"/>
      <c r="GF4" s="165"/>
      <c r="GG4" s="165"/>
      <c r="GH4" s="165"/>
    </row>
    <row r="5" spans="1:19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032"/>
      <c r="FL5" s="1032"/>
      <c r="FM5" s="1032"/>
      <c r="FN5" s="1032"/>
      <c r="FO5" s="1032"/>
      <c r="FP5" s="1032"/>
      <c r="FQ5" s="1032"/>
      <c r="FR5" s="1090"/>
      <c r="FS5" s="1090"/>
      <c r="FT5" s="1138"/>
      <c r="FU5" s="1089"/>
      <c r="FV5" s="1089"/>
      <c r="FW5" s="1089"/>
      <c r="FX5" s="1090"/>
      <c r="FY5" s="1089"/>
      <c r="FZ5" s="734"/>
      <c r="GA5" s="823"/>
      <c r="GB5" s="165"/>
      <c r="GC5" s="165"/>
      <c r="GD5" s="165"/>
      <c r="GE5" s="165"/>
      <c r="GF5" s="165"/>
      <c r="GG5" s="165"/>
      <c r="GH5" s="165"/>
    </row>
    <row r="6" spans="1:190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4">
        <f>+entero!EU60</f>
        <v>28820.42456841471</v>
      </c>
      <c r="EV6" s="1034">
        <f>+entero!EV60</f>
        <v>29005.543793335994</v>
      </c>
      <c r="EW6" s="1034">
        <f>+entero!EW60</f>
        <v>29077.916346305381</v>
      </c>
      <c r="EX6" s="1034">
        <f>+entero!EX60</f>
        <v>29224.95378949634</v>
      </c>
      <c r="EY6" s="1034">
        <f>+entero!EY60</f>
        <v>29349.137529948242</v>
      </c>
      <c r="EZ6" s="1034">
        <f>+entero!EZ60</f>
        <v>29459.400100611507</v>
      </c>
      <c r="FA6" s="1034">
        <f>+entero!FA60</f>
        <v>29939.392008506547</v>
      </c>
      <c r="FB6" s="1034">
        <f>+entero!FB60</f>
        <v>30447.672283872434</v>
      </c>
      <c r="FC6" s="1034">
        <f>+entero!FC60</f>
        <v>30281.940920903045</v>
      </c>
      <c r="FD6" s="1034">
        <f>+entero!FD60</f>
        <v>30394.094925010922</v>
      </c>
      <c r="FE6" s="1034">
        <f>+entero!FE60</f>
        <v>31006.396544128998</v>
      </c>
      <c r="FF6" s="1034">
        <f>+entero!FF60</f>
        <v>30784.676592662516</v>
      </c>
      <c r="FG6" s="1034">
        <f>+entero!FG60</f>
        <v>30852.487051569227</v>
      </c>
      <c r="FH6" s="1034">
        <f>+entero!FH60</f>
        <v>31177.030584096919</v>
      </c>
      <c r="FI6" s="1034">
        <f>+entero!FI60</f>
        <v>31065.165336604212</v>
      </c>
      <c r="FJ6" s="1034">
        <f>+entero!FJ60</f>
        <v>31065.779774454066</v>
      </c>
      <c r="FK6" s="1034">
        <f>+entero!FK60</f>
        <v>31512.308460163968</v>
      </c>
      <c r="FL6" s="1034">
        <f>+entero!FL60</f>
        <v>31489.574979319947</v>
      </c>
      <c r="FM6" s="1034">
        <f>+entero!FM60</f>
        <v>31810.532204121704</v>
      </c>
      <c r="FN6" s="1034">
        <f>+entero!FN60</f>
        <v>32003.877627774782</v>
      </c>
      <c r="FO6" s="1034">
        <f>+entero!FO60</f>
        <v>32026.389535971546</v>
      </c>
      <c r="FP6" s="1034">
        <f>+entero!FP60</f>
        <v>32217.183436315576</v>
      </c>
      <c r="FQ6" s="1034">
        <f>+entero!FQ60</f>
        <v>32940.069251051718</v>
      </c>
      <c r="FR6" s="1034">
        <f>+entero!FR60</f>
        <v>32807.03644955362</v>
      </c>
      <c r="FS6" s="1034">
        <f>+entero!FS60</f>
        <v>32728.257121196468</v>
      </c>
      <c r="FT6" s="463">
        <f>+entero!FT60</f>
        <v>32609.612287200845</v>
      </c>
      <c r="FU6" s="838">
        <f>+entero!FU60</f>
        <v>32560.084652476351</v>
      </c>
      <c r="FV6" s="838">
        <f>+entero!FV60</f>
        <v>32552.534316967609</v>
      </c>
      <c r="FW6" s="838">
        <f>+entero!FW60</f>
        <v>32516.764260158572</v>
      </c>
      <c r="FX6" s="1034">
        <f>+entero!FX60</f>
        <v>32407.146239973437</v>
      </c>
      <c r="FY6" s="838">
        <f>+entero!FY60</f>
        <v>32374.852098578398</v>
      </c>
      <c r="FZ6" s="463">
        <f>+entero!FZ60</f>
        <v>-185.23255389795304</v>
      </c>
      <c r="GA6" s="898">
        <f>+entero!GA60</f>
        <v>-0.56889457099081964</v>
      </c>
      <c r="GB6" s="165"/>
      <c r="GC6" s="165"/>
      <c r="GD6" s="165"/>
      <c r="GE6" s="165"/>
      <c r="GF6" s="165"/>
      <c r="GG6" s="165"/>
      <c r="GH6" s="165"/>
    </row>
    <row r="7" spans="1:190" ht="13.5" x14ac:dyDescent="0.2">
      <c r="A7" s="3"/>
      <c r="B7" s="10"/>
      <c r="C7" s="22"/>
      <c r="D7" s="381" t="s">
        <v>275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29">
        <f>+entero!AO61</f>
        <v>65.736999268964922</v>
      </c>
      <c r="AP7" s="829">
        <f>+entero!AP61</f>
        <v>66.140406184457731</v>
      </c>
      <c r="AQ7" s="829">
        <f>+entero!AQ61</f>
        <v>66.727961165597506</v>
      </c>
      <c r="AR7" s="829">
        <f>+entero!AR61</f>
        <v>67.480303731025231</v>
      </c>
      <c r="AS7" s="829">
        <f>+entero!AS61</f>
        <v>67.384912755293641</v>
      </c>
      <c r="AT7" s="829">
        <f>+entero!AT61</f>
        <v>68.391859628769907</v>
      </c>
      <c r="AU7" s="829">
        <f>+entero!AU61</f>
        <v>69.360597153899874</v>
      </c>
      <c r="AV7" s="829">
        <f>+entero!AV61</f>
        <v>69.982818834754497</v>
      </c>
      <c r="AW7" s="829">
        <f>+entero!AW61</f>
        <v>70.516102973323385</v>
      </c>
      <c r="AX7" s="829">
        <f>+entero!AX61</f>
        <v>70.848767160945513</v>
      </c>
      <c r="AY7" s="829">
        <f>+entero!AY61</f>
        <v>70.933489308554158</v>
      </c>
      <c r="AZ7" s="829">
        <f>+entero!AZ61</f>
        <v>71.480889610536238</v>
      </c>
      <c r="BA7" s="829">
        <f>+entero!BA61</f>
        <v>72.718015380159841</v>
      </c>
      <c r="BB7" s="829">
        <f>+entero!BB61</f>
        <v>72.410804568011002</v>
      </c>
      <c r="BC7" s="829">
        <f>+entero!BC61</f>
        <v>72.782479911099145</v>
      </c>
      <c r="BD7" s="829">
        <f>+entero!BD61</f>
        <v>73.1903283469114</v>
      </c>
      <c r="BE7" s="829">
        <f>+entero!BE61</f>
        <v>73.12073202570221</v>
      </c>
      <c r="BF7" s="829">
        <f>+entero!BF61</f>
        <v>73.808207497036719</v>
      </c>
      <c r="BG7" s="829">
        <f>+entero!BG61</f>
        <v>74.920466547110948</v>
      </c>
      <c r="BH7" s="829">
        <f>+entero!BH61</f>
        <v>75.482891157535818</v>
      </c>
      <c r="BI7" s="829">
        <f>+entero!BI61</f>
        <v>76.463588400680123</v>
      </c>
      <c r="BJ7" s="829">
        <f>+entero!BJ61</f>
        <v>76.373049337756044</v>
      </c>
      <c r="BK7" s="829">
        <f>+entero!BK61</f>
        <v>76.728157816989608</v>
      </c>
      <c r="BL7" s="829">
        <f>+entero!BL61</f>
        <v>77.434907464096554</v>
      </c>
      <c r="BM7" s="829">
        <f>+entero!BM61</f>
        <v>78.898152631609079</v>
      </c>
      <c r="BN7" s="829">
        <f>+entero!BN61</f>
        <v>79.074503336060289</v>
      </c>
      <c r="BO7" s="829">
        <f>+entero!BO61</f>
        <v>79.181617321576297</v>
      </c>
      <c r="BP7" s="829">
        <f>+entero!BP61</f>
        <v>79.092362337921713</v>
      </c>
      <c r="BQ7" s="829">
        <f>+entero!BQ61</f>
        <v>79.396558658773813</v>
      </c>
      <c r="BR7" s="829">
        <f>+entero!BR61</f>
        <v>79.238303983454756</v>
      </c>
      <c r="BS7" s="829">
        <f>+entero!BS61</f>
        <v>79.633614683688165</v>
      </c>
      <c r="BT7" s="829">
        <f>+entero!BT61</f>
        <v>80.01258371889692</v>
      </c>
      <c r="BU7" s="829">
        <f>+entero!BU61</f>
        <v>80.599010913293355</v>
      </c>
      <c r="BV7" s="829">
        <f>+entero!BV61</f>
        <v>81.378263668595679</v>
      </c>
      <c r="BW7" s="829">
        <f>+entero!BW61</f>
        <v>81.687768714648044</v>
      </c>
      <c r="BX7" s="829">
        <f>+entero!BX61</f>
        <v>82.026441293331359</v>
      </c>
      <c r="BY7" s="829">
        <f>+entero!BY61</f>
        <v>82.616982937023636</v>
      </c>
      <c r="BZ7" s="829">
        <f>+entero!BZ61</f>
        <v>82.456661356542313</v>
      </c>
      <c r="CA7" s="829">
        <f>+entero!CA61</f>
        <v>82.415091038418879</v>
      </c>
      <c r="CB7" s="829">
        <f>+entero!CB61</f>
        <v>82.331898666147609</v>
      </c>
      <c r="CC7" s="829">
        <f>+entero!CC61</f>
        <v>82.276099841935775</v>
      </c>
      <c r="CD7" s="829">
        <f>+entero!CD61</f>
        <v>82.281523583069401</v>
      </c>
      <c r="CE7" s="829">
        <f>+entero!CE61</f>
        <v>82.464204991421497</v>
      </c>
      <c r="CF7" s="829">
        <f>+entero!CF61</f>
        <v>82.557040296329959</v>
      </c>
      <c r="CG7" s="829">
        <f>+entero!CG61</f>
        <v>82.523740512203531</v>
      </c>
      <c r="CH7" s="829">
        <f>+entero!CH61</f>
        <v>82.304774525105202</v>
      </c>
      <c r="CI7" s="829">
        <f>+entero!CI61</f>
        <v>82.882411753798408</v>
      </c>
      <c r="CJ7" s="829">
        <f>+entero!CJ61</f>
        <v>83.143691901778709</v>
      </c>
      <c r="CK7" s="829">
        <f>+entero!CK61</f>
        <v>83.76132118255363</v>
      </c>
      <c r="CL7" s="829">
        <f>+entero!CL61</f>
        <v>83.588133324526694</v>
      </c>
      <c r="CM7" s="829">
        <f>+entero!CM61</f>
        <v>83.662312306638086</v>
      </c>
      <c r="CN7" s="829">
        <f>+entero!CN61</f>
        <v>83.306428968755412</v>
      </c>
      <c r="CO7" s="829">
        <f>+entero!CO61</f>
        <v>83.736932399001603</v>
      </c>
      <c r="CP7" s="829">
        <f>+entero!CP61</f>
        <v>83.417891331927891</v>
      </c>
      <c r="CQ7" s="829">
        <f>+entero!CQ61</f>
        <v>83.747700968202594</v>
      </c>
      <c r="CR7" s="829">
        <f>+entero!CR61</f>
        <v>83.910666189740695</v>
      </c>
      <c r="CS7" s="829">
        <f>+entero!CS61</f>
        <v>84.075974438673498</v>
      </c>
      <c r="CT7" s="829">
        <f>+entero!CT61</f>
        <v>84.317151256029632</v>
      </c>
      <c r="CU7" s="829">
        <f>+entero!CU61</f>
        <v>84.068419059280856</v>
      </c>
      <c r="CV7" s="829">
        <f>+entero!CV61</f>
        <v>84.294507422846195</v>
      </c>
      <c r="CW7" s="829">
        <f>+entero!CW61</f>
        <v>84.825513272245004</v>
      </c>
      <c r="CX7" s="829">
        <f>+entero!CX61</f>
        <v>84.539919213133231</v>
      </c>
      <c r="CY7" s="829">
        <f>+entero!CY61</f>
        <v>84.625064619968569</v>
      </c>
      <c r="CZ7" s="829">
        <f>+entero!CZ61</f>
        <v>84.639546974584817</v>
      </c>
      <c r="DA7" s="829">
        <f>+entero!DA61</f>
        <v>84.701551026727145</v>
      </c>
      <c r="DB7" s="829">
        <f>+entero!DB61</f>
        <v>84.819822455746248</v>
      </c>
      <c r="DC7" s="829">
        <f>+entero!DC61</f>
        <v>85.170751552751284</v>
      </c>
      <c r="DD7" s="829">
        <f>+entero!DD61</f>
        <v>85.17739987215495</v>
      </c>
      <c r="DE7" s="829">
        <f>+entero!DE61</f>
        <v>85.467267147503463</v>
      </c>
      <c r="DF7" s="829">
        <f>+entero!DF61</f>
        <v>85.598937343902278</v>
      </c>
      <c r="DG7" s="829">
        <f>+entero!DG61</f>
        <v>85.837711438096832</v>
      </c>
      <c r="DH7" s="829">
        <f>+entero!DH61</f>
        <v>86.029147202262308</v>
      </c>
      <c r="DI7" s="829">
        <f>+entero!DI61</f>
        <v>86.573238061891615</v>
      </c>
      <c r="DJ7" s="829">
        <f>+entero!DJ61</f>
        <v>85.958912000648994</v>
      </c>
      <c r="DK7" s="829">
        <f>+entero!DK61</f>
        <v>86.701108434438595</v>
      </c>
      <c r="DL7" s="829">
        <f>+entero!DL61</f>
        <v>86.793796180646225</v>
      </c>
      <c r="DM7" s="829">
        <f>+entero!DM61</f>
        <v>86.719595339955404</v>
      </c>
      <c r="DN7" s="829">
        <f>+entero!DN61</f>
        <v>86.838644678936305</v>
      </c>
      <c r="DO7" s="829">
        <f>+entero!DO61</f>
        <v>87.154177643934403</v>
      </c>
      <c r="DP7" s="829">
        <f>+entero!DP61</f>
        <v>87.218502338885898</v>
      </c>
      <c r="DQ7" s="829">
        <f>+entero!DQ61</f>
        <v>87.559349001286904</v>
      </c>
      <c r="DR7" s="829">
        <f>+entero!DR61</f>
        <v>87.425743296212232</v>
      </c>
      <c r="DS7" s="829">
        <f>+entero!DS61</f>
        <v>87.3679098068542</v>
      </c>
      <c r="DT7" s="829">
        <f>+entero!DT61</f>
        <v>87.268771554905584</v>
      </c>
      <c r="DU7" s="829">
        <f>+entero!DU61</f>
        <v>87.623699912531706</v>
      </c>
      <c r="DV7" s="829">
        <f>+entero!DV61</f>
        <v>87.301278920986704</v>
      </c>
      <c r="DW7" s="829">
        <f>+entero!DW61</f>
        <v>86.864352426733603</v>
      </c>
      <c r="DX7" s="829">
        <f>+entero!DX61</f>
        <v>86.862892623390593</v>
      </c>
      <c r="DY7" s="829">
        <f>+entero!DY61</f>
        <v>86.709832037553369</v>
      </c>
      <c r="DZ7" s="829">
        <f>+entero!DZ61</f>
        <v>86.725888132983059</v>
      </c>
      <c r="EA7" s="829">
        <f>+entero!EA61</f>
        <v>86.73670530451264</v>
      </c>
      <c r="EB7" s="829">
        <f>+entero!EB61</f>
        <v>86.717897448264466</v>
      </c>
      <c r="EC7" s="829">
        <f>+entero!EC61</f>
        <v>86.44061461746918</v>
      </c>
      <c r="ED7" s="829">
        <f>+entero!ED61</f>
        <v>86.561819561823796</v>
      </c>
      <c r="EE7" s="829">
        <f>+entero!EE61</f>
        <v>86.165122756697471</v>
      </c>
      <c r="EF7" s="829">
        <f>+entero!EF61</f>
        <v>85.342370242305449</v>
      </c>
      <c r="EG7" s="829">
        <f>+entero!EG61</f>
        <v>85.421734392162534</v>
      </c>
      <c r="EH7" s="829">
        <f>+entero!EH61</f>
        <v>84.971889068846068</v>
      </c>
      <c r="EI7" s="829">
        <f>+entero!EI61</f>
        <v>84.902254589017247</v>
      </c>
      <c r="EJ7" s="829">
        <f>+entero!EJ61</f>
        <v>85.199001662318679</v>
      </c>
      <c r="EK7" s="829">
        <f>+entero!EK61</f>
        <v>85.575155644138093</v>
      </c>
      <c r="EL7" s="829">
        <f>+entero!EL61</f>
        <v>85.479611818671202</v>
      </c>
      <c r="EM7" s="829">
        <f>+entero!EM61</f>
        <v>85.41759286697291</v>
      </c>
      <c r="EN7" s="829">
        <f>+entero!EN61</f>
        <v>85.350319327425623</v>
      </c>
      <c r="EO7" s="829">
        <f>+entero!EO61</f>
        <v>85.357864720358592</v>
      </c>
      <c r="EP7" s="829">
        <f>+entero!EP61</f>
        <v>85.313013999148225</v>
      </c>
      <c r="EQ7" s="829">
        <f>+entero!EQ61</f>
        <v>85.220543432977095</v>
      </c>
      <c r="ER7" s="829">
        <f>+entero!ER61</f>
        <v>85.196185727960057</v>
      </c>
      <c r="ES7" s="829">
        <f>+entero!ES61</f>
        <v>85.473482807203823</v>
      </c>
      <c r="ET7" s="829">
        <f>+entero!ET61</f>
        <v>85.537951505501781</v>
      </c>
      <c r="EU7" s="1035">
        <f>+entero!EU61</f>
        <v>85.3562816019857</v>
      </c>
      <c r="EV7" s="1035">
        <f>+entero!EV61</f>
        <v>85.149518997080051</v>
      </c>
      <c r="EW7" s="1035">
        <f>+entero!EW61</f>
        <v>85.244959982083685</v>
      </c>
      <c r="EX7" s="1035">
        <f>+entero!EX61</f>
        <v>85.011840220158902</v>
      </c>
      <c r="EY7" s="1035">
        <f>+entero!EY61</f>
        <v>85.090671987217249</v>
      </c>
      <c r="EZ7" s="1035">
        <f>+entero!EZ61</f>
        <v>85.115250261794728</v>
      </c>
      <c r="FA7" s="1035">
        <f>+entero!FA61</f>
        <v>85.228324876016245</v>
      </c>
      <c r="FB7" s="1035">
        <f>+entero!FB61</f>
        <v>85.302295102989177</v>
      </c>
      <c r="FC7" s="1035">
        <f>+entero!FC61</f>
        <v>85.335559164992333</v>
      </c>
      <c r="FD7" s="1035">
        <f>+entero!FD61</f>
        <v>85.553805638975831</v>
      </c>
      <c r="FE7" s="1035">
        <f>+entero!FE61</f>
        <v>85.826870377197338</v>
      </c>
      <c r="FF7" s="1035">
        <f>+entero!FF61</f>
        <v>85.664913017054474</v>
      </c>
      <c r="FG7" s="1035">
        <f>+entero!FG61</f>
        <v>85.701250812860849</v>
      </c>
      <c r="FH7" s="1035">
        <f>+entero!FH61</f>
        <v>85.583192159559246</v>
      </c>
      <c r="FI7" s="1035">
        <f>+entero!FI61</f>
        <v>85.347583875601856</v>
      </c>
      <c r="FJ7" s="1035">
        <f>+entero!FJ61</f>
        <v>85.222743699443697</v>
      </c>
      <c r="FK7" s="1035">
        <f>+entero!FK61</f>
        <v>85.132607828136329</v>
      </c>
      <c r="FL7" s="1035">
        <f>+entero!FL61</f>
        <v>85.138791338170662</v>
      </c>
      <c r="FM7" s="1035">
        <f>+entero!FM61</f>
        <v>85.338127764679427</v>
      </c>
      <c r="FN7" s="1035">
        <f>+entero!FN61</f>
        <v>85.465334862957604</v>
      </c>
      <c r="FO7" s="1035">
        <f>+entero!FO61</f>
        <v>85.631890789290139</v>
      </c>
      <c r="FP7" s="1035">
        <f>+entero!FP61</f>
        <v>85.828395672826417</v>
      </c>
      <c r="FQ7" s="1035">
        <f>+entero!FQ61</f>
        <v>86.288677895542321</v>
      </c>
      <c r="FR7" s="1035">
        <f>+entero!FR61</f>
        <v>86.234917669918644</v>
      </c>
      <c r="FS7" s="1035">
        <f>+entero!FS61</f>
        <v>86.192332908844918</v>
      </c>
      <c r="FT7" s="896">
        <f>+entero!FT61</f>
        <v>86.166242061421002</v>
      </c>
      <c r="FU7" s="841">
        <f>+entero!FU61</f>
        <v>86.125553764242881</v>
      </c>
      <c r="FV7" s="841">
        <f>+entero!FV61</f>
        <v>86.101594982887931</v>
      </c>
      <c r="FW7" s="841">
        <f>+entero!FW61</f>
        <v>86.097263946004958</v>
      </c>
      <c r="FX7" s="1035">
        <f>+entero!FX61</f>
        <v>86.051118892031624</v>
      </c>
      <c r="FY7" s="841">
        <f>+entero!FY61</f>
        <v>85.971452419308974</v>
      </c>
      <c r="FZ7" s="486">
        <f>+entero!FZ61</f>
        <v>-0.15410134493390615</v>
      </c>
      <c r="GA7" s="898"/>
      <c r="GB7" s="165"/>
      <c r="GC7" s="165"/>
      <c r="GD7" s="165"/>
      <c r="GE7" s="165"/>
      <c r="GF7" s="165"/>
      <c r="GG7" s="165"/>
      <c r="GH7" s="165"/>
    </row>
    <row r="8" spans="1:190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4">
        <f>+entero!EU62</f>
        <v>28716.307762351309</v>
      </c>
      <c r="EV8" s="1034">
        <f>+entero!EV62</f>
        <v>28913.276768613701</v>
      </c>
      <c r="EW8" s="1034">
        <f>+entero!EW62</f>
        <v>29000.605225373176</v>
      </c>
      <c r="EX8" s="1034">
        <f>+entero!EX62</f>
        <v>29145.655796698247</v>
      </c>
      <c r="EY8" s="1034">
        <f>+entero!EY62</f>
        <v>29274.315512660352</v>
      </c>
      <c r="EZ8" s="1034">
        <f>+entero!EZ62</f>
        <v>29386.558744329446</v>
      </c>
      <c r="FA8" s="1034">
        <f>+entero!FA62</f>
        <v>29872.823025182639</v>
      </c>
      <c r="FB8" s="1034">
        <f>+entero!FB62</f>
        <v>30381.774098743441</v>
      </c>
      <c r="FC8" s="1034">
        <f>+entero!FC62</f>
        <v>30216.769836876087</v>
      </c>
      <c r="FD8" s="1034">
        <f>+entero!FD62</f>
        <v>30323.045686465015</v>
      </c>
      <c r="FE8" s="1034">
        <f>+entero!FE62</f>
        <v>30916.528063600585</v>
      </c>
      <c r="FF8" s="1034">
        <f>+entero!FF62</f>
        <v>30683.390619422735</v>
      </c>
      <c r="FG8" s="1034">
        <f>+entero!FG62</f>
        <v>30740.558667250727</v>
      </c>
      <c r="FH8" s="1034">
        <f>+entero!FH62</f>
        <v>31043.237139351302</v>
      </c>
      <c r="FI8" s="1034">
        <f>+entero!FI62</f>
        <v>30928.50666596647</v>
      </c>
      <c r="FJ8" s="1034">
        <f>+entero!FJ62</f>
        <v>30954.564396137033</v>
      </c>
      <c r="FK8" s="1034">
        <f>+entero!FK62</f>
        <v>31409.595109543727</v>
      </c>
      <c r="FL8" s="1034">
        <f>+entero!FL62</f>
        <v>31388.648440862973</v>
      </c>
      <c r="FM8" s="1034">
        <f>+entero!FM62</f>
        <v>31706.006117559777</v>
      </c>
      <c r="FN8" s="1034">
        <f>+entero!FN62</f>
        <v>31913.835354577255</v>
      </c>
      <c r="FO8" s="1034">
        <f>+entero!FO62</f>
        <v>31939.638722249267</v>
      </c>
      <c r="FP8" s="1034">
        <f>+entero!FP62</f>
        <v>32124.639849577259</v>
      </c>
      <c r="FQ8" s="1034">
        <f>+entero!FQ62</f>
        <v>32836.058468915442</v>
      </c>
      <c r="FR8" s="1034">
        <f>+entero!FR62</f>
        <v>32711.894275394021</v>
      </c>
      <c r="FS8" s="1034">
        <f>+entero!FS62</f>
        <v>32629.758804084977</v>
      </c>
      <c r="FT8" s="463">
        <f>+entero!FT62</f>
        <v>32510.496089994598</v>
      </c>
      <c r="FU8" s="838">
        <f>+entero!FU62</f>
        <v>32460.483996777395</v>
      </c>
      <c r="FV8" s="838">
        <f>+entero!FV62</f>
        <v>32452.519376130167</v>
      </c>
      <c r="FW8" s="838">
        <f>+entero!FW62</f>
        <v>32416.308135205967</v>
      </c>
      <c r="FX8" s="1034">
        <f>+entero!FX62</f>
        <v>32305.999871061656</v>
      </c>
      <c r="FY8" s="838">
        <f>+entero!FY62</f>
        <v>32273.171419291975</v>
      </c>
      <c r="FZ8" s="463">
        <f>+entero!FZ62</f>
        <v>-187.31257748541975</v>
      </c>
      <c r="GA8" s="898">
        <f>+entero!GA62</f>
        <v>-0.57704801168095865</v>
      </c>
      <c r="GB8" s="165"/>
      <c r="GC8" s="165"/>
      <c r="GD8" s="165"/>
      <c r="GE8" s="165"/>
      <c r="GF8" s="165"/>
      <c r="GG8" s="165"/>
      <c r="GH8" s="165"/>
    </row>
    <row r="9" spans="1:190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29">
        <f>+entero!AO63</f>
        <v>64.016751848453453</v>
      </c>
      <c r="AP9" s="943">
        <f>+entero!AP63</f>
        <v>64.46023524160735</v>
      </c>
      <c r="AQ9" s="943">
        <f>+entero!AQ63</f>
        <v>65.037528774567321</v>
      </c>
      <c r="AR9" s="943">
        <f>+entero!AR63</f>
        <v>65.780800707184298</v>
      </c>
      <c r="AS9" s="943">
        <f>+entero!AS63</f>
        <v>65.763272006741815</v>
      </c>
      <c r="AT9" s="943">
        <f>+entero!AT63</f>
        <v>66.735957005269938</v>
      </c>
      <c r="AU9" s="943">
        <f>+entero!AU63</f>
        <v>67.874892844027329</v>
      </c>
      <c r="AV9" s="943">
        <f>+entero!AV63</f>
        <v>68.298299533830416</v>
      </c>
      <c r="AW9" s="943">
        <f>+entero!AW63</f>
        <v>69.121992345233025</v>
      </c>
      <c r="AX9" s="943">
        <f>+entero!AX63</f>
        <v>69.654850409057943</v>
      </c>
      <c r="AY9" s="943">
        <f>+entero!AY63</f>
        <v>69.674572947042819</v>
      </c>
      <c r="AZ9" s="943">
        <f>+entero!AZ63</f>
        <v>70.458375597270489</v>
      </c>
      <c r="BA9" s="829">
        <f>+entero!BA63</f>
        <v>72.001384554409753</v>
      </c>
      <c r="BB9" s="829">
        <f>+entero!BB63</f>
        <v>71.63744927633482</v>
      </c>
      <c r="BC9" s="829">
        <f>+entero!BC63</f>
        <v>71.832317959987108</v>
      </c>
      <c r="BD9" s="829">
        <f>+entero!BD63</f>
        <v>72.205866840483566</v>
      </c>
      <c r="BE9" s="829">
        <f>+entero!BE63</f>
        <v>72.211309053879674</v>
      </c>
      <c r="BF9" s="829">
        <f>+entero!BF63</f>
        <v>72.44719560541256</v>
      </c>
      <c r="BG9" s="829">
        <f>+entero!BG63</f>
        <v>73.332394270590058</v>
      </c>
      <c r="BH9" s="829">
        <f>+entero!BH63</f>
        <v>73.825885712356907</v>
      </c>
      <c r="BI9" s="829">
        <f>+entero!BI63</f>
        <v>74.960753739735495</v>
      </c>
      <c r="BJ9" s="829">
        <f>+entero!BJ63</f>
        <v>74.976069313789452</v>
      </c>
      <c r="BK9" s="829">
        <f>+entero!BK63</f>
        <v>75.284922941338863</v>
      </c>
      <c r="BL9" s="829">
        <f>+entero!BL63</f>
        <v>75.580187469605633</v>
      </c>
      <c r="BM9" s="829">
        <f>+entero!BM63</f>
        <v>77.076293226000431</v>
      </c>
      <c r="BN9" s="829">
        <f>+entero!BN63</f>
        <v>76.910179581654461</v>
      </c>
      <c r="BO9" s="829">
        <f>+entero!BO63</f>
        <v>76.842381325389667</v>
      </c>
      <c r="BP9" s="829">
        <f>+entero!BP63</f>
        <v>76.612766100674193</v>
      </c>
      <c r="BQ9" s="829">
        <f>+entero!BQ63</f>
        <v>76.805605481701122</v>
      </c>
      <c r="BR9" s="829">
        <f>+entero!BR63</f>
        <v>76.580797254595652</v>
      </c>
      <c r="BS9" s="829">
        <f>+entero!BS63</f>
        <v>77.05100533499845</v>
      </c>
      <c r="BT9" s="829">
        <f>+entero!BT63</f>
        <v>77.315801780356523</v>
      </c>
      <c r="BU9" s="829">
        <f>+entero!BU63</f>
        <v>78.035847120868581</v>
      </c>
      <c r="BV9" s="829">
        <f>+entero!BV63</f>
        <v>78.925366752463773</v>
      </c>
      <c r="BW9" s="829">
        <f>+entero!BW63</f>
        <v>79.195777664214404</v>
      </c>
      <c r="BX9" s="829">
        <f>+entero!BX63</f>
        <v>79.5946544950841</v>
      </c>
      <c r="BY9" s="829">
        <f>+entero!BY63</f>
        <v>80.348426168189292</v>
      </c>
      <c r="BZ9" s="829">
        <f>+entero!BZ63</f>
        <v>80.262753349421473</v>
      </c>
      <c r="CA9" s="829">
        <f>+entero!CA63</f>
        <v>80.0013941549187</v>
      </c>
      <c r="CB9" s="829">
        <f>+entero!CB63</f>
        <v>79.640689073266373</v>
      </c>
      <c r="CC9" s="829">
        <f>+entero!CC63</f>
        <v>79.540260684159264</v>
      </c>
      <c r="CD9" s="829">
        <f>+entero!CD63</f>
        <v>79.735162847274367</v>
      </c>
      <c r="CE9" s="829">
        <f>+entero!CE63</f>
        <v>80.298776276578494</v>
      </c>
      <c r="CF9" s="829">
        <f>+entero!CF63</f>
        <v>80.247426678533401</v>
      </c>
      <c r="CG9" s="829">
        <f>+entero!CG63</f>
        <v>80.75688534184475</v>
      </c>
      <c r="CH9" s="829">
        <f>+entero!CH63</f>
        <v>80.903885164436872</v>
      </c>
      <c r="CI9" s="829">
        <f>+entero!CI63</f>
        <v>81.716649577819993</v>
      </c>
      <c r="CJ9" s="829">
        <f>+entero!CJ63</f>
        <v>82.005462927461664</v>
      </c>
      <c r="CK9" s="829">
        <f>+entero!CK63</f>
        <v>82.777307453834808</v>
      </c>
      <c r="CL9" s="829">
        <f>+entero!CL63</f>
        <v>82.571555229330883</v>
      </c>
      <c r="CM9" s="829">
        <f>+entero!CM63</f>
        <v>82.639762972245876</v>
      </c>
      <c r="CN9" s="829">
        <f>+entero!CN63</f>
        <v>82.488156337865803</v>
      </c>
      <c r="CO9" s="829">
        <f>+entero!CO63</f>
        <v>82.945285959414278</v>
      </c>
      <c r="CP9" s="829">
        <f>+entero!CP63</f>
        <v>82.548423501593888</v>
      </c>
      <c r="CQ9" s="829">
        <f>+entero!CQ63</f>
        <v>82.932755993151446</v>
      </c>
      <c r="CR9" s="829">
        <f>+entero!CR63</f>
        <v>83.173862391838</v>
      </c>
      <c r="CS9" s="829">
        <f>+entero!CS63</f>
        <v>83.435196215810066</v>
      </c>
      <c r="CT9" s="829">
        <f>+entero!CT63</f>
        <v>83.703486206073521</v>
      </c>
      <c r="CU9" s="829">
        <f>+entero!CU63</f>
        <v>83.439337816470569</v>
      </c>
      <c r="CV9" s="829">
        <f>+entero!CV63</f>
        <v>83.616078733581404</v>
      </c>
      <c r="CW9" s="829">
        <f>+entero!CW63</f>
        <v>84.174236756067486</v>
      </c>
      <c r="CX9" s="829">
        <f>+entero!CX63</f>
        <v>84.246237237447744</v>
      </c>
      <c r="CY9" s="829">
        <f>+entero!CY63</f>
        <v>84.324992903655186</v>
      </c>
      <c r="CZ9" s="829">
        <f>+entero!CZ63</f>
        <v>84.322117424504555</v>
      </c>
      <c r="DA9" s="829">
        <f>+entero!DA63</f>
        <v>83.914419112342216</v>
      </c>
      <c r="DB9" s="829">
        <f>+entero!DB63</f>
        <v>84.442609293787214</v>
      </c>
      <c r="DC9" s="829">
        <f>+entero!DC63</f>
        <v>84.861503231262461</v>
      </c>
      <c r="DD9" s="829">
        <f>+entero!DD63</f>
        <v>84.959067708835448</v>
      </c>
      <c r="DE9" s="829">
        <f>+entero!DE63</f>
        <v>85.190061906079634</v>
      </c>
      <c r="DF9" s="829">
        <f>+entero!DF63</f>
        <v>85.58804106315074</v>
      </c>
      <c r="DG9" s="829">
        <f>+entero!DG63</f>
        <v>85.721536021914744</v>
      </c>
      <c r="DH9" s="829">
        <f>+entero!DH63</f>
        <v>85.82942774681824</v>
      </c>
      <c r="DI9" s="829">
        <f>+entero!DI63</f>
        <v>85.837486190130406</v>
      </c>
      <c r="DJ9" s="829">
        <f>+entero!DJ63</f>
        <v>85.75812416345336</v>
      </c>
      <c r="DK9" s="829">
        <f>+entero!DK63</f>
        <v>85.931001710343153</v>
      </c>
      <c r="DL9" s="829">
        <f>+entero!DL63</f>
        <v>86.045225713283159</v>
      </c>
      <c r="DM9" s="829">
        <f>+entero!DM63</f>
        <v>86.024067034350566</v>
      </c>
      <c r="DN9" s="829">
        <f>+entero!DN63</f>
        <v>86.236886540837816</v>
      </c>
      <c r="DO9" s="829">
        <f>+entero!DO63</f>
        <v>86.548757992116634</v>
      </c>
      <c r="DP9" s="829">
        <f>+entero!DP63</f>
        <v>86.602626302232409</v>
      </c>
      <c r="DQ9" s="829">
        <f>+entero!DQ63</f>
        <v>87.046468462623338</v>
      </c>
      <c r="DR9" s="829">
        <f>+entero!DR63</f>
        <v>86.927468719886605</v>
      </c>
      <c r="DS9" s="829">
        <f>+entero!DS63</f>
        <v>86.934153282275801</v>
      </c>
      <c r="DT9" s="829">
        <f>+entero!DT63</f>
        <v>86.821792180219859</v>
      </c>
      <c r="DU9" s="829">
        <f>+entero!DU63</f>
        <v>87.218016116950594</v>
      </c>
      <c r="DV9" s="829">
        <f>+entero!DV63</f>
        <v>86.881429887758358</v>
      </c>
      <c r="DW9" s="829">
        <f>+entero!DW63</f>
        <v>86.480507447244875</v>
      </c>
      <c r="DX9" s="829">
        <f>+entero!DX63</f>
        <v>86.589502491028554</v>
      </c>
      <c r="DY9" s="829">
        <f>+entero!DY63</f>
        <v>86.491015045226575</v>
      </c>
      <c r="DZ9" s="829">
        <f>+entero!DZ63</f>
        <v>86.598374737616268</v>
      </c>
      <c r="EA9" s="829">
        <f>+entero!EA63</f>
        <v>86.576125088032057</v>
      </c>
      <c r="EB9" s="829">
        <f>+entero!EB63</f>
        <v>86.576496285651288</v>
      </c>
      <c r="EC9" s="829">
        <f>+entero!EC63</f>
        <v>86.488416538046096</v>
      </c>
      <c r="ED9" s="829">
        <f>+entero!ED63</f>
        <v>86.552548307646191</v>
      </c>
      <c r="EE9" s="829">
        <f>+entero!EE63</f>
        <v>86.23678778308637</v>
      </c>
      <c r="EF9" s="829">
        <f>+entero!EF63</f>
        <v>85.360576027699693</v>
      </c>
      <c r="EG9" s="829">
        <f>+entero!EG63</f>
        <v>85.445069381013766</v>
      </c>
      <c r="EH9" s="829">
        <f>+entero!EH63</f>
        <v>85.056915728079488</v>
      </c>
      <c r="EI9" s="829">
        <f>+entero!EI63</f>
        <v>84.995634073034338</v>
      </c>
      <c r="EJ9" s="829">
        <f>+entero!EJ63</f>
        <v>85.303919186115962</v>
      </c>
      <c r="EK9" s="829">
        <f>+entero!EK63</f>
        <v>85.51151827057808</v>
      </c>
      <c r="EL9" s="829">
        <f>+entero!EL63</f>
        <v>85.457312719702344</v>
      </c>
      <c r="EM9" s="829">
        <f>+entero!EM63</f>
        <v>85.406306943048918</v>
      </c>
      <c r="EN9" s="829">
        <f>+entero!EN63</f>
        <v>85.357599327637814</v>
      </c>
      <c r="EO9" s="829">
        <f>+entero!EO63</f>
        <v>85.392486910225173</v>
      </c>
      <c r="EP9" s="829">
        <f>+entero!EP63</f>
        <v>85.336461710616192</v>
      </c>
      <c r="EQ9" s="829">
        <f>+entero!EQ63</f>
        <v>85.124253550907753</v>
      </c>
      <c r="ER9" s="829">
        <f>+entero!ER63</f>
        <v>85.107136128019803</v>
      </c>
      <c r="ES9" s="829">
        <f>+entero!ES63</f>
        <v>85.369510090541041</v>
      </c>
      <c r="ET9" s="829">
        <f>+entero!ET63</f>
        <v>85.452219637804589</v>
      </c>
      <c r="EU9" s="1035">
        <f>+entero!EU63</f>
        <v>85.299355611963819</v>
      </c>
      <c r="EV9" s="1035">
        <f>+entero!EV63</f>
        <v>85.098404071331686</v>
      </c>
      <c r="EW9" s="1035">
        <f>+entero!EW63</f>
        <v>85.244222860544809</v>
      </c>
      <c r="EX9" s="1035">
        <f>+entero!EX63</f>
        <v>85.142400766310672</v>
      </c>
      <c r="EY9" s="1035">
        <f>+entero!EY63</f>
        <v>85.270420818809939</v>
      </c>
      <c r="EZ9" s="1035">
        <f>+entero!EZ63</f>
        <v>85.314649586748033</v>
      </c>
      <c r="FA9" s="1035">
        <f>+entero!FA63</f>
        <v>85.343559229706031</v>
      </c>
      <c r="FB9" s="1035">
        <f>+entero!FB63</f>
        <v>85.362328353859837</v>
      </c>
      <c r="FC9" s="1035">
        <f>+entero!FC63</f>
        <v>85.399416127379908</v>
      </c>
      <c r="FD9" s="1035">
        <f>+entero!FD63</f>
        <v>85.543076990699063</v>
      </c>
      <c r="FE9" s="1035">
        <f>+entero!FE63</f>
        <v>85.844027159275072</v>
      </c>
      <c r="FF9" s="1035">
        <f>+entero!FF63</f>
        <v>85.665162749310738</v>
      </c>
      <c r="FG9" s="1035">
        <f>+entero!FG63</f>
        <v>85.70446641466782</v>
      </c>
      <c r="FH9" s="1035">
        <f>+entero!FH63</f>
        <v>85.720273764948743</v>
      </c>
      <c r="FI9" s="1035">
        <f>+entero!FI63</f>
        <v>85.609152902188882</v>
      </c>
      <c r="FJ9" s="1035">
        <f>+entero!FJ63</f>
        <v>85.435449816309344</v>
      </c>
      <c r="FK9" s="1035">
        <f>+entero!FK63</f>
        <v>85.346126118771366</v>
      </c>
      <c r="FL9" s="1035">
        <f>+entero!FL63</f>
        <v>85.305711534031914</v>
      </c>
      <c r="FM9" s="1035">
        <f>+entero!FM63</f>
        <v>85.375058025519166</v>
      </c>
      <c r="FN9" s="1035">
        <f>+entero!FN63</f>
        <v>85.625845705594202</v>
      </c>
      <c r="FO9" s="1035">
        <f>+entero!FO63</f>
        <v>85.750362682558304</v>
      </c>
      <c r="FP9" s="1035">
        <f>+entero!FP63</f>
        <v>86.100072916042308</v>
      </c>
      <c r="FQ9" s="1035">
        <f>+entero!FQ63</f>
        <v>86.622333418622645</v>
      </c>
      <c r="FR9" s="1035">
        <f>+entero!FR63</f>
        <v>86.52993495407668</v>
      </c>
      <c r="FS9" s="1035">
        <f>+entero!FS63</f>
        <v>86.484700438140862</v>
      </c>
      <c r="FT9" s="896">
        <f>+entero!FT63</f>
        <v>86.459243806595339</v>
      </c>
      <c r="FU9" s="841">
        <f>+entero!FU63</f>
        <v>86.429775980866168</v>
      </c>
      <c r="FV9" s="841">
        <f>+entero!FV63</f>
        <v>86.417636293951645</v>
      </c>
      <c r="FW9" s="841">
        <f>+entero!FW63</f>
        <v>86.405296052181271</v>
      </c>
      <c r="FX9" s="1035">
        <f>+entero!FX63</f>
        <v>86.395943883113631</v>
      </c>
      <c r="FY9" s="841">
        <f>+entero!FY63</f>
        <v>86.315983920434718</v>
      </c>
      <c r="FZ9" s="486">
        <f>+entero!FZ63</f>
        <v>-0.11379206043145018</v>
      </c>
      <c r="GA9" s="1034"/>
      <c r="GB9" s="165"/>
      <c r="GC9" s="165"/>
      <c r="GD9" s="165"/>
      <c r="GE9" s="165"/>
      <c r="GF9" s="165"/>
      <c r="GG9" s="165"/>
      <c r="GH9" s="165"/>
    </row>
    <row r="10" spans="1:19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6"/>
      <c r="EV10" s="1036"/>
      <c r="EW10" s="1036"/>
      <c r="EX10" s="1036"/>
      <c r="EY10" s="1036"/>
      <c r="EZ10" s="1036"/>
      <c r="FA10" s="1036"/>
      <c r="FB10" s="1036"/>
      <c r="FC10" s="1036"/>
      <c r="FD10" s="1036"/>
      <c r="FE10" s="1036"/>
      <c r="FF10" s="1036"/>
      <c r="FG10" s="1036"/>
      <c r="FH10" s="1036"/>
      <c r="FI10" s="1036"/>
      <c r="FJ10" s="1036"/>
      <c r="FK10" s="1036"/>
      <c r="FL10" s="1036"/>
      <c r="FM10" s="1036"/>
      <c r="FN10" s="1036"/>
      <c r="FO10" s="1036"/>
      <c r="FP10" s="1036"/>
      <c r="FQ10" s="1036"/>
      <c r="FR10" s="1036"/>
      <c r="FS10" s="1036"/>
      <c r="FT10" s="259"/>
      <c r="FU10" s="839"/>
      <c r="FV10" s="839"/>
      <c r="FW10" s="839"/>
      <c r="FX10" s="1036"/>
      <c r="FY10" s="839"/>
      <c r="FZ10" s="259"/>
      <c r="GA10" s="898"/>
      <c r="GB10" s="165"/>
      <c r="GC10" s="165"/>
      <c r="GD10" s="165"/>
      <c r="GE10" s="165"/>
      <c r="GF10" s="165"/>
      <c r="GG10" s="165"/>
      <c r="GH10" s="165"/>
    </row>
    <row r="11" spans="1:190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7">
        <f>+entero!EU65</f>
        <v>5101.1033592827989</v>
      </c>
      <c r="EV11" s="1037">
        <f>+entero!EV65</f>
        <v>5161.8361433804657</v>
      </c>
      <c r="EW11" s="1037">
        <f>+entero!EW65</f>
        <v>5038.0035814096209</v>
      </c>
      <c r="EX11" s="1037">
        <f>+entero!EX65</f>
        <v>5106.6129957959183</v>
      </c>
      <c r="EY11" s="1037">
        <f>+entero!EY65</f>
        <v>5144.50021161516</v>
      </c>
      <c r="EZ11" s="1037">
        <f>+entero!EZ65</f>
        <v>5065.7099529373172</v>
      </c>
      <c r="FA11" s="1037">
        <f>+entero!FA65</f>
        <v>5256.375504671154</v>
      </c>
      <c r="FB11" s="1037">
        <f>+entero!FB65</f>
        <v>5426.7461524387754</v>
      </c>
      <c r="FC11" s="1037">
        <f>+entero!FC65</f>
        <v>5423.9142521457734</v>
      </c>
      <c r="FD11" s="1037">
        <f>+entero!FD65</f>
        <v>5461.3280885276981</v>
      </c>
      <c r="FE11" s="1037">
        <f>+entero!FE65</f>
        <v>5484.1694474562682</v>
      </c>
      <c r="FF11" s="1037">
        <f>+entero!FF65</f>
        <v>5334.4774668877544</v>
      </c>
      <c r="FG11" s="1037">
        <f>+entero!FG65</f>
        <v>5296.5673317638493</v>
      </c>
      <c r="FH11" s="1037">
        <f>+entero!FH65</f>
        <v>5563.9276469825081</v>
      </c>
      <c r="FI11" s="1037">
        <f>+entero!FI65</f>
        <v>5279.4193095160354</v>
      </c>
      <c r="FJ11" s="1037">
        <f>+entero!FJ65</f>
        <v>5346.7980802580169</v>
      </c>
      <c r="FK11" s="1037">
        <f>+entero!FK65</f>
        <v>5478.2325349125358</v>
      </c>
      <c r="FL11" s="1037">
        <f>+entero!FL65</f>
        <v>5280.9441850655985</v>
      </c>
      <c r="FM11" s="1037">
        <f>+entero!FM65</f>
        <v>5511.1310595524783</v>
      </c>
      <c r="FN11" s="1037">
        <f>+entero!FN65</f>
        <v>5603.6501055262379</v>
      </c>
      <c r="FO11" s="1037">
        <f>+entero!FO65</f>
        <v>5534.1227309052483</v>
      </c>
      <c r="FP11" s="1037">
        <f>+entero!FP65</f>
        <v>5453.3635627769681</v>
      </c>
      <c r="FQ11" s="1037">
        <f>+entero!FQ65</f>
        <v>5571.0834735043727</v>
      </c>
      <c r="FR11" s="1037">
        <f>+entero!FR65</f>
        <v>5581.2873443694052</v>
      </c>
      <c r="FS11" s="1037">
        <f>+entero!FS65</f>
        <v>5534.5753722644467</v>
      </c>
      <c r="FT11" s="897">
        <f>+entero!FT65</f>
        <v>5524.0266418766923</v>
      </c>
      <c r="FU11" s="840">
        <f>+entero!FU65</f>
        <v>5496.3915897906872</v>
      </c>
      <c r="FV11" s="840">
        <f>+entero!FV65</f>
        <v>5464.4781826361677</v>
      </c>
      <c r="FW11" s="840">
        <f>+entero!FW65</f>
        <v>5427.7003939583255</v>
      </c>
      <c r="FX11" s="1037">
        <f>+entero!FX65</f>
        <v>5372.2824694452065</v>
      </c>
      <c r="FY11" s="840">
        <f>+entero!FY65</f>
        <v>5452.015808401472</v>
      </c>
      <c r="FZ11" s="897">
        <f>+entero!FZ65</f>
        <v>-44.375781389215263</v>
      </c>
      <c r="GA11" s="898">
        <f>+entero!GA65</f>
        <v>-0.80736207863430587</v>
      </c>
      <c r="GB11" s="165"/>
      <c r="GC11" s="165"/>
      <c r="GD11" s="165"/>
      <c r="GE11" s="165"/>
      <c r="GF11" s="165"/>
      <c r="GG11" s="165"/>
      <c r="GH11" s="165"/>
    </row>
    <row r="12" spans="1:190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29">
        <f>+entero!AO66</f>
        <v>66.314941051981748</v>
      </c>
      <c r="AP12" s="943">
        <f>+entero!AP66</f>
        <v>67.340899628617194</v>
      </c>
      <c r="AQ12" s="943">
        <f>+entero!AQ66</f>
        <v>67.169728203822899</v>
      </c>
      <c r="AR12" s="943">
        <f>+entero!AR66</f>
        <v>66.383823756535207</v>
      </c>
      <c r="AS12" s="943">
        <f>+entero!AS66</f>
        <v>63.824970603853806</v>
      </c>
      <c r="AT12" s="943">
        <f>+entero!AT66</f>
        <v>64.349851190084749</v>
      </c>
      <c r="AU12" s="943">
        <f>+entero!AU66</f>
        <v>65.595334970900552</v>
      </c>
      <c r="AV12" s="943">
        <f>+entero!AV66</f>
        <v>65.042229548241423</v>
      </c>
      <c r="AW12" s="943">
        <f>+entero!AW66</f>
        <v>65.455360590629581</v>
      </c>
      <c r="AX12" s="943">
        <f>+entero!AX66</f>
        <v>66.451863006690473</v>
      </c>
      <c r="AY12" s="943">
        <f>+entero!AY66</f>
        <v>65.064639667305798</v>
      </c>
      <c r="AZ12" s="943">
        <f>+entero!AZ66</f>
        <v>66.227924109720234</v>
      </c>
      <c r="BA12" s="829">
        <f>+entero!BA66</f>
        <v>69.110074885137124</v>
      </c>
      <c r="BB12" s="829">
        <f>+entero!BB66</f>
        <v>66.554242927320047</v>
      </c>
      <c r="BC12" s="943">
        <f>+entero!BC66</f>
        <v>66.138234765126072</v>
      </c>
      <c r="BD12" s="829">
        <f>+entero!BD66</f>
        <v>66.468762214228335</v>
      </c>
      <c r="BE12" s="829">
        <f>+entero!BE66</f>
        <v>64.719809023821384</v>
      </c>
      <c r="BF12" s="829">
        <f>+entero!BF66</f>
        <v>64.696889001157359</v>
      </c>
      <c r="BG12" s="829">
        <f>+entero!BG66</f>
        <v>67.310175515078143</v>
      </c>
      <c r="BH12" s="829">
        <f>+entero!BH66</f>
        <v>65.886371310350313</v>
      </c>
      <c r="BI12" s="829">
        <f>+entero!BI66</f>
        <v>66.944990578486255</v>
      </c>
      <c r="BJ12" s="829">
        <f>+entero!BJ66</f>
        <v>66.054993845281444</v>
      </c>
      <c r="BK12" s="829">
        <f>+entero!BK66</f>
        <v>66.506389519375546</v>
      </c>
      <c r="BL12" s="829">
        <f>+entero!BL66</f>
        <v>67.108553076311452</v>
      </c>
      <c r="BM12" s="829">
        <f>+entero!BM66</f>
        <v>70.495617939552858</v>
      </c>
      <c r="BN12" s="829">
        <f>+entero!BN66</f>
        <v>69.953948486103599</v>
      </c>
      <c r="BO12" s="829">
        <f>+entero!BO66</f>
        <v>70.706311044989604</v>
      </c>
      <c r="BP12" s="829">
        <f>+entero!BP66</f>
        <v>70.478573939164889</v>
      </c>
      <c r="BQ12" s="829">
        <f>+entero!BQ66</f>
        <v>69.395431181316283</v>
      </c>
      <c r="BR12" s="829">
        <f>+entero!BR66</f>
        <v>68.625415281547717</v>
      </c>
      <c r="BS12" s="829">
        <f>+entero!BS66</f>
        <v>69.524694948184063</v>
      </c>
      <c r="BT12" s="829">
        <f>+entero!BT66</f>
        <v>69.332830480482102</v>
      </c>
      <c r="BU12" s="829">
        <f>+entero!BU66</f>
        <v>69.849057086277298</v>
      </c>
      <c r="BV12" s="829">
        <f>+entero!BV66</f>
        <v>71.999185857576336</v>
      </c>
      <c r="BW12" s="829">
        <f>+entero!BW66</f>
        <v>71.110292807354057</v>
      </c>
      <c r="BX12" s="829">
        <f>+entero!BX66</f>
        <v>72.958128749445493</v>
      </c>
      <c r="BY12" s="829">
        <f>+entero!BY66</f>
        <v>73.305689779494045</v>
      </c>
      <c r="BZ12" s="829">
        <f>+entero!BZ66</f>
        <v>72.791612212165703</v>
      </c>
      <c r="CA12" s="829">
        <f>+entero!CA66</f>
        <v>71.724287228211267</v>
      </c>
      <c r="CB12" s="829">
        <f>+entero!CB66</f>
        <v>71.209542224186279</v>
      </c>
      <c r="CC12" s="829">
        <f>+entero!CC66</f>
        <v>69.907214277961245</v>
      </c>
      <c r="CD12" s="829">
        <f>+entero!CD66</f>
        <v>69.169685736835334</v>
      </c>
      <c r="CE12" s="829">
        <f>+entero!CE66</f>
        <v>70.864989338876001</v>
      </c>
      <c r="CF12" s="829">
        <f>+entero!CF66</f>
        <v>68.168514287041646</v>
      </c>
      <c r="CG12" s="829">
        <f>+entero!CG66</f>
        <v>69.402714610974698</v>
      </c>
      <c r="CH12" s="829">
        <f>+entero!CH66</f>
        <v>69.951707644495315</v>
      </c>
      <c r="CI12" s="829">
        <f>+entero!CI66</f>
        <v>71.999258390756765</v>
      </c>
      <c r="CJ12" s="829">
        <f>+entero!CJ66</f>
        <v>73.377519763604752</v>
      </c>
      <c r="CK12" s="829">
        <f>+entero!CK66</f>
        <v>74.100573520525998</v>
      </c>
      <c r="CL12" s="829">
        <f>+entero!CL66</f>
        <v>74.199311408007929</v>
      </c>
      <c r="CM12" s="829">
        <f>+entero!CM66</f>
        <v>75.558018401545397</v>
      </c>
      <c r="CN12" s="829">
        <f>+entero!CN66</f>
        <v>75.13886791492817</v>
      </c>
      <c r="CO12" s="829">
        <f>+entero!CO66</f>
        <v>76.092434820210457</v>
      </c>
      <c r="CP12" s="829">
        <f>+entero!CP66</f>
        <v>76.116378857281049</v>
      </c>
      <c r="CQ12" s="829">
        <f>+entero!CQ66</f>
        <v>76.265737934557052</v>
      </c>
      <c r="CR12" s="829">
        <f>+entero!CR66</f>
        <v>76.378707818531922</v>
      </c>
      <c r="CS12" s="829">
        <f>+entero!CS66</f>
        <v>76.788725388156351</v>
      </c>
      <c r="CT12" s="829">
        <f>+entero!CT66</f>
        <v>76.566927229737644</v>
      </c>
      <c r="CU12" s="829">
        <f>+entero!CU66</f>
        <v>76.136448103592329</v>
      </c>
      <c r="CV12" s="829">
        <f>+entero!CV66</f>
        <v>76.639664515391999</v>
      </c>
      <c r="CW12" s="829">
        <f>+entero!CW66</f>
        <v>77.965981696779622</v>
      </c>
      <c r="CX12" s="829">
        <f>+entero!CX66</f>
        <v>76.860834565280868</v>
      </c>
      <c r="CY12" s="829">
        <f>+entero!CY66</f>
        <v>76.944399893288832</v>
      </c>
      <c r="CZ12" s="829">
        <f>+entero!CZ66</f>
        <v>77.75806920747813</v>
      </c>
      <c r="DA12" s="829">
        <f>+entero!DA66</f>
        <v>76.748391600906402</v>
      </c>
      <c r="DB12" s="829">
        <f>+entero!DB66</f>
        <v>76.482422006454982</v>
      </c>
      <c r="DC12" s="829">
        <f>+entero!DC66</f>
        <v>77.637245057117326</v>
      </c>
      <c r="DD12" s="829">
        <f>+entero!DD66</f>
        <v>77.27737863260198</v>
      </c>
      <c r="DE12" s="829">
        <f>+entero!DE66</f>
        <v>77.813884902580867</v>
      </c>
      <c r="DF12" s="829">
        <f>+entero!DF66</f>
        <v>78.055056010092699</v>
      </c>
      <c r="DG12" s="829">
        <f>+entero!DG66</f>
        <v>77.965774072428317</v>
      </c>
      <c r="DH12" s="829">
        <f>+entero!DH66</f>
        <v>77.767601600300353</v>
      </c>
      <c r="DI12" s="829">
        <f>+entero!DI66</f>
        <v>78.531933442668802</v>
      </c>
      <c r="DJ12" s="829">
        <f>+entero!DJ66</f>
        <v>77.849120219840088</v>
      </c>
      <c r="DK12" s="829">
        <f>+entero!DK66</f>
        <v>78.805001098426885</v>
      </c>
      <c r="DL12" s="829">
        <f>+entero!DL66</f>
        <v>78.788158304961286</v>
      </c>
      <c r="DM12" s="829">
        <f>+entero!DM66</f>
        <v>77.625346260819285</v>
      </c>
      <c r="DN12" s="829">
        <f>+entero!DN66</f>
        <v>78.1486188897738</v>
      </c>
      <c r="DO12" s="829">
        <f>+entero!DO66</f>
        <v>79.406516212508464</v>
      </c>
      <c r="DP12" s="829">
        <f>+entero!DP66</f>
        <v>78.506679837940567</v>
      </c>
      <c r="DQ12" s="829">
        <f>+entero!DQ66</f>
        <v>79.789671182683534</v>
      </c>
      <c r="DR12" s="829">
        <f>+entero!DR66</f>
        <v>79.45900272908392</v>
      </c>
      <c r="DS12" s="829">
        <f>+entero!DS66</f>
        <v>79.682063099047994</v>
      </c>
      <c r="DT12" s="829">
        <f>+entero!DT66</f>
        <v>79.323941008468537</v>
      </c>
      <c r="DU12" s="829">
        <f>+entero!DU66</f>
        <v>79.138505968214133</v>
      </c>
      <c r="DV12" s="829">
        <f>+entero!DV66</f>
        <v>78.545741235915784</v>
      </c>
      <c r="DW12" s="829">
        <f>+entero!DW66</f>
        <v>77.849161065777949</v>
      </c>
      <c r="DX12" s="829">
        <f>+entero!DX66</f>
        <v>78.344713044910591</v>
      </c>
      <c r="DY12" s="829">
        <f>+entero!DY66</f>
        <v>76.62904012893425</v>
      </c>
      <c r="DZ12" s="829">
        <f>+entero!DZ66</f>
        <v>77.653758574290933</v>
      </c>
      <c r="EA12" s="829">
        <f>+entero!EA66</f>
        <v>78.571709089647484</v>
      </c>
      <c r="EB12" s="829">
        <f>+entero!EB66</f>
        <v>78.485546986345483</v>
      </c>
      <c r="EC12" s="829">
        <f>+entero!EC66</f>
        <v>78.015972565697027</v>
      </c>
      <c r="ED12" s="829">
        <f>+entero!ED66</f>
        <v>78.445434094863657</v>
      </c>
      <c r="EE12" s="829">
        <f>+entero!EE66</f>
        <v>77.80106547219043</v>
      </c>
      <c r="EF12" s="829">
        <f>+entero!EF66</f>
        <v>76.018277230947703</v>
      </c>
      <c r="EG12" s="829">
        <f>+entero!EG66</f>
        <v>77.052993388014272</v>
      </c>
      <c r="EH12" s="829">
        <f>+entero!EH66</f>
        <v>76.25626846615873</v>
      </c>
      <c r="EI12" s="829">
        <f>+entero!EI66</f>
        <v>76.732667552571272</v>
      </c>
      <c r="EJ12" s="829">
        <f>+entero!EJ66</f>
        <v>77.663380126850896</v>
      </c>
      <c r="EK12" s="829">
        <f>+entero!EK66</f>
        <v>78.174318333281363</v>
      </c>
      <c r="EL12" s="829">
        <f>+entero!EL66</f>
        <v>77.521829341410637</v>
      </c>
      <c r="EM12" s="829">
        <f>+entero!EM66</f>
        <v>77.453849339398445</v>
      </c>
      <c r="EN12" s="829">
        <f>+entero!EN66</f>
        <v>76.667867896489454</v>
      </c>
      <c r="EO12" s="829">
        <f>+entero!EO66</f>
        <v>77.484761266848736</v>
      </c>
      <c r="EP12" s="829">
        <f>+entero!EP66</f>
        <v>76.940972777508208</v>
      </c>
      <c r="EQ12" s="829">
        <f>+entero!EQ66</f>
        <v>76.700083298454189</v>
      </c>
      <c r="ER12" s="829">
        <f>+entero!ER66</f>
        <v>76.644849643925667</v>
      </c>
      <c r="ES12" s="829">
        <f>+entero!ES66</f>
        <v>77.398741970275353</v>
      </c>
      <c r="ET12" s="829">
        <f>+entero!ET66</f>
        <v>77.668840674455808</v>
      </c>
      <c r="EU12" s="1035">
        <f>+entero!EU66</f>
        <v>76.771702892889834</v>
      </c>
      <c r="EV12" s="1035">
        <f>+entero!EV66</f>
        <v>75.852092042382822</v>
      </c>
      <c r="EW12" s="1035">
        <f>+entero!EW66</f>
        <v>75.726022225734397</v>
      </c>
      <c r="EX12" s="1035">
        <f>+entero!EX66</f>
        <v>75.610956034931547</v>
      </c>
      <c r="EY12" s="1035">
        <f>+entero!EY66</f>
        <v>75.171910291906229</v>
      </c>
      <c r="EZ12" s="1035">
        <f>+entero!EZ66</f>
        <v>74.655978746689513</v>
      </c>
      <c r="FA12" s="1035">
        <f>+entero!FA66</f>
        <v>74.878539734406019</v>
      </c>
      <c r="FB12" s="1035">
        <f>+entero!FB66</f>
        <v>75.177778695875247</v>
      </c>
      <c r="FC12" s="1035">
        <f>+entero!FC66</f>
        <v>75.265421385084082</v>
      </c>
      <c r="FD12" s="1035">
        <f>+entero!FD66</f>
        <v>75.2442127575965</v>
      </c>
      <c r="FE12" s="1035">
        <f>+entero!FE66</f>
        <v>76.171765454191558</v>
      </c>
      <c r="FF12" s="1035">
        <f>+entero!FF66</f>
        <v>75.275460650066577</v>
      </c>
      <c r="FG12" s="1035">
        <f>+entero!FG66</f>
        <v>75.185147997024259</v>
      </c>
      <c r="FH12" s="1035">
        <f>+entero!FH66</f>
        <v>76.480160965251144</v>
      </c>
      <c r="FI12" s="1035">
        <f>+entero!FI66</f>
        <v>74.264763522409609</v>
      </c>
      <c r="FJ12" s="1035">
        <f>+entero!FJ66</f>
        <v>74.459106544640733</v>
      </c>
      <c r="FK12" s="1035">
        <f>+entero!FK66</f>
        <v>74.238610005429223</v>
      </c>
      <c r="FL12" s="1035">
        <f>+entero!FL66</f>
        <v>73.710106466270105</v>
      </c>
      <c r="FM12" s="1035">
        <f>+entero!FM66</f>
        <v>75.057629342706619</v>
      </c>
      <c r="FN12" s="1035">
        <f>+entero!FN66</f>
        <v>76.227333484619692</v>
      </c>
      <c r="FO12" s="1035">
        <f>+entero!FO66</f>
        <v>76.441749755897987</v>
      </c>
      <c r="FP12" s="1035">
        <f>+entero!FP66</f>
        <v>77.061369653758376</v>
      </c>
      <c r="FQ12" s="1035">
        <f>+entero!FQ66</f>
        <v>77.933708904280792</v>
      </c>
      <c r="FR12" s="1035">
        <f>+entero!FR66</f>
        <v>77.84362179777365</v>
      </c>
      <c r="FS12" s="1035">
        <f>+entero!FS66</f>
        <v>77.584070465095678</v>
      </c>
      <c r="FT12" s="896">
        <f>+entero!FT66</f>
        <v>77.6530761402651</v>
      </c>
      <c r="FU12" s="841">
        <f>+entero!FU66</f>
        <v>77.459508625127299</v>
      </c>
      <c r="FV12" s="841">
        <f>+entero!FV66</f>
        <v>77.253367277368312</v>
      </c>
      <c r="FW12" s="841">
        <f>+entero!FW66</f>
        <v>77.209409008507592</v>
      </c>
      <c r="FX12" s="1035">
        <f>+entero!FX66</f>
        <v>77.175433928181221</v>
      </c>
      <c r="FY12" s="841">
        <f>+entero!FY66</f>
        <v>77.176880662714879</v>
      </c>
      <c r="FZ12" s="486">
        <f>+entero!FZ66</f>
        <v>-0.28262796241241972</v>
      </c>
      <c r="GA12" s="898"/>
      <c r="GB12" s="165"/>
      <c r="GC12" s="165"/>
      <c r="GD12" s="165"/>
      <c r="GE12" s="165"/>
      <c r="GF12" s="165"/>
      <c r="GG12" s="165"/>
      <c r="GH12" s="165"/>
    </row>
    <row r="13" spans="1:19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7">
        <f>+entero!EU67</f>
        <v>0</v>
      </c>
      <c r="EV13" s="1037">
        <f>+entero!EV67</f>
        <v>0</v>
      </c>
      <c r="EW13" s="1037">
        <f>+entero!EW67</f>
        <v>0</v>
      </c>
      <c r="EX13" s="1037">
        <f>+entero!EX67</f>
        <v>0</v>
      </c>
      <c r="EY13" s="1037">
        <f>+entero!EY67</f>
        <v>0</v>
      </c>
      <c r="EZ13" s="1037">
        <f>+entero!EZ67</f>
        <v>0</v>
      </c>
      <c r="FA13" s="1037">
        <f>+entero!FA67</f>
        <v>0</v>
      </c>
      <c r="FB13" s="1037">
        <f>+entero!FB67</f>
        <v>0</v>
      </c>
      <c r="FC13" s="1037">
        <f>+entero!FC67</f>
        <v>0</v>
      </c>
      <c r="FD13" s="1037">
        <f>+entero!FD67</f>
        <v>0</v>
      </c>
      <c r="FE13" s="1037">
        <f>+entero!FE67</f>
        <v>0</v>
      </c>
      <c r="FF13" s="1037">
        <f>+entero!FF67</f>
        <v>0</v>
      </c>
      <c r="FG13" s="1037">
        <f>+entero!FG67</f>
        <v>0</v>
      </c>
      <c r="FH13" s="1037">
        <f>+entero!FH67</f>
        <v>0</v>
      </c>
      <c r="FI13" s="1037">
        <f>+entero!FI67</f>
        <v>0</v>
      </c>
      <c r="FJ13" s="1037">
        <f>+entero!FJ67</f>
        <v>0</v>
      </c>
      <c r="FK13" s="1037">
        <f>+entero!FK67</f>
        <v>0</v>
      </c>
      <c r="FL13" s="1037">
        <f>+entero!FL67</f>
        <v>0</v>
      </c>
      <c r="FM13" s="1037">
        <f>+entero!FM67</f>
        <v>0</v>
      </c>
      <c r="FN13" s="1037">
        <f>+entero!FN67</f>
        <v>0</v>
      </c>
      <c r="FO13" s="1037">
        <f>+entero!FO67</f>
        <v>0</v>
      </c>
      <c r="FP13" s="1037">
        <f>+entero!FP67</f>
        <v>0</v>
      </c>
      <c r="FQ13" s="1037">
        <f>+entero!FQ67</f>
        <v>0</v>
      </c>
      <c r="FR13" s="1037">
        <f>+entero!FR67</f>
        <v>0</v>
      </c>
      <c r="FS13" s="1037">
        <f>+entero!FS67</f>
        <v>0</v>
      </c>
      <c r="FT13" s="897">
        <f>+entero!FT67</f>
        <v>0</v>
      </c>
      <c r="FU13" s="840">
        <f>+entero!FU67</f>
        <v>0</v>
      </c>
      <c r="FV13" s="840">
        <f>+entero!FV67</f>
        <v>0</v>
      </c>
      <c r="FW13" s="840">
        <f>+entero!FW67</f>
        <v>0</v>
      </c>
      <c r="FX13" s="1037">
        <f>+entero!FX67</f>
        <v>0</v>
      </c>
      <c r="FY13" s="840">
        <f>+entero!FY67</f>
        <v>0</v>
      </c>
      <c r="FZ13" s="486">
        <f>+entero!FZ67</f>
        <v>0</v>
      </c>
      <c r="GA13" s="898">
        <f>+entero!GA67</f>
        <v>0</v>
      </c>
      <c r="GB13" s="165"/>
      <c r="GC13" s="165"/>
      <c r="GD13" s="165"/>
      <c r="GE13" s="165"/>
      <c r="GF13" s="165"/>
      <c r="GG13" s="165"/>
      <c r="GH13" s="165"/>
    </row>
    <row r="14" spans="1:190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7">
        <f>+entero!EU68</f>
        <v>8686.4434015714287</v>
      </c>
      <c r="EV14" s="1037">
        <f>+entero!EV68</f>
        <v>8633.9529694096236</v>
      </c>
      <c r="EW14" s="1037">
        <f>+entero!EW68</f>
        <v>8741.1969778061211</v>
      </c>
      <c r="EX14" s="1037">
        <f>+entero!EX68</f>
        <v>8784.86671013265</v>
      </c>
      <c r="EY14" s="1037">
        <f>+entero!EY68</f>
        <v>8853.2680590276959</v>
      </c>
      <c r="EZ14" s="1037">
        <f>+entero!EZ68</f>
        <v>9020.4687871035003</v>
      </c>
      <c r="FA14" s="1037">
        <f>+entero!FA68</f>
        <v>9198.0034649943518</v>
      </c>
      <c r="FB14" s="1037">
        <f>+entero!FB68</f>
        <v>9451.387169062682</v>
      </c>
      <c r="FC14" s="1037">
        <f>+entero!FC68</f>
        <v>9280.1739541720108</v>
      </c>
      <c r="FD14" s="1037">
        <f>+entero!FD68</f>
        <v>9278.68296137172</v>
      </c>
      <c r="FE14" s="1037">
        <f>+entero!FE68</f>
        <v>9652.8273058862978</v>
      </c>
      <c r="FF14" s="1037">
        <f>+entero!FF68</f>
        <v>9455.3892135728875</v>
      </c>
      <c r="FG14" s="1037">
        <f>+entero!FG68</f>
        <v>9543.1308283367343</v>
      </c>
      <c r="FH14" s="1037">
        <f>+entero!FH68</f>
        <v>9503.2070055845488</v>
      </c>
      <c r="FI14" s="1037">
        <f>+entero!FI68</f>
        <v>9670.4302344825064</v>
      </c>
      <c r="FJ14" s="1037">
        <f>+entero!FJ68</f>
        <v>9486.364960765306</v>
      </c>
      <c r="FK14" s="1037">
        <f>+entero!FK68</f>
        <v>9626.9296956020389</v>
      </c>
      <c r="FL14" s="1037">
        <f>+entero!FL68</f>
        <v>9585.7455666326514</v>
      </c>
      <c r="FM14" s="1037">
        <f>+entero!FM68</f>
        <v>9650.0111047959199</v>
      </c>
      <c r="FN14" s="1037">
        <f>+entero!FN68</f>
        <v>9593.3046588061225</v>
      </c>
      <c r="FO14" s="1037">
        <f>+entero!FO68</f>
        <v>9586.4256723469371</v>
      </c>
      <c r="FP14" s="1037">
        <f>+entero!FP68</f>
        <v>9745.4309640612228</v>
      </c>
      <c r="FQ14" s="1037">
        <f>+entero!FQ68</f>
        <v>10201.522795148687</v>
      </c>
      <c r="FR14" s="1037">
        <f>+entero!FR68</f>
        <v>10074.926445570158</v>
      </c>
      <c r="FS14" s="1037">
        <f>+entero!FS68</f>
        <v>10054.301138555578</v>
      </c>
      <c r="FT14" s="897">
        <f>+entero!FT68</f>
        <v>9934.0351722815267</v>
      </c>
      <c r="FU14" s="840">
        <f>+entero!FU68</f>
        <v>9907.3498089899786</v>
      </c>
      <c r="FV14" s="840">
        <f>+entero!FV68</f>
        <v>9936.458171137212</v>
      </c>
      <c r="FW14" s="840">
        <f>+entero!FW68</f>
        <v>9928.2452798981449</v>
      </c>
      <c r="FX14" s="1037">
        <f>+entero!FX68</f>
        <v>9882.5799184520783</v>
      </c>
      <c r="FY14" s="840">
        <f>+entero!FY68</f>
        <v>9788.3556708864817</v>
      </c>
      <c r="FZ14" s="897">
        <f>+entero!FZ68</f>
        <v>-118.99413810349688</v>
      </c>
      <c r="GA14" s="898">
        <f>+entero!GA68</f>
        <v>-1.2010693111443487</v>
      </c>
      <c r="GB14" s="165"/>
      <c r="GC14" s="165"/>
      <c r="GD14" s="165"/>
      <c r="GE14" s="165"/>
      <c r="GF14" s="165"/>
      <c r="GG14" s="165"/>
      <c r="GH14" s="165"/>
    </row>
    <row r="15" spans="1:190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29">
        <f>+entero!AO69</f>
        <v>66.048965051295568</v>
      </c>
      <c r="AP15" s="943">
        <f>+entero!AP69</f>
        <v>64.928287957213868</v>
      </c>
      <c r="AQ15" s="943">
        <f>+entero!AQ69</f>
        <v>64.973137715973536</v>
      </c>
      <c r="AR15" s="943">
        <f>+entero!AR69</f>
        <v>65.496999909600333</v>
      </c>
      <c r="AS15" s="943">
        <f>+entero!AS69</f>
        <v>65.556858654559832</v>
      </c>
      <c r="AT15" s="943">
        <f>+entero!AT69</f>
        <v>65.74863664031831</v>
      </c>
      <c r="AU15" s="943">
        <f>+entero!AU69</f>
        <v>66.700075932555052</v>
      </c>
      <c r="AV15" s="943">
        <f>+entero!AV69</f>
        <v>66.804404869928888</v>
      </c>
      <c r="AW15" s="943">
        <f>+entero!AW69</f>
        <v>67.412459156087593</v>
      </c>
      <c r="AX15" s="943">
        <f>+entero!AX69</f>
        <v>67.040733444326676</v>
      </c>
      <c r="AY15" s="943">
        <f>+entero!AY69</f>
        <v>67.219096350098624</v>
      </c>
      <c r="AZ15" s="943">
        <f>+entero!AZ69</f>
        <v>68.61533574352066</v>
      </c>
      <c r="BA15" s="829">
        <f>+entero!BA69</f>
        <v>70.327981030853337</v>
      </c>
      <c r="BB15" s="829">
        <f>+entero!BB69</f>
        <v>70.06453723082528</v>
      </c>
      <c r="BC15" s="943">
        <f>+entero!BC69</f>
        <v>69.999515042951856</v>
      </c>
      <c r="BD15" s="829">
        <f>+entero!BD69</f>
        <v>69.664025711082544</v>
      </c>
      <c r="BE15" s="829">
        <f>+entero!BE69</f>
        <v>69.739899283929688</v>
      </c>
      <c r="BF15" s="829">
        <f>+entero!BF69</f>
        <v>69.150676482624391</v>
      </c>
      <c r="BG15" s="829">
        <f>+entero!BG69</f>
        <v>69.694857456170013</v>
      </c>
      <c r="BH15" s="829">
        <f>+entero!BH69</f>
        <v>70.501759613531064</v>
      </c>
      <c r="BI15" s="829">
        <f>+entero!BI69</f>
        <v>71.172290429470337</v>
      </c>
      <c r="BJ15" s="829">
        <f>+entero!BJ69</f>
        <v>70.990799159732802</v>
      </c>
      <c r="BK15" s="829">
        <f>+entero!BK69</f>
        <v>71.491190531316178</v>
      </c>
      <c r="BL15" s="829">
        <f>+entero!BL69</f>
        <v>71.268460759557442</v>
      </c>
      <c r="BM15" s="829">
        <f>+entero!BM69</f>
        <v>73.544266715480589</v>
      </c>
      <c r="BN15" s="829">
        <f>+entero!BN69</f>
        <v>73.237636663356497</v>
      </c>
      <c r="BO15" s="829">
        <f>+entero!BO69</f>
        <v>72.650789855482628</v>
      </c>
      <c r="BP15" s="829">
        <f>+entero!BP69</f>
        <v>72.762392170329136</v>
      </c>
      <c r="BQ15" s="829">
        <f>+entero!BQ69</f>
        <v>73.516672655612084</v>
      </c>
      <c r="BR15" s="829">
        <f>+entero!BR69</f>
        <v>73.025035138789519</v>
      </c>
      <c r="BS15" s="829">
        <f>+entero!BS69</f>
        <v>73.115678427633668</v>
      </c>
      <c r="BT15" s="829">
        <f>+entero!BT69</f>
        <v>72.873022552185063</v>
      </c>
      <c r="BU15" s="829">
        <f>+entero!BU69</f>
        <v>73.196784221221961</v>
      </c>
      <c r="BV15" s="829">
        <f>+entero!BV69</f>
        <v>73.846377040488477</v>
      </c>
      <c r="BW15" s="829">
        <f>+entero!BW69</f>
        <v>74.519002898293081</v>
      </c>
      <c r="BX15" s="829">
        <f>+entero!BX69</f>
        <v>74.399889397822932</v>
      </c>
      <c r="BY15" s="829">
        <f>+entero!BY69</f>
        <v>76.383103504698411</v>
      </c>
      <c r="BZ15" s="829">
        <f>+entero!BZ69</f>
        <v>75.286138288230518</v>
      </c>
      <c r="CA15" s="829">
        <f>+entero!CA69</f>
        <v>75.497668754741099</v>
      </c>
      <c r="CB15" s="829">
        <f>+entero!CB69</f>
        <v>74.791151829084058</v>
      </c>
      <c r="CC15" s="829">
        <f>+entero!CC69</f>
        <v>75.07613588990489</v>
      </c>
      <c r="CD15" s="829">
        <f>+entero!CD69</f>
        <v>75.293351608168251</v>
      </c>
      <c r="CE15" s="829">
        <f>+entero!CE69</f>
        <v>75.810304820894132</v>
      </c>
      <c r="CF15" s="829">
        <f>+entero!CF69</f>
        <v>75.700123665249933</v>
      </c>
      <c r="CG15" s="829">
        <f>+entero!CG69</f>
        <v>76.423497441736174</v>
      </c>
      <c r="CH15" s="829">
        <f>+entero!CH69</f>
        <v>76.975935330742018</v>
      </c>
      <c r="CI15" s="829">
        <f>+entero!CI69</f>
        <v>77.563505926444037</v>
      </c>
      <c r="CJ15" s="829">
        <f>+entero!CJ69</f>
        <v>77.973536529160697</v>
      </c>
      <c r="CK15" s="829">
        <f>+entero!CK69</f>
        <v>80.068834808388502</v>
      </c>
      <c r="CL15" s="829">
        <f>+entero!CL69</f>
        <v>78.562792736415247</v>
      </c>
      <c r="CM15" s="829">
        <f>+entero!CM69</f>
        <v>77.600555182421502</v>
      </c>
      <c r="CN15" s="829">
        <f>+entero!CN69</f>
        <v>77.378098921378154</v>
      </c>
      <c r="CO15" s="829">
        <f>+entero!CO69</f>
        <v>77.51192878341547</v>
      </c>
      <c r="CP15" s="829">
        <f>+entero!CP69</f>
        <v>77.548438650657943</v>
      </c>
      <c r="CQ15" s="829">
        <f>+entero!CQ69</f>
        <v>77.793761042405094</v>
      </c>
      <c r="CR15" s="829">
        <f>+entero!CR69</f>
        <v>77.235186205006272</v>
      </c>
      <c r="CS15" s="829">
        <f>+entero!CS69</f>
        <v>77.159888384116698</v>
      </c>
      <c r="CT15" s="829">
        <f>+entero!CT69</f>
        <v>77.373699683628843</v>
      </c>
      <c r="CU15" s="829">
        <f>+entero!CU69</f>
        <v>77.168970734638421</v>
      </c>
      <c r="CV15" s="829">
        <f>+entero!CV69</f>
        <v>77.0625285165642</v>
      </c>
      <c r="CW15" s="829">
        <f>+entero!CW69</f>
        <v>77.240549557741332</v>
      </c>
      <c r="CX15" s="829">
        <f>+entero!CX69</f>
        <v>76.646573128692381</v>
      </c>
      <c r="CY15" s="829">
        <f>+entero!CY69</f>
        <v>76.555446056144049</v>
      </c>
      <c r="CZ15" s="829">
        <f>+entero!CZ69</f>
        <v>76.493012671693606</v>
      </c>
      <c r="DA15" s="829">
        <f>+entero!DA69</f>
        <v>76.320363612789137</v>
      </c>
      <c r="DB15" s="829">
        <f>+entero!DB69</f>
        <v>76.419461742259216</v>
      </c>
      <c r="DC15" s="829">
        <f>+entero!DC69</f>
        <v>76.420625580934114</v>
      </c>
      <c r="DD15" s="829">
        <f>+entero!DD69</f>
        <v>76.312577308738028</v>
      </c>
      <c r="DE15" s="829">
        <f>+entero!DE69</f>
        <v>76.763835141110576</v>
      </c>
      <c r="DF15" s="829">
        <f>+entero!DF69</f>
        <v>77.458722617130874</v>
      </c>
      <c r="DG15" s="829">
        <f>+entero!DG69</f>
        <v>77.790553548498067</v>
      </c>
      <c r="DH15" s="829">
        <f>+entero!DH69</f>
        <v>78.321747209970098</v>
      </c>
      <c r="DI15" s="829">
        <f>+entero!DI69</f>
        <v>79.579646456506296</v>
      </c>
      <c r="DJ15" s="829">
        <f>+entero!DJ69</f>
        <v>79.130187905963766</v>
      </c>
      <c r="DK15" s="829">
        <f>+entero!DK69</f>
        <v>78.805905688023785</v>
      </c>
      <c r="DL15" s="829">
        <f>+entero!DL69</f>
        <v>79.171271611597135</v>
      </c>
      <c r="DM15" s="829">
        <f>+entero!DM69</f>
        <v>78.808969145154038</v>
      </c>
      <c r="DN15" s="829">
        <f>+entero!DN69</f>
        <v>79.288635978530394</v>
      </c>
      <c r="DO15" s="829">
        <f>+entero!DO69</f>
        <v>79.527959088821746</v>
      </c>
      <c r="DP15" s="829">
        <f>+entero!DP69</f>
        <v>79.369775220804598</v>
      </c>
      <c r="DQ15" s="829">
        <f>+entero!DQ69</f>
        <v>80.013519810404759</v>
      </c>
      <c r="DR15" s="829">
        <f>+entero!DR69</f>
        <v>79.937404610976031</v>
      </c>
      <c r="DS15" s="829">
        <f>+entero!DS69</f>
        <v>80.015338997212552</v>
      </c>
      <c r="DT15" s="829">
        <f>+entero!DT69</f>
        <v>79.949369112634656</v>
      </c>
      <c r="DU15" s="829">
        <f>+entero!DU69</f>
        <v>81.493204328641923</v>
      </c>
      <c r="DV15" s="829">
        <f>+entero!DV69</f>
        <v>80.704484236360855</v>
      </c>
      <c r="DW15" s="829">
        <f>+entero!DW69</f>
        <v>80.486677791832975</v>
      </c>
      <c r="DX15" s="829">
        <f>+entero!DX69</f>
        <v>80.43049339231419</v>
      </c>
      <c r="DY15" s="829">
        <f>+entero!DY69</f>
        <v>80.443077157421158</v>
      </c>
      <c r="DZ15" s="829">
        <f>+entero!DZ69</f>
        <v>80.805721775467816</v>
      </c>
      <c r="EA15" s="829">
        <f>+entero!EA69</f>
        <v>80.584855560135281</v>
      </c>
      <c r="EB15" s="829">
        <f>+entero!EB69</f>
        <v>80.519982816028275</v>
      </c>
      <c r="EC15" s="829">
        <f>+entero!EC69</f>
        <v>80.638792529860254</v>
      </c>
      <c r="ED15" s="829">
        <f>+entero!ED69</f>
        <v>80.562052078281226</v>
      </c>
      <c r="EE15" s="829">
        <f>+entero!EE69</f>
        <v>79.691114973259076</v>
      </c>
      <c r="EF15" s="829">
        <f>+entero!EF69</f>
        <v>77.793293985500938</v>
      </c>
      <c r="EG15" s="829">
        <f>+entero!EG69</f>
        <v>78.266975952286415</v>
      </c>
      <c r="EH15" s="829">
        <f>+entero!EH69</f>
        <v>77.491851417869341</v>
      </c>
      <c r="EI15" s="829">
        <f>+entero!EI69</f>
        <v>77.594764710143849</v>
      </c>
      <c r="EJ15" s="829">
        <f>+entero!EJ69</f>
        <v>77.246979424917086</v>
      </c>
      <c r="EK15" s="829">
        <f>+entero!EK69</f>
        <v>77.981988041063929</v>
      </c>
      <c r="EL15" s="829">
        <f>+entero!EL69</f>
        <v>77.992712449537578</v>
      </c>
      <c r="EM15" s="829">
        <f>+entero!EM69</f>
        <v>77.834339880016458</v>
      </c>
      <c r="EN15" s="829">
        <f>+entero!EN69</f>
        <v>77.973289905822696</v>
      </c>
      <c r="EO15" s="829">
        <f>+entero!EO69</f>
        <v>78.068042838071221</v>
      </c>
      <c r="EP15" s="829">
        <f>+entero!EP69</f>
        <v>77.985861477533319</v>
      </c>
      <c r="EQ15" s="829">
        <f>+entero!EQ69</f>
        <v>77.692528893918606</v>
      </c>
      <c r="ER15" s="829">
        <f>+entero!ER69</f>
        <v>77.958199918134483</v>
      </c>
      <c r="ES15" s="829">
        <f>+entero!ES69</f>
        <v>79.418689222917763</v>
      </c>
      <c r="ET15" s="829">
        <f>+entero!ET69</f>
        <v>78.668184220284857</v>
      </c>
      <c r="EU15" s="1035">
        <f>+entero!EU69</f>
        <v>78.586629460260909</v>
      </c>
      <c r="EV15" s="1035">
        <f>+entero!EV69</f>
        <v>78.485487449729945</v>
      </c>
      <c r="EW15" s="1035">
        <f>+entero!EW69</f>
        <v>78.444545336289664</v>
      </c>
      <c r="EX15" s="1035">
        <f>+entero!EX69</f>
        <v>78.351607244942372</v>
      </c>
      <c r="EY15" s="1035">
        <f>+entero!EY69</f>
        <v>78.860442001041818</v>
      </c>
      <c r="EZ15" s="1035">
        <f>+entero!EZ69</f>
        <v>79.275286845005922</v>
      </c>
      <c r="FA15" s="1035">
        <f>+entero!FA69</f>
        <v>79.590453879721323</v>
      </c>
      <c r="FB15" s="1035">
        <f>+entero!FB69</f>
        <v>80.227025780472118</v>
      </c>
      <c r="FC15" s="1035">
        <f>+entero!FC69</f>
        <v>80.137255007013479</v>
      </c>
      <c r="FD15" s="1035">
        <f>+entero!FD69</f>
        <v>80.468272543492617</v>
      </c>
      <c r="FE15" s="1035">
        <f>+entero!FE69</f>
        <v>81.244819557319005</v>
      </c>
      <c r="FF15" s="1035">
        <f>+entero!FF69</f>
        <v>80.884769289340113</v>
      </c>
      <c r="FG15" s="1035">
        <f>+entero!FG69</f>
        <v>81.021257696191185</v>
      </c>
      <c r="FH15" s="1035">
        <f>+entero!FH69</f>
        <v>80.984569446953458</v>
      </c>
      <c r="FI15" s="1035">
        <f>+entero!FI69</f>
        <v>81.272681944091289</v>
      </c>
      <c r="FJ15" s="1035">
        <f>+entero!FJ69</f>
        <v>80.92918827322903</v>
      </c>
      <c r="FK15" s="1035">
        <f>+entero!FK69</f>
        <v>81.017381939247556</v>
      </c>
      <c r="FL15" s="1035">
        <f>+entero!FL69</f>
        <v>81.108723458168555</v>
      </c>
      <c r="FM15" s="1035">
        <f>+entero!FM69</f>
        <v>81.112699098684359</v>
      </c>
      <c r="FN15" s="1035">
        <f>+entero!FN69</f>
        <v>81.103724257184354</v>
      </c>
      <c r="FO15" s="1035">
        <f>+entero!FO69</f>
        <v>81.164942441392114</v>
      </c>
      <c r="FP15" s="1035">
        <f>+entero!FP69</f>
        <v>81.542526559122336</v>
      </c>
      <c r="FQ15" s="1035">
        <f>+entero!FQ69</f>
        <v>82.423982336743208</v>
      </c>
      <c r="FR15" s="1035">
        <f>+entero!FR69</f>
        <v>82.257969463640336</v>
      </c>
      <c r="FS15" s="1035">
        <f>+entero!FS69</f>
        <v>82.208200791630816</v>
      </c>
      <c r="FT15" s="896">
        <f>+entero!FT69</f>
        <v>82.03624385756487</v>
      </c>
      <c r="FU15" s="841">
        <f>+entero!FU69</f>
        <v>81.997902359971491</v>
      </c>
      <c r="FV15" s="841">
        <f>+entero!FV69</f>
        <v>82.02475490990247</v>
      </c>
      <c r="FW15" s="841">
        <f>+entero!FW69</f>
        <v>82.016841822111857</v>
      </c>
      <c r="FX15" s="1035">
        <f>+entero!FX69</f>
        <v>81.931936534886646</v>
      </c>
      <c r="FY15" s="841">
        <f>+entero!FY69</f>
        <v>81.731707118494285</v>
      </c>
      <c r="FZ15" s="896">
        <f>+entero!FZ69</f>
        <v>-0.26619524147720597</v>
      </c>
      <c r="GA15" s="898"/>
      <c r="GB15" s="165"/>
      <c r="GC15" s="165"/>
      <c r="GD15" s="165"/>
      <c r="GE15" s="165"/>
      <c r="GF15" s="165"/>
      <c r="GG15" s="165"/>
      <c r="GH15" s="165"/>
    </row>
    <row r="16" spans="1:19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7">
        <f>+entero!EU70</f>
        <v>0</v>
      </c>
      <c r="EV16" s="1037">
        <f>+entero!EV70</f>
        <v>0</v>
      </c>
      <c r="EW16" s="1037">
        <f>+entero!EW70</f>
        <v>0</v>
      </c>
      <c r="EX16" s="1037">
        <f>+entero!EX70</f>
        <v>0</v>
      </c>
      <c r="EY16" s="1037">
        <f>+entero!EY70</f>
        <v>0</v>
      </c>
      <c r="EZ16" s="1037">
        <f>+entero!EZ70</f>
        <v>0</v>
      </c>
      <c r="FA16" s="1037">
        <f>+entero!FA70</f>
        <v>0</v>
      </c>
      <c r="FB16" s="1037">
        <f>+entero!FB70</f>
        <v>0</v>
      </c>
      <c r="FC16" s="1037">
        <f>+entero!FC70</f>
        <v>0</v>
      </c>
      <c r="FD16" s="1037">
        <f>+entero!FD70</f>
        <v>0</v>
      </c>
      <c r="FE16" s="1037">
        <f>+entero!FE70</f>
        <v>0</v>
      </c>
      <c r="FF16" s="1037">
        <f>+entero!FF70</f>
        <v>0</v>
      </c>
      <c r="FG16" s="1037">
        <f>+entero!FG70</f>
        <v>0</v>
      </c>
      <c r="FH16" s="1037">
        <f>+entero!FH70</f>
        <v>0</v>
      </c>
      <c r="FI16" s="1037">
        <f>+entero!FI70</f>
        <v>0</v>
      </c>
      <c r="FJ16" s="1037">
        <f>+entero!FJ70</f>
        <v>0</v>
      </c>
      <c r="FK16" s="1037">
        <f>+entero!FK70</f>
        <v>0</v>
      </c>
      <c r="FL16" s="1037">
        <f>+entero!FL70</f>
        <v>0</v>
      </c>
      <c r="FM16" s="1037">
        <f>+entero!FM70</f>
        <v>0</v>
      </c>
      <c r="FN16" s="1037">
        <f>+entero!FN70</f>
        <v>0</v>
      </c>
      <c r="FO16" s="1037">
        <f>+entero!FO70</f>
        <v>0</v>
      </c>
      <c r="FP16" s="1037">
        <f>+entero!FP70</f>
        <v>0</v>
      </c>
      <c r="FQ16" s="1037">
        <f>+entero!FQ70</f>
        <v>0</v>
      </c>
      <c r="FR16" s="1037">
        <f>+entero!FR70</f>
        <v>0</v>
      </c>
      <c r="FS16" s="1037">
        <f>+entero!FS70</f>
        <v>0</v>
      </c>
      <c r="FT16" s="897">
        <f>+entero!FT70</f>
        <v>0</v>
      </c>
      <c r="FU16" s="840">
        <f>+entero!FU70</f>
        <v>0</v>
      </c>
      <c r="FV16" s="840">
        <f>+entero!FV70</f>
        <v>0</v>
      </c>
      <c r="FW16" s="840">
        <f>+entero!FW70</f>
        <v>0</v>
      </c>
      <c r="FX16" s="1037">
        <f>+entero!FX70</f>
        <v>0</v>
      </c>
      <c r="FY16" s="840">
        <f>+entero!FY70</f>
        <v>0</v>
      </c>
      <c r="FZ16" s="486">
        <f>+entero!FZ70</f>
        <v>0</v>
      </c>
      <c r="GA16" s="898">
        <f>+entero!GA70</f>
        <v>0</v>
      </c>
      <c r="GB16" s="165"/>
      <c r="GC16" s="165"/>
      <c r="GD16" s="165"/>
      <c r="GE16" s="165"/>
      <c r="GF16" s="165"/>
      <c r="GG16" s="165"/>
      <c r="GH16" s="165"/>
    </row>
    <row r="17" spans="1:190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7">
        <f>+entero!EU71</f>
        <v>13977.449624712828</v>
      </c>
      <c r="EV17" s="1037">
        <f>+entero!EV71</f>
        <v>14179.441557032067</v>
      </c>
      <c r="EW17" s="1037">
        <f>+entero!EW71</f>
        <v>14282.873956387759</v>
      </c>
      <c r="EX17" s="1037">
        <f>+entero!EX71</f>
        <v>14311.821979415454</v>
      </c>
      <c r="EY17" s="1037">
        <f>+entero!EY71</f>
        <v>14346.444317424202</v>
      </c>
      <c r="EZ17" s="1037">
        <f>+entero!EZ71</f>
        <v>14364.609954427115</v>
      </c>
      <c r="FA17" s="1037">
        <f>+entero!FA71</f>
        <v>14526.536977002908</v>
      </c>
      <c r="FB17" s="1037">
        <f>+entero!FB71</f>
        <v>14611.126106778423</v>
      </c>
      <c r="FC17" s="1037">
        <f>+entero!FC71</f>
        <v>14612.790067129738</v>
      </c>
      <c r="FD17" s="1037">
        <f>+entero!FD71</f>
        <v>14672.253331931484</v>
      </c>
      <c r="FE17" s="1037">
        <f>+entero!FE71</f>
        <v>14837.122397508747</v>
      </c>
      <c r="FF17" s="1037">
        <f>+entero!FF71</f>
        <v>14972.037206590376</v>
      </c>
      <c r="FG17" s="1037">
        <f>+entero!FG71</f>
        <v>14976.704511295917</v>
      </c>
      <c r="FH17" s="1037">
        <f>+entero!FH71</f>
        <v>15067.572685043726</v>
      </c>
      <c r="FI17" s="1037">
        <f>+entero!FI71</f>
        <v>15069.401277539357</v>
      </c>
      <c r="FJ17" s="1037">
        <f>+entero!FJ71</f>
        <v>15211.452380841109</v>
      </c>
      <c r="FK17" s="1037">
        <f>+entero!FK71</f>
        <v>15365.809355744892</v>
      </c>
      <c r="FL17" s="1037">
        <f>+entero!FL71</f>
        <v>15592.781798444605</v>
      </c>
      <c r="FM17" s="1037">
        <f>+entero!FM71</f>
        <v>15680.484348005832</v>
      </c>
      <c r="FN17" s="1037">
        <f>+entero!FN71</f>
        <v>15867.004356631194</v>
      </c>
      <c r="FO17" s="1037">
        <f>+entero!FO71</f>
        <v>15957.406748492713</v>
      </c>
      <c r="FP17" s="1037">
        <f>+entero!FP71</f>
        <v>16019.086241279885</v>
      </c>
      <c r="FQ17" s="1037">
        <f>+entero!FQ71</f>
        <v>16144.66091746064</v>
      </c>
      <c r="FR17" s="1037">
        <f>+entero!FR71</f>
        <v>16130.403612807577</v>
      </c>
      <c r="FS17" s="1037">
        <f>+entero!FS71</f>
        <v>16119.519670551015</v>
      </c>
      <c r="FT17" s="897">
        <f>+entero!FT71</f>
        <v>16126.662639766762</v>
      </c>
      <c r="FU17" s="840">
        <f>+entero!FU71</f>
        <v>16138.369829179299</v>
      </c>
      <c r="FV17" s="840">
        <f>+entero!FV71</f>
        <v>16137.736417556847</v>
      </c>
      <c r="FW17" s="840">
        <f>+entero!FW71</f>
        <v>16144.415164609323</v>
      </c>
      <c r="FX17" s="1037">
        <f>+entero!FX71</f>
        <v>16135.268048065591</v>
      </c>
      <c r="FY17" s="840">
        <f>+entero!FY71</f>
        <v>16117.294884841102</v>
      </c>
      <c r="FZ17" s="896">
        <f>+entero!FZ71</f>
        <v>-21.074944338197383</v>
      </c>
      <c r="GA17" s="898">
        <f>+entero!GA71</f>
        <v>-0.13058905305350241</v>
      </c>
      <c r="GB17" s="165"/>
      <c r="GC17" s="165"/>
      <c r="GD17" s="165"/>
      <c r="GE17" s="165"/>
      <c r="GF17" s="165"/>
      <c r="GG17" s="165"/>
      <c r="GH17" s="165"/>
    </row>
    <row r="18" spans="1:190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29">
        <f>+entero!AO72</f>
        <v>62.347023045736648</v>
      </c>
      <c r="AP18" s="943">
        <f>+entero!AP72</f>
        <v>64.0324397471353</v>
      </c>
      <c r="AQ18" s="943">
        <f>+entero!AQ72</f>
        <v>65.639290035572884</v>
      </c>
      <c r="AR18" s="943">
        <f>+entero!AR72</f>
        <v>67.598161926596077</v>
      </c>
      <c r="AS18" s="943">
        <f>+entero!AS72</f>
        <v>69.109874730849555</v>
      </c>
      <c r="AT18" s="943">
        <f>+entero!AT72</f>
        <v>70.864662563196831</v>
      </c>
      <c r="AU18" s="943">
        <f>+entero!AU72</f>
        <v>72.052709741719028</v>
      </c>
      <c r="AV18" s="943">
        <f>+entero!AV72</f>
        <v>73.164203824225964</v>
      </c>
      <c r="AW18" s="943">
        <f>+entero!AW72</f>
        <v>74.163132875471618</v>
      </c>
      <c r="AX18" s="943">
        <f>+entero!AX72</f>
        <v>75.065161119103209</v>
      </c>
      <c r="AY18" s="943">
        <f>+entero!AY72</f>
        <v>75.859386981108855</v>
      </c>
      <c r="AZ18" s="943">
        <f>+entero!AZ72</f>
        <v>76.760020879424999</v>
      </c>
      <c r="BA18" s="829">
        <f>+entero!BA72</f>
        <v>77.566755521160616</v>
      </c>
      <c r="BB18" s="829">
        <f>+entero!BB72</f>
        <v>78.053612005737264</v>
      </c>
      <c r="BC18" s="943">
        <f>+entero!BC72</f>
        <v>78.813252454800079</v>
      </c>
      <c r="BD18" s="829">
        <f>+entero!BD72</f>
        <v>79.59137676323958</v>
      </c>
      <c r="BE18" s="829">
        <f>+entero!BE72</f>
        <v>80.362984400328713</v>
      </c>
      <c r="BF18" s="829">
        <f>+entero!BF72</f>
        <v>81.566248680036551</v>
      </c>
      <c r="BG18" s="829">
        <f>+entero!BG72</f>
        <v>82.401606575673483</v>
      </c>
      <c r="BH18" s="829">
        <f>+entero!BH72</f>
        <v>83.294793710472547</v>
      </c>
      <c r="BI18" s="829">
        <f>+entero!BI72</f>
        <v>84.163004065730433</v>
      </c>
      <c r="BJ18" s="829">
        <f>+entero!BJ72</f>
        <v>84.992356713831356</v>
      </c>
      <c r="BK18" s="829">
        <f>+entero!BK72</f>
        <v>85.298792015754856</v>
      </c>
      <c r="BL18" s="829">
        <f>+entero!BL72</f>
        <v>85.705752773291479</v>
      </c>
      <c r="BM18" s="829">
        <f>+entero!BM72</f>
        <v>86.106880339804988</v>
      </c>
      <c r="BN18" s="829">
        <f>+entero!BN72</f>
        <v>86.297077949785731</v>
      </c>
      <c r="BO18" s="829">
        <f>+entero!BO72</f>
        <v>86.535623575225159</v>
      </c>
      <c r="BP18" s="829">
        <f>+entero!BP72</f>
        <v>86.707331062857207</v>
      </c>
      <c r="BQ18" s="829">
        <f>+entero!BQ72</f>
        <v>86.898367482853573</v>
      </c>
      <c r="BR18" s="829">
        <f>+entero!BR72</f>
        <v>87.435753291397788</v>
      </c>
      <c r="BS18" s="829">
        <f>+entero!BS72</f>
        <v>88.072972228339736</v>
      </c>
      <c r="BT18" s="829">
        <f>+entero!BT72</f>
        <v>88.53583836263897</v>
      </c>
      <c r="BU18" s="829">
        <f>+entero!BU72</f>
        <v>88.849449387117687</v>
      </c>
      <c r="BV18" s="829">
        <f>+entero!BV72</f>
        <v>89.120430988952776</v>
      </c>
      <c r="BW18" s="829">
        <f>+entero!BW72</f>
        <v>89.548873426334438</v>
      </c>
      <c r="BX18" s="829">
        <f>+entero!BX72</f>
        <v>89.840862940864866</v>
      </c>
      <c r="BY18" s="829">
        <f>+entero!BY72</f>
        <v>90.404459147841465</v>
      </c>
      <c r="BZ18" s="829">
        <f>+entero!BZ72</f>
        <v>90.68787959099069</v>
      </c>
      <c r="CA18" s="829">
        <f>+entero!CA72</f>
        <v>90.87911557015974</v>
      </c>
      <c r="CB18" s="829">
        <f>+entero!CB72</f>
        <v>91.02944057135231</v>
      </c>
      <c r="CC18" s="829">
        <f>+entero!CC72</f>
        <v>91.115965350746293</v>
      </c>
      <c r="CD18" s="829">
        <f>+entero!CD72</f>
        <v>91.557818450515143</v>
      </c>
      <c r="CE18" s="829">
        <f>+entero!CE72</f>
        <v>91.693686600294285</v>
      </c>
      <c r="CF18" s="829">
        <f>+entero!CF72</f>
        <v>91.898667388181863</v>
      </c>
      <c r="CG18" s="829">
        <f>+entero!CG72</f>
        <v>92.043520619315942</v>
      </c>
      <c r="CH18" s="829">
        <f>+entero!CH72</f>
        <v>92.175412668997865</v>
      </c>
      <c r="CI18" s="829">
        <f>+entero!CI72</f>
        <v>92.253971680846377</v>
      </c>
      <c r="CJ18" s="829">
        <f>+entero!CJ72</f>
        <v>92.192109813328798</v>
      </c>
      <c r="CK18" s="829">
        <f>+entero!CK72</f>
        <v>92.366079614868696</v>
      </c>
      <c r="CL18" s="829">
        <f>+entero!CL72</f>
        <v>92.547119559035281</v>
      </c>
      <c r="CM18" s="829">
        <f>+entero!CM72</f>
        <v>92.757728226083259</v>
      </c>
      <c r="CN18" s="829">
        <f>+entero!CN72</f>
        <v>92.773877012268883</v>
      </c>
      <c r="CO18" s="829">
        <f>+entero!CO72</f>
        <v>92.914908146652721</v>
      </c>
      <c r="CP18" s="829">
        <f>+entero!CP72</f>
        <v>93.093941730592007</v>
      </c>
      <c r="CQ18" s="829">
        <f>+entero!CQ72</f>
        <v>93.230175017155958</v>
      </c>
      <c r="CR18" s="829">
        <f>+entero!CR72</f>
        <v>93.481999363786613</v>
      </c>
      <c r="CS18" s="829">
        <f>+entero!CS72</f>
        <v>93.646839188298941</v>
      </c>
      <c r="CT18" s="829">
        <f>+entero!CT72</f>
        <v>93.687818836045338</v>
      </c>
      <c r="CU18" s="829">
        <f>+entero!CU72</f>
        <v>93.846312330945096</v>
      </c>
      <c r="CV18" s="829">
        <f>+entero!CV72</f>
        <v>94.052183866199996</v>
      </c>
      <c r="CW18" s="829">
        <f>+entero!CW72</f>
        <v>94.149454930458305</v>
      </c>
      <c r="CX18" s="829">
        <f>+entero!CX72</f>
        <v>94.202477025123528</v>
      </c>
      <c r="CY18" s="829">
        <f>+entero!CY72</f>
        <v>94.221490319221473</v>
      </c>
      <c r="CZ18" s="829">
        <f>+entero!CZ72</f>
        <v>93.995575509723608</v>
      </c>
      <c r="DA18" s="829">
        <f>+entero!DA72</f>
        <v>94.241632376564098</v>
      </c>
      <c r="DB18" s="829">
        <f>+entero!DB72</f>
        <v>94.41610527094727</v>
      </c>
      <c r="DC18" s="829">
        <f>+entero!DC72</f>
        <v>94.63153942037043</v>
      </c>
      <c r="DD18" s="829">
        <f>+entero!DD72</f>
        <v>94.782330870691851</v>
      </c>
      <c r="DE18" s="829">
        <f>+entero!DE72</f>
        <v>94.797838218250803</v>
      </c>
      <c r="DF18" s="829">
        <f>+entero!DF72</f>
        <v>94.943284740854381</v>
      </c>
      <c r="DG18" s="829">
        <f>+entero!DG72</f>
        <v>95.084514642433575</v>
      </c>
      <c r="DH18" s="829">
        <f>+entero!DH72</f>
        <v>95.099787166941738</v>
      </c>
      <c r="DI18" s="829">
        <f>+entero!DI72</f>
        <v>95.144366876512805</v>
      </c>
      <c r="DJ18" s="829">
        <f>+entero!DJ72</f>
        <v>95.152851400978051</v>
      </c>
      <c r="DK18" s="829">
        <f>+entero!DK72</f>
        <v>95.184650532956567</v>
      </c>
      <c r="DL18" s="829">
        <f>+entero!DL72</f>
        <v>95.264720542762191</v>
      </c>
      <c r="DM18" s="829">
        <f>+entero!DM72</f>
        <v>95.38768288932215</v>
      </c>
      <c r="DN18" s="829">
        <f>+entero!DN72</f>
        <v>95.394426895238567</v>
      </c>
      <c r="DO18" s="829">
        <f>+entero!DO72</f>
        <v>95.533652558009479</v>
      </c>
      <c r="DP18" s="829">
        <f>+entero!DP72</f>
        <v>95.652630842372517</v>
      </c>
      <c r="DQ18" s="829">
        <f>+entero!DQ72</f>
        <v>95.824982609929606</v>
      </c>
      <c r="DR18" s="829">
        <f>+entero!DR72</f>
        <v>95.862831974179784</v>
      </c>
      <c r="DS18" s="829">
        <f>+entero!DS72</f>
        <v>95.95174406657614</v>
      </c>
      <c r="DT18" s="829">
        <f>+entero!DT72</f>
        <v>95.952235208149901</v>
      </c>
      <c r="DU18" s="829">
        <f>+entero!DU72</f>
        <v>95.8701918433174</v>
      </c>
      <c r="DV18" s="829">
        <f>+entero!DV72</f>
        <v>95.803027378918188</v>
      </c>
      <c r="DW18" s="829">
        <f>+entero!DW72</f>
        <v>95.824050011209934</v>
      </c>
      <c r="DX18" s="829">
        <f>+entero!DX72</f>
        <v>95.85537775552659</v>
      </c>
      <c r="DY18" s="829">
        <f>+entero!DY72</f>
        <v>95.907345500227947</v>
      </c>
      <c r="DZ18" s="829">
        <f>+entero!DZ72</f>
        <v>95.746935532768774</v>
      </c>
      <c r="EA18" s="829">
        <f>+entero!EA72</f>
        <v>95.66693203111312</v>
      </c>
      <c r="EB18" s="829">
        <f>+entero!EB72</f>
        <v>95.633644537147518</v>
      </c>
      <c r="EC18" s="829">
        <f>+entero!EC72</f>
        <v>95.499120623825775</v>
      </c>
      <c r="ED18" s="829">
        <f>+entero!ED72</f>
        <v>95.510781061179358</v>
      </c>
      <c r="EE18" s="829">
        <f>+entero!EE72</f>
        <v>95.218905453427467</v>
      </c>
      <c r="EF18" s="829">
        <f>+entero!EF72</f>
        <v>94.90036537528141</v>
      </c>
      <c r="EG18" s="829">
        <f>+entero!EG72</f>
        <v>94.773920626774341</v>
      </c>
      <c r="EH18" s="829">
        <f>+entero!EH72</f>
        <v>94.616219713256129</v>
      </c>
      <c r="EI18" s="829">
        <f>+entero!EI72</f>
        <v>94.452880274960009</v>
      </c>
      <c r="EJ18" s="829">
        <f>+entero!EJ72</f>
        <v>94.514061020659838</v>
      </c>
      <c r="EK18" s="829">
        <f>+entero!EK72</f>
        <v>94.636948209767922</v>
      </c>
      <c r="EL18" s="829">
        <f>+entero!EL72</f>
        <v>94.681797524858382</v>
      </c>
      <c r="EM18" s="829">
        <f>+entero!EM72</f>
        <v>94.531947741261163</v>
      </c>
      <c r="EN18" s="829">
        <f>+entero!EN72</f>
        <v>94.413144970021378</v>
      </c>
      <c r="EO18" s="829">
        <f>+entero!EO72</f>
        <v>94.413424356512081</v>
      </c>
      <c r="EP18" s="829">
        <f>+entero!EP72</f>
        <v>94.405545962088283</v>
      </c>
      <c r="EQ18" s="829">
        <f>+entero!EQ72</f>
        <v>94.356047653974173</v>
      </c>
      <c r="ER18" s="829">
        <f>+entero!ER72</f>
        <v>94.291367652447349</v>
      </c>
      <c r="ES18" s="829">
        <f>+entero!ES72</f>
        <v>94.195499369036952</v>
      </c>
      <c r="ET18" s="829">
        <f>+entero!ET72</f>
        <v>94.159169063790984</v>
      </c>
      <c r="EU18" s="1035">
        <f>+entero!EU72</f>
        <v>94.078767581491562</v>
      </c>
      <c r="EV18" s="1035">
        <f>+entero!EV72</f>
        <v>93.005843368962488</v>
      </c>
      <c r="EW18" s="1035">
        <f>+entero!EW72</f>
        <v>93.25962561996387</v>
      </c>
      <c r="EX18" s="1035">
        <f>+entero!EX72</f>
        <v>92.960270187774881</v>
      </c>
      <c r="EY18" s="1035">
        <f>+entero!EY72</f>
        <v>92.984992805401021</v>
      </c>
      <c r="EZ18" s="1035">
        <f>+entero!EZ72</f>
        <v>92.868654068619378</v>
      </c>
      <c r="FA18" s="1035">
        <f>+entero!FA72</f>
        <v>92.895720852353648</v>
      </c>
      <c r="FB18" s="1035">
        <f>+entero!FB72</f>
        <v>92.730570646689301</v>
      </c>
      <c r="FC18" s="1035">
        <f>+entero!FC72</f>
        <v>92.747436081418542</v>
      </c>
      <c r="FD18" s="1035">
        <f>+entero!FD72</f>
        <v>92.945721039593707</v>
      </c>
      <c r="FE18" s="1035">
        <f>+entero!FE72</f>
        <v>92.697280439334975</v>
      </c>
      <c r="FF18" s="1035">
        <f>+entero!FF72</f>
        <v>92.720704431596815</v>
      </c>
      <c r="FG18" s="1035">
        <f>+entero!FG72</f>
        <v>92.705602777454104</v>
      </c>
      <c r="FH18" s="1035">
        <f>+entero!FH72</f>
        <v>92.106814315778308</v>
      </c>
      <c r="FI18" s="1035">
        <f>+entero!FI72</f>
        <v>91.943784709333997</v>
      </c>
      <c r="FJ18" s="1035">
        <f>+entero!FJ72</f>
        <v>91.808719210055187</v>
      </c>
      <c r="FK18" s="1035">
        <f>+entero!FK72</f>
        <v>91.688122165510777</v>
      </c>
      <c r="FL18" s="1035">
        <f>+entero!FL72</f>
        <v>91.587642609519747</v>
      </c>
      <c r="FM18" s="1035">
        <f>+entero!FM72</f>
        <v>91.573838705410324</v>
      </c>
      <c r="FN18" s="1035">
        <f>+entero!FN72</f>
        <v>91.424249281923551</v>
      </c>
      <c r="FO18" s="1035">
        <f>+entero!FO72</f>
        <v>91.362219917975978</v>
      </c>
      <c r="FP18" s="1035">
        <f>+entero!FP72</f>
        <v>91.341598622150869</v>
      </c>
      <c r="FQ18" s="1035">
        <f>+entero!FQ72</f>
        <v>91.507318398311781</v>
      </c>
      <c r="FR18" s="1035">
        <f>+entero!FR72</f>
        <v>91.50835494600878</v>
      </c>
      <c r="FS18" s="1035">
        <f>+entero!FS72</f>
        <v>91.512558027894727</v>
      </c>
      <c r="FT18" s="896">
        <f>+entero!FT72</f>
        <v>91.522649342283117</v>
      </c>
      <c r="FU18" s="841">
        <f>+entero!FU72</f>
        <v>91.483944326612857</v>
      </c>
      <c r="FV18" s="841">
        <f>+entero!FV72</f>
        <v>91.484208253544352</v>
      </c>
      <c r="FW18" s="841">
        <f>+entero!FW72</f>
        <v>91.472544042211055</v>
      </c>
      <c r="FX18" s="1035">
        <f>+entero!FX72</f>
        <v>91.444172594930023</v>
      </c>
      <c r="FY18" s="841">
        <f>+entero!FY72</f>
        <v>91.397088262319343</v>
      </c>
      <c r="FZ18" s="486">
        <f>+entero!FZ72</f>
        <v>-8.6856064293513668E-2</v>
      </c>
      <c r="GA18" s="898"/>
      <c r="GB18" s="165"/>
      <c r="GC18" s="165"/>
      <c r="GD18" s="165"/>
      <c r="GE18" s="165"/>
      <c r="GF18" s="165"/>
      <c r="GG18" s="165"/>
      <c r="GH18" s="165"/>
    </row>
    <row r="19" spans="1:19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7">
        <f>+entero!EU73</f>
        <v>0</v>
      </c>
      <c r="EV19" s="1037">
        <f>+entero!EV73</f>
        <v>0</v>
      </c>
      <c r="EW19" s="1037">
        <f>+entero!EW73</f>
        <v>0</v>
      </c>
      <c r="EX19" s="1037">
        <f>+entero!EX73</f>
        <v>0</v>
      </c>
      <c r="EY19" s="1037">
        <f>+entero!EY73</f>
        <v>0</v>
      </c>
      <c r="EZ19" s="1037">
        <f>+entero!EZ73</f>
        <v>0</v>
      </c>
      <c r="FA19" s="1037">
        <f>+entero!FA73</f>
        <v>0</v>
      </c>
      <c r="FB19" s="1037">
        <f>+entero!FB73</f>
        <v>0</v>
      </c>
      <c r="FC19" s="1037">
        <f>+entero!FC73</f>
        <v>0</v>
      </c>
      <c r="FD19" s="1037">
        <f>+entero!FD73</f>
        <v>0</v>
      </c>
      <c r="FE19" s="1037">
        <f>+entero!FE73</f>
        <v>0</v>
      </c>
      <c r="FF19" s="1037">
        <f>+entero!FF73</f>
        <v>0</v>
      </c>
      <c r="FG19" s="1037">
        <f>+entero!FG73</f>
        <v>0</v>
      </c>
      <c r="FH19" s="1037">
        <f>+entero!FH73</f>
        <v>0</v>
      </c>
      <c r="FI19" s="1037">
        <f>+entero!FI73</f>
        <v>0</v>
      </c>
      <c r="FJ19" s="1037">
        <f>+entero!FJ73</f>
        <v>0</v>
      </c>
      <c r="FK19" s="1037">
        <f>+entero!FK73</f>
        <v>0</v>
      </c>
      <c r="FL19" s="1037">
        <f>+entero!FL73</f>
        <v>0</v>
      </c>
      <c r="FM19" s="1037">
        <f>+entero!FM73</f>
        <v>0</v>
      </c>
      <c r="FN19" s="1037">
        <f>+entero!FN73</f>
        <v>0</v>
      </c>
      <c r="FO19" s="1037">
        <f>+entero!FO73</f>
        <v>0</v>
      </c>
      <c r="FP19" s="1037">
        <f>+entero!FP73</f>
        <v>0</v>
      </c>
      <c r="FQ19" s="1037">
        <f>+entero!FQ73</f>
        <v>0</v>
      </c>
      <c r="FR19" s="1037">
        <f>+entero!FR73</f>
        <v>0</v>
      </c>
      <c r="FS19" s="1037">
        <f>+entero!FS73</f>
        <v>0</v>
      </c>
      <c r="FT19" s="897">
        <f>+entero!FT73</f>
        <v>0</v>
      </c>
      <c r="FU19" s="840">
        <f>+entero!FU73</f>
        <v>0</v>
      </c>
      <c r="FV19" s="840">
        <f>+entero!FV73</f>
        <v>0</v>
      </c>
      <c r="FW19" s="840">
        <f>+entero!FW73</f>
        <v>0</v>
      </c>
      <c r="FX19" s="1037">
        <f>+entero!FX73</f>
        <v>0</v>
      </c>
      <c r="FY19" s="840">
        <f>+entero!FY73</f>
        <v>0</v>
      </c>
      <c r="FZ19" s="486">
        <f>+entero!FZ73</f>
        <v>0</v>
      </c>
      <c r="GA19" s="898">
        <f>+entero!GA73</f>
        <v>0</v>
      </c>
      <c r="GB19" s="165"/>
      <c r="GC19" s="165"/>
      <c r="GD19" s="165"/>
      <c r="GE19" s="165"/>
      <c r="GF19" s="165"/>
      <c r="GG19" s="165"/>
      <c r="GH19" s="165"/>
    </row>
    <row r="20" spans="1:190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7">
        <f>+entero!EU74</f>
        <v>951.31137678425648</v>
      </c>
      <c r="EV20" s="1037">
        <f>+entero!EV74</f>
        <v>938.04609879154521</v>
      </c>
      <c r="EW20" s="1037">
        <f>+entero!EW74</f>
        <v>938.53070976967922</v>
      </c>
      <c r="EX20" s="1037">
        <f>+entero!EX74</f>
        <v>942.35411135422737</v>
      </c>
      <c r="EY20" s="1037">
        <f>+entero!EY74</f>
        <v>930.10292459329457</v>
      </c>
      <c r="EZ20" s="1037">
        <f>+entero!EZ74</f>
        <v>935.77004986151621</v>
      </c>
      <c r="FA20" s="1037">
        <f>+entero!FA74</f>
        <v>891.9070785142253</v>
      </c>
      <c r="FB20" s="1037">
        <f>+entero!FB74</f>
        <v>892.51467046355697</v>
      </c>
      <c r="FC20" s="1037">
        <f>+entero!FC74</f>
        <v>899.8915634285712</v>
      </c>
      <c r="FD20" s="1037">
        <f>+entero!FD74</f>
        <v>910.78130463411094</v>
      </c>
      <c r="FE20" s="1037">
        <f>+entero!FE74</f>
        <v>942.40891274927105</v>
      </c>
      <c r="FF20" s="1037">
        <f>+entero!FF74</f>
        <v>921.48673237172034</v>
      </c>
      <c r="FG20" s="1037">
        <f>+entero!FG74</f>
        <v>924.15599585422751</v>
      </c>
      <c r="FH20" s="1037">
        <f>+entero!FH74</f>
        <v>908.52980174052459</v>
      </c>
      <c r="FI20" s="1037">
        <f>+entero!FI74</f>
        <v>909.25584442857121</v>
      </c>
      <c r="FJ20" s="1037">
        <f>+entero!FJ74</f>
        <v>909.94897427259491</v>
      </c>
      <c r="FK20" s="1037">
        <f>+entero!FK74</f>
        <v>938.62352328425641</v>
      </c>
      <c r="FL20" s="1037">
        <f>+entero!FL74</f>
        <v>929.17689072011649</v>
      </c>
      <c r="FM20" s="1037">
        <f>+entero!FM74</f>
        <v>864.37960520553918</v>
      </c>
      <c r="FN20" s="1037">
        <f>+entero!FN74</f>
        <v>849.87623361370288</v>
      </c>
      <c r="FO20" s="1037">
        <f>+entero!FO74</f>
        <v>861.68357050437305</v>
      </c>
      <c r="FP20" s="1037">
        <f>+entero!FP74</f>
        <v>906.75908145918334</v>
      </c>
      <c r="FQ20" s="1037">
        <f>+entero!FQ74</f>
        <v>918.79128280174916</v>
      </c>
      <c r="FR20" s="1037">
        <f>+entero!FR74</f>
        <v>925.27687264687825</v>
      </c>
      <c r="FS20" s="1037">
        <f>+entero!FS74</f>
        <v>921.36262271393355</v>
      </c>
      <c r="FT20" s="897">
        <f>+entero!FT74</f>
        <v>925.77163606961892</v>
      </c>
      <c r="FU20" s="840">
        <f>+entero!FU74</f>
        <v>918.37276881743253</v>
      </c>
      <c r="FV20" s="840">
        <f>+entero!FV74</f>
        <v>913.84660479993943</v>
      </c>
      <c r="FW20" s="840">
        <f>+entero!FW74</f>
        <v>915.9472967401731</v>
      </c>
      <c r="FX20" s="1037">
        <f>+entero!FX74</f>
        <v>915.86943509877358</v>
      </c>
      <c r="FY20" s="840">
        <f>+entero!FY74</f>
        <v>915.50505516291332</v>
      </c>
      <c r="FZ20" s="896">
        <f>+entero!FZ74</f>
        <v>-2.867713654519207</v>
      </c>
      <c r="GA20" s="898">
        <f>+entero!GA74</f>
        <v>-0.31226030996235832</v>
      </c>
      <c r="GB20" s="165"/>
      <c r="GC20" s="165"/>
      <c r="GD20" s="165"/>
      <c r="GE20" s="165"/>
      <c r="GF20" s="165"/>
      <c r="GG20" s="165"/>
      <c r="GH20" s="165"/>
    </row>
    <row r="21" spans="1:190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29">
        <f>+entero!AO75</f>
        <v>58.608036943807164</v>
      </c>
      <c r="AP21" s="943">
        <f>+entero!AP75</f>
        <v>58.339067857931624</v>
      </c>
      <c r="AQ21" s="943">
        <f>+entero!AQ75</f>
        <v>58.581650319176369</v>
      </c>
      <c r="AR21" s="943">
        <f>+entero!AR75</f>
        <v>58.371894458164078</v>
      </c>
      <c r="AS21" s="943">
        <f>+entero!AS75</f>
        <v>58.110520200614467</v>
      </c>
      <c r="AT21" s="943">
        <f>+entero!AT75</f>
        <v>58.854996624132916</v>
      </c>
      <c r="AU21" s="943">
        <f>+entero!AU75</f>
        <v>59.596084814168968</v>
      </c>
      <c r="AV21" s="943">
        <f>+entero!AV75</f>
        <v>59.768941976268188</v>
      </c>
      <c r="AW21" s="943">
        <f>+entero!AW75</f>
        <v>62.993185278390762</v>
      </c>
      <c r="AX21" s="943">
        <f>+entero!AX75</f>
        <v>64.369198381571266</v>
      </c>
      <c r="AY21" s="943">
        <f>+entero!AY75</f>
        <v>68.13478913480445</v>
      </c>
      <c r="AZ21" s="943">
        <f>+entero!AZ75</f>
        <v>69.439463645575586</v>
      </c>
      <c r="BA21" s="829">
        <f>+entero!BA75</f>
        <v>70.81904509240195</v>
      </c>
      <c r="BB21" s="829">
        <f>+entero!BB75</f>
        <v>72.043568279043029</v>
      </c>
      <c r="BC21" s="943">
        <f>+entero!BC75</f>
        <v>72.526230116597034</v>
      </c>
      <c r="BD21" s="829">
        <f>+entero!BD75</f>
        <v>73.719885384619857</v>
      </c>
      <c r="BE21" s="829">
        <f>+entero!BE75</f>
        <v>75.74383979358592</v>
      </c>
      <c r="BF21" s="829">
        <f>+entero!BF75</f>
        <v>70.749886130043279</v>
      </c>
      <c r="BG21" s="829">
        <f>+entero!BG75</f>
        <v>71.340213120718715</v>
      </c>
      <c r="BH21" s="829">
        <f>+entero!BH75</f>
        <v>70.567153237013173</v>
      </c>
      <c r="BI21" s="829">
        <f>+entero!BI75</f>
        <v>71.64581749353664</v>
      </c>
      <c r="BJ21" s="829">
        <f>+entero!BJ75</f>
        <v>67.770944749219524</v>
      </c>
      <c r="BK21" s="829">
        <f>+entero!BK75</f>
        <v>69.390923102800784</v>
      </c>
      <c r="BL21" s="829">
        <f>+entero!BL75</f>
        <v>70.532599535105021</v>
      </c>
      <c r="BM21" s="829">
        <f>+entero!BM75</f>
        <v>71.592959802047517</v>
      </c>
      <c r="BN21" s="829">
        <f>+entero!BN75</f>
        <v>71.231021100407744</v>
      </c>
      <c r="BO21" s="829">
        <f>+entero!BO75</f>
        <v>71.30459376162591</v>
      </c>
      <c r="BP21" s="829">
        <f>+entero!BP75</f>
        <v>71.066773054539226</v>
      </c>
      <c r="BQ21" s="829">
        <f>+entero!BQ75</f>
        <v>70.45254225565435</v>
      </c>
      <c r="BR21" s="829">
        <f>+entero!BR75</f>
        <v>70.951084854575285</v>
      </c>
      <c r="BS21" s="829">
        <f>+entero!BS75</f>
        <v>71.411213777394195</v>
      </c>
      <c r="BT21" s="829">
        <f>+entero!BT75</f>
        <v>71.8324348630006</v>
      </c>
      <c r="BU21" s="829">
        <f>+entero!BU75</f>
        <v>71.9801962953957</v>
      </c>
      <c r="BV21" s="829">
        <f>+entero!BV75</f>
        <v>73.643670141190611</v>
      </c>
      <c r="BW21" s="829">
        <f>+entero!BW75</f>
        <v>74.857590919774523</v>
      </c>
      <c r="BX21" s="829">
        <f>+entero!BX75</f>
        <v>73.106915526919863</v>
      </c>
      <c r="BY21" s="829">
        <f>+entero!BY75</f>
        <v>70.562571185231036</v>
      </c>
      <c r="BZ21" s="829">
        <f>+entero!BZ75</f>
        <v>72.341495244934762</v>
      </c>
      <c r="CA21" s="829">
        <f>+entero!CA75</f>
        <v>69.641703464956464</v>
      </c>
      <c r="CB21" s="829">
        <f>+entero!CB75</f>
        <v>69.290827385703778</v>
      </c>
      <c r="CC21" s="829">
        <f>+entero!CC75</f>
        <v>69.872571079222794</v>
      </c>
      <c r="CD21" s="829">
        <f>+entero!CD75</f>
        <v>70.912588254552659</v>
      </c>
      <c r="CE21" s="829">
        <f>+entero!CE75</f>
        <v>71.352690517633434</v>
      </c>
      <c r="CF21" s="829">
        <f>+entero!CF75</f>
        <v>69.755908457809014</v>
      </c>
      <c r="CG21" s="829">
        <f>+entero!CG75</f>
        <v>71.916706633924079</v>
      </c>
      <c r="CH21" s="829">
        <f>+entero!CH75</f>
        <v>73.11722182993941</v>
      </c>
      <c r="CI21" s="829">
        <f>+entero!CI75</f>
        <v>74.908590118808121</v>
      </c>
      <c r="CJ21" s="829">
        <f>+entero!CJ75</f>
        <v>74.414566198457592</v>
      </c>
      <c r="CK21" s="829">
        <f>+entero!CK75</f>
        <v>78.689087631857504</v>
      </c>
      <c r="CL21" s="829">
        <f>+entero!CL75</f>
        <v>78.69775334201465</v>
      </c>
      <c r="CM21" s="829">
        <f>+entero!CM75</f>
        <v>80.925845266922963</v>
      </c>
      <c r="CN21" s="829">
        <f>+entero!CN75</f>
        <v>81.202852386862347</v>
      </c>
      <c r="CO21" s="829">
        <f>+entero!CO75</f>
        <v>80.037630778776276</v>
      </c>
      <c r="CP21" s="829">
        <f>+entero!CP75</f>
        <v>81.654024000426801</v>
      </c>
      <c r="CQ21" s="829">
        <f>+entero!CQ75</f>
        <v>78.651710711815142</v>
      </c>
      <c r="CR21" s="829">
        <f>+entero!CR75</f>
        <v>79.748654767907894</v>
      </c>
      <c r="CS21" s="829">
        <f>+entero!CS75</f>
        <v>80.746927285927001</v>
      </c>
      <c r="CT21" s="829">
        <f>+entero!CT75</f>
        <v>83.485873739736448</v>
      </c>
      <c r="CU21" s="829">
        <f>+entero!CU75</f>
        <v>82.867194506648929</v>
      </c>
      <c r="CV21" s="829">
        <f>+entero!CV75</f>
        <v>81.145974882677194</v>
      </c>
      <c r="CW21" s="829">
        <f>+entero!CW75</f>
        <v>81.43535393647781</v>
      </c>
      <c r="CX21" s="829">
        <f>+entero!CX75</f>
        <v>81.785091568142548</v>
      </c>
      <c r="CY21" s="829">
        <f>+entero!CY75</f>
        <v>82.002591286295186</v>
      </c>
      <c r="CZ21" s="829">
        <f>+entero!CZ75</f>
        <v>79.345218076674044</v>
      </c>
      <c r="DA21" s="829">
        <f>+entero!DA75</f>
        <v>70.250922481918593</v>
      </c>
      <c r="DB21" s="829">
        <f>+entero!DB75</f>
        <v>79.689977572326015</v>
      </c>
      <c r="DC21" s="829">
        <f>+entero!DC75</f>
        <v>79.637943665419016</v>
      </c>
      <c r="DD21" s="829">
        <f>+entero!DD75</f>
        <v>79.509780260590333</v>
      </c>
      <c r="DE21" s="829">
        <f>+entero!DE75</f>
        <v>79.566499182299793</v>
      </c>
      <c r="DF21" s="829">
        <f>+entero!DF75</f>
        <v>82.181660964433149</v>
      </c>
      <c r="DG21" s="829">
        <f>+entero!DG75</f>
        <v>81.883955420009798</v>
      </c>
      <c r="DH21" s="829">
        <f>+entero!DH75</f>
        <v>81.856613310880917</v>
      </c>
      <c r="DI21" s="829">
        <f>+entero!DI75</f>
        <v>79.403270155672502</v>
      </c>
      <c r="DJ21" s="829">
        <f>+entero!DJ75</f>
        <v>80.090511639472965</v>
      </c>
      <c r="DK21" s="829">
        <f>+entero!DK75</f>
        <v>80.631863444211234</v>
      </c>
      <c r="DL21" s="829">
        <f>+entero!DL75</f>
        <v>79.956448200285607</v>
      </c>
      <c r="DM21" s="829">
        <f>+entero!DM75</f>
        <v>80.197416282978153</v>
      </c>
      <c r="DN21" s="829">
        <f>+entero!DN75</f>
        <v>81.820356527956591</v>
      </c>
      <c r="DO21" s="829">
        <f>+entero!DO75</f>
        <v>82.035594897321104</v>
      </c>
      <c r="DP21" s="829">
        <f>+entero!DP75</f>
        <v>81.858201861896262</v>
      </c>
      <c r="DQ21" s="829">
        <f>+entero!DQ75</f>
        <v>81.405793681889421</v>
      </c>
      <c r="DR21" s="829">
        <f>+entero!DR75</f>
        <v>81.906115052378127</v>
      </c>
      <c r="DS21" s="829">
        <f>+entero!DS75</f>
        <v>82.182126966252184</v>
      </c>
      <c r="DT21" s="829">
        <f>+entero!DT75</f>
        <v>81.545238205963614</v>
      </c>
      <c r="DU21" s="829">
        <f>+entero!DU75</f>
        <v>82.178421993877464</v>
      </c>
      <c r="DV21" s="829">
        <f>+entero!DV75</f>
        <v>83.369853260441218</v>
      </c>
      <c r="DW21" s="829">
        <f>+entero!DW75</f>
        <v>83.199008134013255</v>
      </c>
      <c r="DX21" s="829">
        <f>+entero!DX75</f>
        <v>83.589980156819678</v>
      </c>
      <c r="DY21" s="829">
        <f>+entero!DY75</f>
        <v>83.560582886824292</v>
      </c>
      <c r="DZ21" s="829">
        <f>+entero!DZ75</f>
        <v>83.415921855005379</v>
      </c>
      <c r="EA21" s="829">
        <f>+entero!EA75</f>
        <v>83.509698772414069</v>
      </c>
      <c r="EB21" s="829">
        <f>+entero!EB75</f>
        <v>83.211993499329949</v>
      </c>
      <c r="EC21" s="829">
        <f>+entero!EC75</f>
        <v>83.540000978052674</v>
      </c>
      <c r="ED21" s="829">
        <f>+entero!ED75</f>
        <v>80.971395377825701</v>
      </c>
      <c r="EE21" s="829">
        <f>+entero!EE75</f>
        <v>81.166978986345867</v>
      </c>
      <c r="EF21" s="829">
        <f>+entero!EF75</f>
        <v>78.101935628665103</v>
      </c>
      <c r="EG21" s="829">
        <f>+entero!EG75</f>
        <v>78.601930587801277</v>
      </c>
      <c r="EH21" s="829">
        <f>+entero!EH75</f>
        <v>78.762716115594458</v>
      </c>
      <c r="EI21" s="829">
        <f>+entero!EI75</f>
        <v>78.539659434508025</v>
      </c>
      <c r="EJ21" s="829">
        <f>+entero!EJ75</f>
        <v>77.826197874531601</v>
      </c>
      <c r="EK21" s="829">
        <f>+entero!EK75</f>
        <v>78.133445541322672</v>
      </c>
      <c r="EL21" s="829">
        <f>+entero!EL75</f>
        <v>79.754461068624749</v>
      </c>
      <c r="EM21" s="829">
        <f>+entero!EM75</f>
        <v>80.313382026555473</v>
      </c>
      <c r="EN21" s="829">
        <f>+entero!EN75</f>
        <v>80.567264480416142</v>
      </c>
      <c r="EO21" s="829">
        <f>+entero!EO75</f>
        <v>81.224656484417068</v>
      </c>
      <c r="EP21" s="829">
        <f>+entero!EP75</f>
        <v>80.962285409328345</v>
      </c>
      <c r="EQ21" s="829">
        <f>+entero!EQ75</f>
        <v>76.770438281914593</v>
      </c>
      <c r="ER21" s="829">
        <f>+entero!ER75</f>
        <v>77.020815786316845</v>
      </c>
      <c r="ES21" s="829">
        <f>+entero!ES75</f>
        <v>77.197341917800415</v>
      </c>
      <c r="ET21" s="829">
        <f>+entero!ET75</f>
        <v>77.104586239754326</v>
      </c>
      <c r="EU21" s="1035">
        <f>+entero!EU75</f>
        <v>76.407743594160578</v>
      </c>
      <c r="EV21" s="1035">
        <f>+entero!EV75</f>
        <v>76.119838367506873</v>
      </c>
      <c r="EW21" s="1035">
        <f>+entero!EW75</f>
        <v>76.328081200217937</v>
      </c>
      <c r="EX21" s="1035">
        <f>+entero!EX75</f>
        <v>77.055669976820298</v>
      </c>
      <c r="EY21" s="1035">
        <f>+entero!EY75</f>
        <v>77.121870573225308</v>
      </c>
      <c r="EZ21" s="1035">
        <f>+entero!EZ75</f>
        <v>77.728410575085732</v>
      </c>
      <c r="FA21" s="1035">
        <f>+entero!FA75</f>
        <v>77.415825736655151</v>
      </c>
      <c r="FB21" s="1035">
        <f>+entero!FB75</f>
        <v>77.198912222576737</v>
      </c>
      <c r="FC21" s="1035">
        <f>+entero!FC75</f>
        <v>76.287088875134842</v>
      </c>
      <c r="FD21" s="1035">
        <f>+entero!FD75</f>
        <v>76.581797009188818</v>
      </c>
      <c r="FE21" s="1035">
        <f>+entero!FE75</f>
        <v>77.350028441175269</v>
      </c>
      <c r="FF21" s="1035">
        <f>+entero!FF75</f>
        <v>77.272685819223554</v>
      </c>
      <c r="FG21" s="1035">
        <f>+entero!FG75</f>
        <v>76.775005021125637</v>
      </c>
      <c r="FH21" s="1035">
        <f>+entero!FH75</f>
        <v>76.333844587703837</v>
      </c>
      <c r="FI21" s="1035">
        <f>+entero!FI75</f>
        <v>76.577880462285634</v>
      </c>
      <c r="FJ21" s="1035">
        <f>+entero!FJ75</f>
        <v>77.613341452859274</v>
      </c>
      <c r="FK21" s="1035">
        <f>+entero!FK75</f>
        <v>78.154211693608659</v>
      </c>
      <c r="FL21" s="1035">
        <f>+entero!FL75</f>
        <v>78.050950102627937</v>
      </c>
      <c r="FM21" s="1035">
        <f>+entero!FM75</f>
        <v>78.450206617687584</v>
      </c>
      <c r="FN21" s="1035">
        <f>+entero!FN75</f>
        <v>78.92420273172246</v>
      </c>
      <c r="FO21" s="1035">
        <f>+entero!FO75</f>
        <v>79.789091111412603</v>
      </c>
      <c r="FP21" s="1035">
        <f>+entero!FP75</f>
        <v>79.781447348123606</v>
      </c>
      <c r="FQ21" s="1035">
        <f>+entero!FQ75</f>
        <v>80.387992297014932</v>
      </c>
      <c r="FR21" s="1035">
        <f>+entero!FR75</f>
        <v>80.562490955035116</v>
      </c>
      <c r="FS21" s="1035">
        <f>+entero!FS75</f>
        <v>80.628684655688076</v>
      </c>
      <c r="FT21" s="896">
        <f>+entero!FT75</f>
        <v>80.533831262312887</v>
      </c>
      <c r="FU21" s="841">
        <f>+entero!FU75</f>
        <v>80.9572150552669</v>
      </c>
      <c r="FV21" s="841">
        <f>+entero!FV75</f>
        <v>81.090649942730806</v>
      </c>
      <c r="FW21" s="841">
        <f>+entero!FW75</f>
        <v>80.937203466165414</v>
      </c>
      <c r="FX21" s="1035">
        <f>+entero!FX75</f>
        <v>80.863237399116358</v>
      </c>
      <c r="FY21" s="841">
        <f>+entero!FY75</f>
        <v>81.353904592792588</v>
      </c>
      <c r="FZ21" s="896">
        <f>+entero!FZ75</f>
        <v>0.39668953752568825</v>
      </c>
      <c r="GA21" s="898"/>
      <c r="GB21" s="165"/>
      <c r="GC21" s="165"/>
      <c r="GD21" s="165"/>
      <c r="GE21" s="165"/>
      <c r="GF21" s="165"/>
      <c r="GG21" s="165"/>
      <c r="GH21" s="165"/>
    </row>
    <row r="22" spans="1:19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6"/>
      <c r="EV22" s="1036"/>
      <c r="EW22" s="1036"/>
      <c r="EX22" s="1036"/>
      <c r="EY22" s="1036"/>
      <c r="EZ22" s="1036"/>
      <c r="FA22" s="1036"/>
      <c r="FB22" s="1036"/>
      <c r="FC22" s="1036"/>
      <c r="FD22" s="1036"/>
      <c r="FE22" s="1036"/>
      <c r="FF22" s="1036"/>
      <c r="FG22" s="1036"/>
      <c r="FH22" s="1036"/>
      <c r="FI22" s="1036"/>
      <c r="FJ22" s="1036"/>
      <c r="FK22" s="1036"/>
      <c r="FL22" s="1036"/>
      <c r="FM22" s="1036"/>
      <c r="FN22" s="1036"/>
      <c r="FO22" s="1036"/>
      <c r="FP22" s="1036"/>
      <c r="FQ22" s="1036"/>
      <c r="FR22" s="1036"/>
      <c r="FS22" s="1036"/>
      <c r="FT22" s="259"/>
      <c r="FU22" s="839"/>
      <c r="FV22" s="839"/>
      <c r="FW22" s="839"/>
      <c r="FX22" s="1036"/>
      <c r="FY22" s="839"/>
      <c r="FZ22" s="259"/>
      <c r="GA22" s="898">
        <f>+entero!GA76</f>
        <v>0</v>
      </c>
      <c r="GB22" s="165"/>
      <c r="GC22" s="165"/>
      <c r="GD22" s="165"/>
      <c r="GE22" s="165"/>
      <c r="GF22" s="165"/>
      <c r="GG22" s="165"/>
      <c r="GH22" s="165"/>
    </row>
    <row r="23" spans="1:190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4">
        <f>+entero!EU77</f>
        <v>3963.5517030337137</v>
      </c>
      <c r="EV23" s="1034">
        <f>+entero!EV77</f>
        <v>4242.7174891529448</v>
      </c>
      <c r="EW23" s="1034">
        <f>+entero!EW77</f>
        <v>3907.6483180911073</v>
      </c>
      <c r="EX23" s="1034">
        <f>+entero!EX77</f>
        <v>3834.1253676821052</v>
      </c>
      <c r="EY23" s="1034">
        <f>+entero!EY77</f>
        <v>3972.2786508475742</v>
      </c>
      <c r="EZ23" s="1034">
        <f>+entero!EZ77</f>
        <v>3922.5980576233756</v>
      </c>
      <c r="FA23" s="1034">
        <f>+entero!FA77</f>
        <v>4145.3338870590496</v>
      </c>
      <c r="FB23" s="1034">
        <f>+entero!FB77</f>
        <v>4272.0100476958769</v>
      </c>
      <c r="FC23" s="1034">
        <f>+entero!FC77</f>
        <v>4111.1957590988859</v>
      </c>
      <c r="FD23" s="1034">
        <f>+entero!FD77</f>
        <v>3874.7178365623554</v>
      </c>
      <c r="FE23" s="1034">
        <f>+entero!FE77</f>
        <v>4539.9959605813237</v>
      </c>
      <c r="FF23" s="1034">
        <f>+entero!FF77</f>
        <v>3787.537145022</v>
      </c>
      <c r="FG23" s="1034">
        <f>+entero!FG77</f>
        <v>3838.1604224128105</v>
      </c>
      <c r="FH23" s="1034">
        <f>+entero!FH77</f>
        <v>3830.6159611028452</v>
      </c>
      <c r="FI23" s="1034">
        <f>+entero!FI77</f>
        <v>3606.2867323616911</v>
      </c>
      <c r="FJ23" s="1034">
        <f>+entero!FJ77</f>
        <v>3306.2520522109794</v>
      </c>
      <c r="FK23" s="1034">
        <f>+entero!FK77</f>
        <v>3671.2352550338765</v>
      </c>
      <c r="FL23" s="1034">
        <f>+entero!FL77</f>
        <v>3642.5280079459239</v>
      </c>
      <c r="FM23" s="1034">
        <f>+entero!FM77</f>
        <v>3558.6310573077258</v>
      </c>
      <c r="FN23" s="1034">
        <f>+entero!FN77</f>
        <v>3754.2826952067285</v>
      </c>
      <c r="FO23" s="1034">
        <f>+entero!FO77</f>
        <v>3665.7644420708398</v>
      </c>
      <c r="FP23" s="1034">
        <f>+entero!FP77</f>
        <v>3729.9201376690617</v>
      </c>
      <c r="FQ23" s="1034">
        <f>+entero!FQ77</f>
        <v>4203.169107388323</v>
      </c>
      <c r="FR23" s="1034">
        <f>+entero!FR77</f>
        <v>3975.4116088173992</v>
      </c>
      <c r="FS23" s="1034">
        <f>+entero!FS77</f>
        <v>4062.8256605666015</v>
      </c>
      <c r="FT23" s="463">
        <f>+entero!FT77</f>
        <v>3958.3336541327117</v>
      </c>
      <c r="FU23" s="838">
        <f>+entero!FU77</f>
        <v>3889.7617326011136</v>
      </c>
      <c r="FV23" s="838">
        <f>+entero!FV77</f>
        <v>3846.7692224438138</v>
      </c>
      <c r="FW23" s="838">
        <f>+entero!FW77</f>
        <v>3841.3333284793875</v>
      </c>
      <c r="FX23" s="1034">
        <f>+entero!FX77</f>
        <v>3764.234961426921</v>
      </c>
      <c r="FY23" s="838">
        <f>+entero!FY77</f>
        <v>3709.2859044065422</v>
      </c>
      <c r="FZ23" s="463">
        <f>+entero!FZ77</f>
        <v>-180.47582819457148</v>
      </c>
      <c r="GA23" s="898">
        <f>+entero!GA77</f>
        <v>-4.6397656360788426</v>
      </c>
      <c r="GB23" s="165"/>
      <c r="GC23" s="165"/>
      <c r="GD23" s="165"/>
      <c r="GE23" s="165"/>
      <c r="GF23" s="165"/>
      <c r="GG23" s="165"/>
      <c r="GH23" s="165"/>
    </row>
    <row r="24" spans="1:190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4">
        <f>+entero!EU78</f>
        <v>2113.0025160623904</v>
      </c>
      <c r="EV24" s="1034">
        <f>+entero!EV78</f>
        <v>2396.5189754597668</v>
      </c>
      <c r="EW24" s="1034">
        <f>+entero!EW78</f>
        <v>2095.2569635778423</v>
      </c>
      <c r="EX24" s="1034">
        <f>+entero!EX78</f>
        <v>2069.3159752661809</v>
      </c>
      <c r="EY24" s="1034">
        <f>+entero!EY78</f>
        <v>2193.5116345177839</v>
      </c>
      <c r="EZ24" s="1034">
        <f>+entero!EZ78</f>
        <v>2149.2866276702616</v>
      </c>
      <c r="FA24" s="1034">
        <f>+entero!FA78</f>
        <v>2334.7211980760931</v>
      </c>
      <c r="FB24" s="1034">
        <f>+entero!FB78</f>
        <v>2413.0551974446062</v>
      </c>
      <c r="FC24" s="1034">
        <f>+entero!FC78</f>
        <v>2298.7751414265304</v>
      </c>
      <c r="FD24" s="1034">
        <f>+entero!FD78</f>
        <v>2126.7033322198249</v>
      </c>
      <c r="FE24" s="1034">
        <f>+entero!FE78</f>
        <v>2805.7697243580174</v>
      </c>
      <c r="FF24" s="1034">
        <f>+entero!FF78</f>
        <v>2251.685125263848</v>
      </c>
      <c r="FG24" s="1034">
        <f>+entero!FG78</f>
        <v>2275.4568914708457</v>
      </c>
      <c r="FH24" s="1034">
        <f>+entero!FH78</f>
        <v>2263.6960081396501</v>
      </c>
      <c r="FI24" s="1034">
        <f>+entero!FI78</f>
        <v>2100.5613615615162</v>
      </c>
      <c r="FJ24" s="1034">
        <f>+entero!FJ78</f>
        <v>1828.7683872553932</v>
      </c>
      <c r="FK24" s="1034">
        <f>+entero!FK78</f>
        <v>2231.8242313641395</v>
      </c>
      <c r="FL24" s="1034">
        <f>+entero!FL78</f>
        <v>2160.3298399335272</v>
      </c>
      <c r="FM24" s="1034">
        <f>+entero!FM78</f>
        <v>2101.8149909752183</v>
      </c>
      <c r="FN24" s="1034">
        <f>+entero!FN78</f>
        <v>2316.8001153326527</v>
      </c>
      <c r="FO24" s="1034">
        <f>+entero!FO78</f>
        <v>2222.1232455396503</v>
      </c>
      <c r="FP24" s="1034">
        <f>+entero!FP78</f>
        <v>2272.1363639186588</v>
      </c>
      <c r="FQ24" s="1034">
        <f>+entero!FQ78</f>
        <v>2976.5626593388356</v>
      </c>
      <c r="FR24" s="1034">
        <f>+entero!FR78</f>
        <v>2784.2972357029153</v>
      </c>
      <c r="FS24" s="1034">
        <f>+entero!FS78</f>
        <v>2850.6223838411088</v>
      </c>
      <c r="FT24" s="463">
        <f>+entero!FT78</f>
        <v>2760.1001571023326</v>
      </c>
      <c r="FU24" s="838">
        <f>+entero!FU78</f>
        <v>2712.1235753274054</v>
      </c>
      <c r="FV24" s="838">
        <f>+entero!FV78</f>
        <v>2667.1500557935865</v>
      </c>
      <c r="FW24" s="838">
        <f>+entero!FW78</f>
        <v>2629.4723453364427</v>
      </c>
      <c r="FX24" s="1034">
        <f>+entero!FX78</f>
        <v>2543.5547466084549</v>
      </c>
      <c r="FY24" s="838">
        <f>+entero!FY78</f>
        <v>2466.7112239679295</v>
      </c>
      <c r="FZ24" s="463">
        <f>+entero!FZ78</f>
        <v>-245.41235135947591</v>
      </c>
      <c r="GA24" s="898">
        <f>+entero!GA78</f>
        <v>-9.0487156850826729</v>
      </c>
      <c r="GB24" s="165"/>
      <c r="GC24" s="165"/>
      <c r="GD24" s="165"/>
      <c r="GE24" s="165"/>
      <c r="GF24" s="165"/>
      <c r="GG24" s="165"/>
      <c r="GH24" s="165"/>
    </row>
    <row r="25" spans="1:190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4">
        <f>+entero!EU79</f>
        <v>506.39181456122446</v>
      </c>
      <c r="EV25" s="1034">
        <f>+entero!EV79</f>
        <v>506.55750520116618</v>
      </c>
      <c r="EW25" s="1034">
        <f>+entero!EW79</f>
        <v>507.23131610641406</v>
      </c>
      <c r="EX25" s="1034">
        <f>+entero!EX79</f>
        <v>498.3003634125364</v>
      </c>
      <c r="EY25" s="1034">
        <f>+entero!EY79</f>
        <v>505.46781912099129</v>
      </c>
      <c r="EZ25" s="1034">
        <f>+entero!EZ79</f>
        <v>506.55675611661803</v>
      </c>
      <c r="FA25" s="1034">
        <f>+entero!FA79</f>
        <v>521.78017873906697</v>
      </c>
      <c r="FB25" s="1034">
        <f>+entero!FB79</f>
        <v>538.29244531778431</v>
      </c>
      <c r="FC25" s="1034">
        <f>+entero!FC79</f>
        <v>544.28681928425658</v>
      </c>
      <c r="FD25" s="1034">
        <f>+entero!FD79</f>
        <v>547.99374928862972</v>
      </c>
      <c r="FE25" s="1034">
        <f>+entero!FE79</f>
        <v>561.7051587303207</v>
      </c>
      <c r="FF25" s="1034">
        <f>+entero!FF79</f>
        <v>440.60004979591844</v>
      </c>
      <c r="FG25" s="1034">
        <f>+entero!FG79</f>
        <v>433.12344681632641</v>
      </c>
      <c r="FH25" s="1034">
        <f>+entero!FH79</f>
        <v>434.93031900728857</v>
      </c>
      <c r="FI25" s="1034">
        <f>+entero!FI79</f>
        <v>433.76756768367346</v>
      </c>
      <c r="FJ25" s="1034">
        <f>+entero!FJ79</f>
        <v>427.92370158163266</v>
      </c>
      <c r="FK25" s="1034">
        <f>+entero!FK79</f>
        <v>433.06261055102021</v>
      </c>
      <c r="FL25" s="1034">
        <f>+entero!FL79</f>
        <v>435.63374670845479</v>
      </c>
      <c r="FM25" s="1034">
        <f>+entero!FM79</f>
        <v>440.63050025947518</v>
      </c>
      <c r="FN25" s="1034">
        <f>+entero!FN79</f>
        <v>446.3305642973761</v>
      </c>
      <c r="FO25" s="1034">
        <f>+entero!FO79</f>
        <v>445.36923834839655</v>
      </c>
      <c r="FP25" s="1034">
        <f>+entero!FP79</f>
        <v>451.59465891399424</v>
      </c>
      <c r="FQ25" s="1034">
        <f>+entero!FQ79</f>
        <v>400.61274766180759</v>
      </c>
      <c r="FR25" s="1034">
        <f>+entero!FR79</f>
        <v>404.99898255685133</v>
      </c>
      <c r="FS25" s="1034">
        <f>+entero!FS79</f>
        <v>408.78191700583085</v>
      </c>
      <c r="FT25" s="463">
        <f>+entero!FT79</f>
        <v>408.78418213848391</v>
      </c>
      <c r="FU25" s="838">
        <f>+entero!FU79</f>
        <v>404.64831443586002</v>
      </c>
      <c r="FV25" s="838">
        <f>+entero!FV79</f>
        <v>404.64913811807583</v>
      </c>
      <c r="FW25" s="838">
        <f>+entero!FW79</f>
        <v>404.6495191049562</v>
      </c>
      <c r="FX25" s="1034">
        <f>+entero!FX79</f>
        <v>404.65040508163264</v>
      </c>
      <c r="FY25" s="838">
        <f>+entero!FY79</f>
        <v>404.65651081195341</v>
      </c>
      <c r="FZ25" s="1181">
        <f>+entero!FZ79</f>
        <v>8.1963760933945196E-3</v>
      </c>
      <c r="GA25" s="1182">
        <f>+entero!GA79</f>
        <v>2.0255554764441533E-3</v>
      </c>
      <c r="GB25" s="165"/>
      <c r="GC25" s="165"/>
      <c r="GD25" s="165"/>
      <c r="GE25" s="165"/>
      <c r="GF25" s="165"/>
      <c r="GG25" s="165"/>
      <c r="GH25" s="165"/>
    </row>
    <row r="26" spans="1:190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4">
        <f>+entero!EU80</f>
        <v>916.0719420900989</v>
      </c>
      <c r="EV26" s="1034">
        <f>+entero!EV80</f>
        <v>887.69728097201164</v>
      </c>
      <c r="EW26" s="1034">
        <f>+entero!EW80</f>
        <v>849.92021331685112</v>
      </c>
      <c r="EX26" s="1034">
        <f>+entero!EX80</f>
        <v>810.63022647338778</v>
      </c>
      <c r="EY26" s="1034">
        <f>+entero!EY80</f>
        <v>809.56326063879885</v>
      </c>
      <c r="EZ26" s="1034">
        <f>+entero!EZ80</f>
        <v>803.79597136649579</v>
      </c>
      <c r="FA26" s="1034">
        <f>+entero!FA80</f>
        <v>820.09675873388926</v>
      </c>
      <c r="FB26" s="1034">
        <f>+entero!FB80</f>
        <v>846.78790354348689</v>
      </c>
      <c r="FC26" s="1034">
        <f>+entero!FC80</f>
        <v>798.89030713809905</v>
      </c>
      <c r="FD26" s="1034">
        <f>+entero!FD80</f>
        <v>735.30827727390079</v>
      </c>
      <c r="FE26" s="1034">
        <f>+entero!FE80</f>
        <v>710.27553470298551</v>
      </c>
      <c r="FF26" s="1034">
        <f>+entero!FF80</f>
        <v>674.38698195223333</v>
      </c>
      <c r="FG26" s="1034">
        <f>+entero!FG80</f>
        <v>707.41504607563832</v>
      </c>
      <c r="FH26" s="1034">
        <f>+entero!FH80</f>
        <v>708.04794821590667</v>
      </c>
      <c r="FI26" s="1034">
        <f>+entero!FI80</f>
        <v>635.43880935650168</v>
      </c>
      <c r="FJ26" s="1034">
        <f>+entero!FJ80</f>
        <v>604.56188004395335</v>
      </c>
      <c r="FK26" s="1034">
        <f>+entero!FK80</f>
        <v>556.70107457871711</v>
      </c>
      <c r="FL26" s="1034">
        <f>+entero!FL80</f>
        <v>592.9371038439416</v>
      </c>
      <c r="FM26" s="1034">
        <f>+entero!FM80</f>
        <v>564.42039832303215</v>
      </c>
      <c r="FN26" s="1034">
        <f>+entero!FN80</f>
        <v>542.37909597669977</v>
      </c>
      <c r="FO26" s="1034">
        <f>+entero!FO80</f>
        <v>548.52428847279305</v>
      </c>
      <c r="FP26" s="1034">
        <f>+entero!FP80</f>
        <v>564.26389035640818</v>
      </c>
      <c r="FQ26" s="1034">
        <f>+entero!FQ80</f>
        <v>608.59782642767948</v>
      </c>
      <c r="FR26" s="1034">
        <f>+entero!FR80</f>
        <v>568.5344593376326</v>
      </c>
      <c r="FS26" s="1034">
        <f>+entero!FS80</f>
        <v>585.96323139966182</v>
      </c>
      <c r="FT26" s="463">
        <f>+entero!FT80</f>
        <v>571.95073089189498</v>
      </c>
      <c r="FU26" s="838">
        <f>+entero!FU80</f>
        <v>555.41563170784832</v>
      </c>
      <c r="FV26" s="838">
        <f>+entero!FV80</f>
        <v>557.3710660521516</v>
      </c>
      <c r="FW26" s="838">
        <f>+entero!FW80</f>
        <v>589.58949552798845</v>
      </c>
      <c r="FX26" s="1034">
        <f>+entero!FX80</f>
        <v>598.38388320683373</v>
      </c>
      <c r="FY26" s="838">
        <f>+entero!FY80</f>
        <v>620.17228576665889</v>
      </c>
      <c r="FZ26" s="463">
        <f>+entero!FZ80</f>
        <v>64.756654058810568</v>
      </c>
      <c r="GA26" s="898">
        <f>+entero!GA80</f>
        <v>11.659134234247286</v>
      </c>
      <c r="GB26" s="165"/>
      <c r="GC26" s="165"/>
      <c r="GD26" s="165"/>
      <c r="GE26" s="165"/>
      <c r="GF26" s="165"/>
      <c r="GG26" s="165"/>
      <c r="GH26" s="165"/>
    </row>
    <row r="27" spans="1:190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4">
        <f>+entero!EU81</f>
        <v>428.08543032</v>
      </c>
      <c r="EV27" s="1034">
        <f>+entero!EV81</f>
        <v>451.94372752000015</v>
      </c>
      <c r="EW27" s="1034">
        <f>+entero!EW81</f>
        <v>455.23982509000007</v>
      </c>
      <c r="EX27" s="1034">
        <f>+entero!EX81</f>
        <v>455.87880252999997</v>
      </c>
      <c r="EY27" s="1034">
        <f>+entero!EY81</f>
        <v>463.73593656999998</v>
      </c>
      <c r="EZ27" s="1034">
        <f>+entero!EZ81</f>
        <v>462.95870246999999</v>
      </c>
      <c r="FA27" s="1034">
        <f>+entero!FA81</f>
        <v>468.73575151000011</v>
      </c>
      <c r="FB27" s="1034">
        <f>+entero!FB81</f>
        <v>473.87450138999998</v>
      </c>
      <c r="FC27" s="1034">
        <f>+entero!FC81</f>
        <v>469.24349125000009</v>
      </c>
      <c r="FD27" s="1034">
        <f>+entero!FD81</f>
        <v>464.71247777999997</v>
      </c>
      <c r="FE27" s="1034">
        <f>+entero!FE81</f>
        <v>462.24554279</v>
      </c>
      <c r="FF27" s="1034">
        <f>+entero!FF81</f>
        <v>420.86498800999999</v>
      </c>
      <c r="FG27" s="1034">
        <f>+entero!FG81</f>
        <v>422.16503805000002</v>
      </c>
      <c r="FH27" s="1034">
        <f>+entero!FH81</f>
        <v>423.94168573999991</v>
      </c>
      <c r="FI27" s="1034">
        <f>+entero!FI81</f>
        <v>436.51899375999994</v>
      </c>
      <c r="FJ27" s="1034">
        <f>+entero!FJ81</f>
        <v>444.99808333000004</v>
      </c>
      <c r="FK27" s="1034">
        <f>+entero!FK81</f>
        <v>449.64733854000008</v>
      </c>
      <c r="FL27" s="1034">
        <f>+entero!FL81</f>
        <v>453.62731745999992</v>
      </c>
      <c r="FM27" s="1034">
        <f>+entero!FM81</f>
        <v>451.76516774999999</v>
      </c>
      <c r="FN27" s="1034">
        <f>+entero!FN81</f>
        <v>448.77291959999991</v>
      </c>
      <c r="FO27" s="1034">
        <f>+entero!FO81</f>
        <v>449.7476697099998</v>
      </c>
      <c r="FP27" s="1034">
        <f>+entero!FP81</f>
        <v>441.92522447999983</v>
      </c>
      <c r="FQ27" s="1034">
        <f>+entero!FQ81</f>
        <v>217.39587395999996</v>
      </c>
      <c r="FR27" s="1034">
        <f>+entero!FR81</f>
        <v>217.58093121999994</v>
      </c>
      <c r="FS27" s="1034">
        <f>+entero!FS81</f>
        <v>217.45812831999999</v>
      </c>
      <c r="FT27" s="463">
        <f>+entero!FT81</f>
        <v>217.49858399999999</v>
      </c>
      <c r="FU27" s="838">
        <f>+entero!FU81</f>
        <v>217.57421112999992</v>
      </c>
      <c r="FV27" s="838">
        <f>+entero!FV81</f>
        <v>217.59896247999998</v>
      </c>
      <c r="FW27" s="838">
        <f>+entero!FW81</f>
        <v>217.62196851000004</v>
      </c>
      <c r="FX27" s="1034">
        <f>+entero!FX81</f>
        <v>217.64592653000003</v>
      </c>
      <c r="FY27" s="838">
        <f>+entero!FY81</f>
        <v>217.74588386000005</v>
      </c>
      <c r="FZ27" s="1150">
        <f>+entero!FZ81</f>
        <v>0.17167273000012528</v>
      </c>
      <c r="GA27" s="898">
        <f>+entero!GA81</f>
        <v>7.8903069030341721E-2</v>
      </c>
      <c r="GB27" s="165"/>
      <c r="GC27" s="165"/>
      <c r="GD27" s="165"/>
      <c r="GE27" s="165"/>
      <c r="GF27" s="165"/>
      <c r="GG27" s="165"/>
      <c r="GH27" s="165"/>
    </row>
    <row r="28" spans="1:190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4">
        <f>+entero!EU82</f>
        <v>1724.158770625781</v>
      </c>
      <c r="EV28" s="1034">
        <f>+entero!EV82</f>
        <v>1978.9984966871179</v>
      </c>
      <c r="EW28" s="1034">
        <f>+entero!EW82</f>
        <v>1632.2463934854468</v>
      </c>
      <c r="EX28" s="1034">
        <f>+entero!EX82</f>
        <v>1574.4467798865726</v>
      </c>
      <c r="EY28" s="1034">
        <f>+entero!EY82</f>
        <v>1692.5178685967628</v>
      </c>
      <c r="EZ28" s="1034">
        <f>+entero!EZ82</f>
        <v>1639.2040080230854</v>
      </c>
      <c r="FA28" s="1034">
        <f>+entero!FA82</f>
        <v>1841.8643490025195</v>
      </c>
      <c r="FB28" s="1034">
        <f>+entero!FB82</f>
        <v>1917.4104394343553</v>
      </c>
      <c r="FC28" s="1034">
        <f>+entero!FC82</f>
        <v>1750.0795389689029</v>
      </c>
      <c r="FD28" s="1034">
        <f>+entero!FD82</f>
        <v>1514.823049440774</v>
      </c>
      <c r="FE28" s="1034">
        <f>+entero!FE82</f>
        <v>2149.5992341064461</v>
      </c>
      <c r="FF28" s="1034">
        <f>+entero!FF82</f>
        <v>1562.5669495494271</v>
      </c>
      <c r="FG28" s="1034">
        <f>+entero!FG82</f>
        <v>1630.0388327290807</v>
      </c>
      <c r="FH28" s="1034">
        <f>+entero!FH82</f>
        <v>1621.5626866044724</v>
      </c>
      <c r="FI28" s="1034">
        <f>+entero!FI82</f>
        <v>1381.993506918109</v>
      </c>
      <c r="FJ28" s="1034">
        <f>+entero!FJ82</f>
        <v>1094.6390649034695</v>
      </c>
      <c r="FK28" s="1034">
        <f>+entero!FK82</f>
        <v>1465.045342542403</v>
      </c>
      <c r="FL28" s="1034">
        <f>+entero!FL82</f>
        <v>1432.8507896599554</v>
      </c>
      <c r="FM28" s="1034">
        <f>+entero!FM82</f>
        <v>1341.4871081159104</v>
      </c>
      <c r="FN28" s="1034">
        <f>+entero!FN82</f>
        <v>1511.6669603698679</v>
      </c>
      <c r="FO28" s="1034">
        <f>+entero!FO82</f>
        <v>1429.9106795007831</v>
      </c>
      <c r="FP28" s="1034">
        <f>+entero!FP82</f>
        <v>1476.9931986211996</v>
      </c>
      <c r="FQ28" s="1034">
        <f>+entero!FQ82</f>
        <v>2224.5460277869265</v>
      </c>
      <c r="FR28" s="1034">
        <f>+entero!FR82</f>
        <v>1988.4059904790493</v>
      </c>
      <c r="FS28" s="1034">
        <f>+entero!FS82</f>
        <v>2064.6231665578875</v>
      </c>
      <c r="FT28" s="463">
        <f>+entero!FT82</f>
        <v>1959.8547013395028</v>
      </c>
      <c r="FU28" s="838">
        <f>+entero!FU82</f>
        <v>1896.2758500938689</v>
      </c>
      <c r="FV28" s="838">
        <f>+entero!FV82</f>
        <v>1858.4064394908044</v>
      </c>
      <c r="FW28" s="838">
        <f>+entero!FW82</f>
        <v>1853.27097312163</v>
      </c>
      <c r="FX28" s="1034">
        <f>+entero!FX82</f>
        <v>1775.6096036741797</v>
      </c>
      <c r="FY28" s="838">
        <f>+entero!FY82</f>
        <v>1730.5378849010526</v>
      </c>
      <c r="FZ28" s="463">
        <f>+entero!FZ82</f>
        <v>-165.73796519281632</v>
      </c>
      <c r="GA28" s="898">
        <f>+entero!GA82</f>
        <v>-8.7401822464074517</v>
      </c>
      <c r="GB28" s="165"/>
      <c r="GC28" s="165"/>
      <c r="GD28" s="165"/>
      <c r="GE28" s="165"/>
      <c r="GF28" s="165"/>
      <c r="GG28" s="165"/>
      <c r="GH28" s="165"/>
    </row>
    <row r="29" spans="1:190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4">
        <f>+entero!EU83</f>
        <v>1205.5765788556823</v>
      </c>
      <c r="EV29" s="1034">
        <f>+entero!EV83</f>
        <v>1496.6841534751065</v>
      </c>
      <c r="EW29" s="1034">
        <f>+entero!EW83</f>
        <v>1190.1006320685958</v>
      </c>
      <c r="EX29" s="1034">
        <f>+entero!EX83</f>
        <v>1173.5933671731848</v>
      </c>
      <c r="EY29" s="1034">
        <f>+entero!EY83</f>
        <v>1294.3589263479639</v>
      </c>
      <c r="EZ29" s="1034">
        <f>+entero!EZ83</f>
        <v>1241.2927692965895</v>
      </c>
      <c r="FA29" s="1034">
        <f>+entero!FA83</f>
        <v>1425.6617224386302</v>
      </c>
      <c r="FB29" s="1034">
        <f>+entero!FB83</f>
        <v>1476.7790478208685</v>
      </c>
      <c r="FC29" s="1034">
        <f>+entero!FC83</f>
        <v>1356.4491247708038</v>
      </c>
      <c r="FD29" s="1034">
        <f>+entero!FD83</f>
        <v>1179.5800430568731</v>
      </c>
      <c r="FE29" s="1034">
        <f>+entero!FE83</f>
        <v>1833.7686623234608</v>
      </c>
      <c r="FF29" s="1034">
        <f>+entero!FF83</f>
        <v>1281.3699976271937</v>
      </c>
      <c r="FG29" s="1034">
        <f>+entero!FG83</f>
        <v>1315.8526851734425</v>
      </c>
      <c r="FH29" s="1034">
        <f>+entero!FH83</f>
        <v>1303.8257650885657</v>
      </c>
      <c r="FI29" s="1034">
        <f>+entero!FI83</f>
        <v>1142.7369453116075</v>
      </c>
      <c r="FJ29" s="1034">
        <f>+entero!FJ83</f>
        <v>889.55370298951607</v>
      </c>
      <c r="FK29" s="1034">
        <f>+entero!FK83</f>
        <v>1310.4474005136858</v>
      </c>
      <c r="FL29" s="1034">
        <f>+entero!FL83</f>
        <v>1240.5468213760137</v>
      </c>
      <c r="FM29" s="1034">
        <f>+entero!FM83</f>
        <v>1175.7560131428781</v>
      </c>
      <c r="FN29" s="1034">
        <f>+entero!FN83</f>
        <v>1363.4533278831682</v>
      </c>
      <c r="FO29" s="1034">
        <f>+entero!FO83</f>
        <v>1274.1277535679901</v>
      </c>
      <c r="FP29" s="1034">
        <f>+entero!FP83</f>
        <v>1298.9131659547916</v>
      </c>
      <c r="FQ29" s="1034">
        <f>+entero!FQ83</f>
        <v>1993.977638879247</v>
      </c>
      <c r="FR29" s="1034">
        <f>+entero!FR83</f>
        <v>1797.6986523814167</v>
      </c>
      <c r="FS29" s="1034">
        <f>+entero!FS83</f>
        <v>1856.9780192282255</v>
      </c>
      <c r="FT29" s="463">
        <f>+entero!FT83</f>
        <v>1765.2472800176079</v>
      </c>
      <c r="FU29" s="838">
        <f>+entero!FU83</f>
        <v>1718.1387937560205</v>
      </c>
      <c r="FV29" s="838">
        <f>+entero!FV83</f>
        <v>1678.4280398286528</v>
      </c>
      <c r="FW29" s="838">
        <f>+entero!FW83</f>
        <v>1641.5257399436416</v>
      </c>
      <c r="FX29" s="1034">
        <f>+entero!FX83</f>
        <v>1556.3526696873457</v>
      </c>
      <c r="FY29" s="838">
        <f>+entero!FY83</f>
        <v>1487.2673463743938</v>
      </c>
      <c r="FZ29" s="463">
        <f>+entero!FZ83</f>
        <v>-230.87144738162669</v>
      </c>
      <c r="GA29" s="898">
        <f>+entero!GA83</f>
        <v>-13.437299025005947</v>
      </c>
      <c r="GB29" s="165"/>
      <c r="GC29" s="165"/>
      <c r="GD29" s="165"/>
      <c r="GE29" s="165"/>
      <c r="GF29" s="165"/>
      <c r="GG29" s="165"/>
      <c r="GH29" s="165"/>
    </row>
    <row r="30" spans="1:190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4">
        <f>+entero!EU84</f>
        <v>518.5821917700988</v>
      </c>
      <c r="EV30" s="1034">
        <f>+entero!EV84</f>
        <v>482.31434321201152</v>
      </c>
      <c r="EW30" s="1034">
        <f>+entero!EW84</f>
        <v>442.14576141685097</v>
      </c>
      <c r="EX30" s="1034">
        <f>+entero!EX84</f>
        <v>400.85341271338785</v>
      </c>
      <c r="EY30" s="1034">
        <f>+entero!EY84</f>
        <v>398.15894224879895</v>
      </c>
      <c r="EZ30" s="1034">
        <f>+entero!EZ84</f>
        <v>397.91123872649575</v>
      </c>
      <c r="FA30" s="1034">
        <f>+entero!FA84</f>
        <v>416.20262656388923</v>
      </c>
      <c r="FB30" s="1034">
        <f>+entero!FB84</f>
        <v>440.63139161348693</v>
      </c>
      <c r="FC30" s="1034">
        <f>+entero!FC84</f>
        <v>393.630414198099</v>
      </c>
      <c r="FD30" s="1034">
        <f>+entero!FD84</f>
        <v>335.24300638390088</v>
      </c>
      <c r="FE30" s="1034">
        <f>+entero!FE84</f>
        <v>315.83057178298549</v>
      </c>
      <c r="FF30" s="1034">
        <f>+entero!FF84</f>
        <v>281.19695192223338</v>
      </c>
      <c r="FG30" s="1034">
        <f>+entero!FG84</f>
        <v>314.18614755563829</v>
      </c>
      <c r="FH30" s="1034">
        <f>+entero!FH84</f>
        <v>317.73692151590666</v>
      </c>
      <c r="FI30" s="1034">
        <f>+entero!FI84</f>
        <v>239.25656160650149</v>
      </c>
      <c r="FJ30" s="1034">
        <f>+entero!FJ84</f>
        <v>205.08536191395342</v>
      </c>
      <c r="FK30" s="1034">
        <f>+entero!FK84</f>
        <v>154.59794202871723</v>
      </c>
      <c r="FL30" s="1034">
        <f>+entero!FL84</f>
        <v>192.30396828394166</v>
      </c>
      <c r="FM30" s="1034">
        <f>+entero!FM84</f>
        <v>165.73109497303213</v>
      </c>
      <c r="FN30" s="1034">
        <f>+entero!FN84</f>
        <v>148.21363248669971</v>
      </c>
      <c r="FO30" s="1034">
        <f>+entero!FO84</f>
        <v>155.78292593279301</v>
      </c>
      <c r="FP30" s="1034">
        <f>+entero!FP84</f>
        <v>178.0800326664081</v>
      </c>
      <c r="FQ30" s="1034">
        <f>+entero!FQ84</f>
        <v>230.56838890767938</v>
      </c>
      <c r="FR30" s="1034">
        <f>+entero!FR84</f>
        <v>190.70733809763266</v>
      </c>
      <c r="FS30" s="1034">
        <f>+entero!FS84</f>
        <v>207.64514732966182</v>
      </c>
      <c r="FT30" s="463">
        <f>+entero!FT84</f>
        <v>194.607421321895</v>
      </c>
      <c r="FU30" s="838">
        <f>+entero!FU84</f>
        <v>178.13705633784838</v>
      </c>
      <c r="FV30" s="838">
        <f>+entero!FV84</f>
        <v>179.97839966215162</v>
      </c>
      <c r="FW30" s="838">
        <f>+entero!FW84</f>
        <v>211.74523317798835</v>
      </c>
      <c r="FX30" s="1034">
        <f>+entero!FX84</f>
        <v>219.25693398683381</v>
      </c>
      <c r="FY30" s="838">
        <f>+entero!FY84</f>
        <v>243.27053852665892</v>
      </c>
      <c r="FZ30" s="463">
        <f>+entero!FZ84</f>
        <v>65.133482188810547</v>
      </c>
      <c r="GA30" s="898">
        <f>+entero!GA84</f>
        <v>36.563690636764932</v>
      </c>
      <c r="GB30" s="165"/>
      <c r="GC30" s="165"/>
      <c r="GD30" s="165"/>
      <c r="GE30" s="165"/>
      <c r="GF30" s="165"/>
      <c r="GG30" s="165"/>
      <c r="GH30" s="165"/>
    </row>
    <row r="31" spans="1:190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4">
        <f>+entero!EU85</f>
        <v>0</v>
      </c>
      <c r="EV31" s="1034">
        <f>+entero!EV85</f>
        <v>0</v>
      </c>
      <c r="EW31" s="1034">
        <f>+entero!EW85</f>
        <v>0</v>
      </c>
      <c r="EX31" s="1034">
        <f>+entero!EX85</f>
        <v>0</v>
      </c>
      <c r="EY31" s="1034">
        <f>+entero!EY85</f>
        <v>0</v>
      </c>
      <c r="EZ31" s="1034">
        <f>+entero!EZ85</f>
        <v>0</v>
      </c>
      <c r="FA31" s="1034">
        <f>+entero!FA85</f>
        <v>0</v>
      </c>
      <c r="FB31" s="1034">
        <f>+entero!FB85</f>
        <v>0</v>
      </c>
      <c r="FC31" s="1034">
        <f>+entero!FC85</f>
        <v>0</v>
      </c>
      <c r="FD31" s="1034">
        <f>+entero!FD85</f>
        <v>0</v>
      </c>
      <c r="FE31" s="1034">
        <f>+entero!FE85</f>
        <v>0</v>
      </c>
      <c r="FF31" s="1034">
        <f>+entero!FF85</f>
        <v>0</v>
      </c>
      <c r="FG31" s="1034">
        <f>+entero!FG85</f>
        <v>0</v>
      </c>
      <c r="FH31" s="1034">
        <f>+entero!FH85</f>
        <v>0</v>
      </c>
      <c r="FI31" s="1034">
        <f>+entero!FI85</f>
        <v>0</v>
      </c>
      <c r="FJ31" s="1034">
        <f>+entero!FJ85</f>
        <v>0</v>
      </c>
      <c r="FK31" s="1034">
        <f>+entero!FK85</f>
        <v>0</v>
      </c>
      <c r="FL31" s="1034">
        <f>+entero!FL85</f>
        <v>0</v>
      </c>
      <c r="FM31" s="1034">
        <f>+entero!FM85</f>
        <v>0</v>
      </c>
      <c r="FN31" s="1034">
        <f>+entero!FN85</f>
        <v>0</v>
      </c>
      <c r="FO31" s="1034">
        <f>+entero!FO85</f>
        <v>0</v>
      </c>
      <c r="FP31" s="1034">
        <f>+entero!FP85</f>
        <v>0</v>
      </c>
      <c r="FQ31" s="1034">
        <f>+entero!FQ85</f>
        <v>0</v>
      </c>
      <c r="FR31" s="1034">
        <f>+entero!FR85</f>
        <v>0</v>
      </c>
      <c r="FS31" s="1034">
        <f>+entero!FS85</f>
        <v>0</v>
      </c>
      <c r="FT31" s="463">
        <f>+entero!FT85</f>
        <v>0</v>
      </c>
      <c r="FU31" s="838">
        <f>+entero!FU85</f>
        <v>0</v>
      </c>
      <c r="FV31" s="838">
        <f>+entero!FV85</f>
        <v>0</v>
      </c>
      <c r="FW31" s="838">
        <f>+entero!FW85</f>
        <v>0</v>
      </c>
      <c r="FX31" s="1034">
        <f>+entero!FX85</f>
        <v>0</v>
      </c>
      <c r="FY31" s="838">
        <f>+entero!FY85</f>
        <v>0</v>
      </c>
      <c r="FZ31" s="463">
        <f>+entero!FZ85</f>
        <v>0</v>
      </c>
      <c r="GA31" s="898" t="e">
        <f>+entero!GA85</f>
        <v>#DIV/0!</v>
      </c>
      <c r="GB31" s="165"/>
      <c r="GC31" s="165"/>
      <c r="GD31" s="165"/>
      <c r="GE31" s="165"/>
      <c r="GF31" s="165"/>
      <c r="GG31" s="165"/>
      <c r="GH31" s="165"/>
    </row>
    <row r="32" spans="1:190" x14ac:dyDescent="0.2">
      <c r="A32" s="3"/>
      <c r="B32" s="9"/>
      <c r="C32" s="15"/>
      <c r="D32" s="489" t="s">
        <v>290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4">
        <f>+entero!EU86</f>
        <v>27521.487938357375</v>
      </c>
      <c r="EV32" s="1034">
        <f>+entero!EV86</f>
        <v>27495.261306908324</v>
      </c>
      <c r="EW32" s="1034">
        <f>+entero!EW86</f>
        <v>27723.827415547104</v>
      </c>
      <c r="EX32" s="1034">
        <f>+entero!EX86</f>
        <v>27838.53528363445</v>
      </c>
      <c r="EY32" s="1034">
        <f>+entero!EY86</f>
        <v>27893.934731041951</v>
      </c>
      <c r="EZ32" s="1034">
        <f>+entero!EZ86</f>
        <v>27935.348760034929</v>
      </c>
      <c r="FA32" s="1034">
        <f>+entero!FA86</f>
        <v>28193.908898806076</v>
      </c>
      <c r="FB32" s="1034">
        <f>+entero!FB86</f>
        <v>28378.344771873883</v>
      </c>
      <c r="FC32" s="1034">
        <f>+entero!FC86</f>
        <v>28593.543216596077</v>
      </c>
      <c r="FD32" s="1034">
        <f>+entero!FD86</f>
        <v>28771.293641617529</v>
      </c>
      <c r="FE32" s="1034">
        <f>+entero!FE86</f>
        <v>28888.278378705298</v>
      </c>
      <c r="FF32" s="1034">
        <f>+entero!FF86</f>
        <v>28869.191808534913</v>
      </c>
      <c r="FG32" s="1034">
        <f>+entero!FG86</f>
        <v>29012.806208465343</v>
      </c>
      <c r="FH32" s="1034">
        <f>+entero!FH86</f>
        <v>29202.971276204189</v>
      </c>
      <c r="FI32" s="1034">
        <f>+entero!FI86</f>
        <v>29450.888119610234</v>
      </c>
      <c r="FJ32" s="1034">
        <f>+entero!FJ86</f>
        <v>29708.290474335299</v>
      </c>
      <c r="FK32" s="1034">
        <f>+entero!FK86</f>
        <v>29933.330969464798</v>
      </c>
      <c r="FL32" s="1034">
        <f>+entero!FL86</f>
        <v>30074.299520645462</v>
      </c>
      <c r="FM32" s="1034">
        <f>+entero!FM86</f>
        <v>30301.113841772614</v>
      </c>
      <c r="FN32" s="1034">
        <f>+entero!FN86</f>
        <v>30489.917909536878</v>
      </c>
      <c r="FO32" s="1034">
        <f>+entero!FO86</f>
        <v>30683.634682222979</v>
      </c>
      <c r="FP32" s="1034">
        <f>+entero!FP86</f>
        <v>30850.556724951861</v>
      </c>
      <c r="FQ32" s="1034">
        <f>+entero!FQ86</f>
        <v>31055.543740704878</v>
      </c>
      <c r="FR32" s="1034">
        <f>+entero!FR86</f>
        <v>30946.752535825017</v>
      </c>
      <c r="FS32" s="1034">
        <f>+entero!FS86</f>
        <v>30870.793564294403</v>
      </c>
      <c r="FT32" s="463">
        <f>+entero!FT86</f>
        <v>30860.266778260884</v>
      </c>
      <c r="FU32" s="838">
        <f>+entero!FU86</f>
        <v>30850.856532753591</v>
      </c>
      <c r="FV32" s="838">
        <f>+entero!FV86</f>
        <v>30860.557741139888</v>
      </c>
      <c r="FW32" s="838">
        <f>+entero!FW86</f>
        <v>30869.62772150286</v>
      </c>
      <c r="FX32" s="1034">
        <f>+entero!FX86</f>
        <v>30878.474099624709</v>
      </c>
      <c r="FY32" s="838">
        <f>+entero!FY86</f>
        <v>30922.732072166978</v>
      </c>
      <c r="FZ32" s="463">
        <f>+entero!FZ86</f>
        <v>71.875539413387742</v>
      </c>
      <c r="GA32" s="898">
        <f>+entero!GA86</f>
        <v>0.23297745181589777</v>
      </c>
      <c r="GB32" s="165"/>
      <c r="GC32" s="165"/>
      <c r="GD32" s="165"/>
      <c r="GE32" s="165"/>
      <c r="GF32" s="165"/>
      <c r="GG32" s="165"/>
      <c r="GH32" s="165"/>
    </row>
    <row r="33" spans="1:19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6">
        <f>+entero!EU87</f>
        <v>0</v>
      </c>
      <c r="EV33" s="1036">
        <f>+entero!EV87</f>
        <v>0</v>
      </c>
      <c r="EW33" s="1036">
        <f>+entero!EW87</f>
        <v>0</v>
      </c>
      <c r="EX33" s="1036">
        <f>+entero!EX87</f>
        <v>0</v>
      </c>
      <c r="EY33" s="1036">
        <f>+entero!EY87</f>
        <v>0</v>
      </c>
      <c r="EZ33" s="1036">
        <f>+entero!EZ87</f>
        <v>0</v>
      </c>
      <c r="FA33" s="1036">
        <f>+entero!FA87</f>
        <v>0</v>
      </c>
      <c r="FB33" s="1036">
        <f>+entero!FB87</f>
        <v>0</v>
      </c>
      <c r="FC33" s="1036">
        <f>+entero!FC87</f>
        <v>0</v>
      </c>
      <c r="FD33" s="1036">
        <f>+entero!FD87</f>
        <v>0</v>
      </c>
      <c r="FE33" s="1036">
        <f>+entero!FE87</f>
        <v>0</v>
      </c>
      <c r="FF33" s="1036">
        <f>+entero!FF87</f>
        <v>0</v>
      </c>
      <c r="FG33" s="1036">
        <f>+entero!FG87</f>
        <v>0</v>
      </c>
      <c r="FH33" s="1036">
        <f>+entero!FH87</f>
        <v>0</v>
      </c>
      <c r="FI33" s="1036">
        <f>+entero!FI87</f>
        <v>0</v>
      </c>
      <c r="FJ33" s="1036">
        <f>+entero!FJ87</f>
        <v>0</v>
      </c>
      <c r="FK33" s="1036">
        <f>+entero!FK87</f>
        <v>0</v>
      </c>
      <c r="FL33" s="1036">
        <f>+entero!FL87</f>
        <v>0</v>
      </c>
      <c r="FM33" s="1036">
        <f>+entero!FM87</f>
        <v>0</v>
      </c>
      <c r="FN33" s="1036">
        <f>+entero!FN87</f>
        <v>0</v>
      </c>
      <c r="FO33" s="1036">
        <f>+entero!FO87</f>
        <v>0</v>
      </c>
      <c r="FP33" s="1036">
        <f>+entero!FP87</f>
        <v>0</v>
      </c>
      <c r="FQ33" s="1036">
        <f>+entero!FQ87</f>
        <v>0</v>
      </c>
      <c r="FR33" s="1036">
        <f>+entero!FR87</f>
        <v>0</v>
      </c>
      <c r="FS33" s="1036">
        <f>+entero!FS87</f>
        <v>0</v>
      </c>
      <c r="FT33" s="259">
        <f>+entero!FT87</f>
        <v>0</v>
      </c>
      <c r="FU33" s="839">
        <f>+entero!FU87</f>
        <v>0</v>
      </c>
      <c r="FV33" s="839">
        <f>+entero!FV87</f>
        <v>0</v>
      </c>
      <c r="FW33" s="839">
        <f>+entero!FW87</f>
        <v>0</v>
      </c>
      <c r="FX33" s="1036">
        <f>+entero!FX87</f>
        <v>0</v>
      </c>
      <c r="FY33" s="839">
        <f>+entero!FY87</f>
        <v>0</v>
      </c>
      <c r="FZ33" s="259">
        <f>+entero!FZ87</f>
        <v>0</v>
      </c>
      <c r="GA33" s="899" t="e">
        <f>+entero!GA87</f>
        <v>#DIV/0!</v>
      </c>
      <c r="GB33" s="165"/>
      <c r="GC33" s="165"/>
      <c r="GD33" s="165"/>
      <c r="GE33" s="165"/>
      <c r="GF33" s="165"/>
      <c r="GG33" s="165"/>
      <c r="GH33" s="165"/>
    </row>
    <row r="34" spans="1:190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8">
        <f>+entero!EU88</f>
        <v>98.881220848993379</v>
      </c>
      <c r="EV34" s="1038">
        <f>+entero!EV88</f>
        <v>98.891526269860762</v>
      </c>
      <c r="EW34" s="1038">
        <f>+entero!EW88</f>
        <v>98.914794870404336</v>
      </c>
      <c r="EX34" s="1038">
        <f>+entero!EX88</f>
        <v>98.927420956892433</v>
      </c>
      <c r="EY34" s="1038">
        <f>+entero!EY88</f>
        <v>98.938685798108622</v>
      </c>
      <c r="EZ34" s="1038">
        <f>+entero!EZ88</f>
        <v>98.948424590634843</v>
      </c>
      <c r="FA34" s="1038">
        <f>+entero!FA88</f>
        <v>98.961927245464167</v>
      </c>
      <c r="FB34" s="1038">
        <f>+entero!FB88</f>
        <v>98.9777432317983</v>
      </c>
      <c r="FC34" s="1038">
        <f>+entero!FC88</f>
        <v>98.991289595181726</v>
      </c>
      <c r="FD34" s="1038">
        <f>+entero!FD88</f>
        <v>99.028527411391167</v>
      </c>
      <c r="FE34" s="1038">
        <f>+entero!FE88</f>
        <v>99.047331709564176</v>
      </c>
      <c r="FF34" s="1038">
        <f>+entero!FF88</f>
        <v>99.051147400655111</v>
      </c>
      <c r="FG34" s="1038">
        <f>+entero!FG88</f>
        <v>99.074197116491987</v>
      </c>
      <c r="FH34" s="1038">
        <f>+entero!FH88</f>
        <v>99.079888028686554</v>
      </c>
      <c r="FI34" s="1038">
        <f>+entero!FI88</f>
        <v>99.100386508038952</v>
      </c>
      <c r="FJ34" s="1038">
        <f>+entero!FJ88</f>
        <v>99.112847828366142</v>
      </c>
      <c r="FK34" s="1038">
        <f>+entero!FK88</f>
        <v>99.129710470362681</v>
      </c>
      <c r="FL34" s="1038">
        <f>+entero!FL88</f>
        <v>99.137026773924703</v>
      </c>
      <c r="FM34" s="1038">
        <f>+entero!FM88</f>
        <v>99.15384739211585</v>
      </c>
      <c r="FN34" s="1038">
        <f>+entero!FN88</f>
        <v>99.171881500808553</v>
      </c>
      <c r="FO34" s="1038">
        <f>+entero!FO88</f>
        <v>99.183593585100567</v>
      </c>
      <c r="FP34" s="1038">
        <f>+entero!FP88</f>
        <v>99.197048385890753</v>
      </c>
      <c r="FQ34" s="1038">
        <f>+entero!FQ88</f>
        <v>99.207729826747538</v>
      </c>
      <c r="FR34" s="1038">
        <f>+entero!FR88</f>
        <v>99.207919807621209</v>
      </c>
      <c r="FS34" s="1038">
        <f>+entero!FS88</f>
        <v>99.209552807516019</v>
      </c>
      <c r="FT34" s="945">
        <f>+entero!FT88</f>
        <v>99.210564619616122</v>
      </c>
      <c r="FU34" s="842">
        <f>+entero!FU88</f>
        <v>99.210861077967166</v>
      </c>
      <c r="FV34" s="842">
        <f>+entero!FV88</f>
        <v>99.211886980188268</v>
      </c>
      <c r="FW34" s="842">
        <f>+entero!FW88</f>
        <v>99.211956596059153</v>
      </c>
      <c r="FX34" s="1038">
        <f>+entero!FX88</f>
        <v>99.212183002610516</v>
      </c>
      <c r="FY34" s="842">
        <f>+entero!FY88</f>
        <v>99.199407236129474</v>
      </c>
      <c r="FZ34" s="945"/>
      <c r="GA34" s="898"/>
      <c r="GB34" s="165"/>
      <c r="GC34" s="165"/>
      <c r="GD34" s="165"/>
      <c r="GE34" s="165"/>
      <c r="GF34" s="165"/>
      <c r="GG34" s="165"/>
      <c r="GH34" s="165"/>
    </row>
    <row r="35" spans="1:19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7"/>
      <c r="DN35" s="52"/>
      <c r="DO35" s="52"/>
      <c r="DP35" s="52"/>
      <c r="DQ35" s="52"/>
      <c r="DR35" s="902"/>
      <c r="DS35" s="902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39"/>
      <c r="EV35" s="1039"/>
      <c r="EW35" s="1039"/>
      <c r="EX35" s="1039"/>
      <c r="EY35" s="1039"/>
      <c r="EZ35" s="1039"/>
      <c r="FA35" s="1039"/>
      <c r="FB35" s="1039"/>
      <c r="FC35" s="1039"/>
      <c r="FD35" s="1039"/>
      <c r="FE35" s="1039"/>
      <c r="FF35" s="1039"/>
      <c r="FG35" s="1039"/>
      <c r="FH35" s="1039"/>
      <c r="FI35" s="1039"/>
      <c r="FJ35" s="1039"/>
      <c r="FK35" s="1039"/>
      <c r="FL35" s="1039"/>
      <c r="FM35" s="1039"/>
      <c r="FN35" s="1039"/>
      <c r="FO35" s="1039"/>
      <c r="FP35" s="1039"/>
      <c r="FQ35" s="1039"/>
      <c r="FR35" s="1091"/>
      <c r="FS35" s="1091"/>
      <c r="FT35" s="1141"/>
      <c r="FU35" s="762"/>
      <c r="FV35" s="762"/>
      <c r="FW35" s="762"/>
      <c r="FX35" s="1091"/>
      <c r="FY35" s="762"/>
      <c r="FZ35" s="822"/>
      <c r="GA35" s="821"/>
      <c r="GB35" s="165"/>
      <c r="GC35" s="165"/>
      <c r="GD35" s="165"/>
      <c r="GE35" s="165"/>
      <c r="GF35" s="165"/>
      <c r="GG35" s="165"/>
      <c r="GH35" s="165"/>
    </row>
    <row r="36" spans="1:19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165"/>
      <c r="GA36" s="165"/>
      <c r="GB36" s="165"/>
      <c r="GC36" s="165"/>
      <c r="GD36" s="165"/>
      <c r="GE36" s="165"/>
      <c r="GF36" s="165"/>
      <c r="GG36" s="165"/>
      <c r="GH36" s="165"/>
    </row>
    <row r="37" spans="1:19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165"/>
      <c r="GA37" s="165"/>
      <c r="GB37" s="165"/>
      <c r="GC37" s="165"/>
      <c r="GD37" s="165"/>
      <c r="GE37" s="165"/>
      <c r="GF37" s="165"/>
      <c r="GG37" s="165"/>
      <c r="GH37" s="165"/>
    </row>
    <row r="38" spans="1:19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165"/>
      <c r="GA38" s="165"/>
      <c r="GB38" s="165"/>
      <c r="GC38" s="165"/>
      <c r="GD38" s="165"/>
      <c r="GE38" s="165"/>
      <c r="GF38" s="165"/>
      <c r="GG38" s="165"/>
      <c r="GH38" s="165"/>
    </row>
    <row r="39" spans="1:190" ht="14.25" customHeight="1" x14ac:dyDescent="0.25">
      <c r="C39" s="6">
        <v>7</v>
      </c>
      <c r="D39" s="1" t="s">
        <v>270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165"/>
      <c r="GA39" s="165"/>
      <c r="GB39" s="165"/>
      <c r="GC39" s="165"/>
      <c r="GD39" s="165"/>
      <c r="GE39" s="165"/>
      <c r="GF39" s="165"/>
      <c r="GG39" s="165"/>
      <c r="GH39" s="165"/>
    </row>
    <row r="40" spans="1:19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711"/>
      <c r="FX40" s="711"/>
      <c r="FY40" s="711"/>
      <c r="FZ40" s="165"/>
      <c r="GA40" s="165"/>
      <c r="GB40" s="165"/>
      <c r="GC40" s="165"/>
      <c r="GD40" s="165"/>
      <c r="GE40" s="165"/>
      <c r="GF40" s="165"/>
      <c r="GG40" s="165"/>
      <c r="GH40" s="165"/>
    </row>
    <row r="41" spans="1:190" ht="14.25" x14ac:dyDescent="0.25">
      <c r="C41" s="6">
        <v>12</v>
      </c>
      <c r="D41" s="1" t="s">
        <v>272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711"/>
      <c r="FX41" s="711"/>
      <c r="FY41" s="711"/>
      <c r="FZ41" s="165"/>
      <c r="GA41" s="165"/>
      <c r="GB41" s="165"/>
      <c r="GC41" s="165"/>
      <c r="GD41" s="165"/>
      <c r="GE41" s="165"/>
      <c r="GF41" s="165"/>
      <c r="GG41" s="165"/>
      <c r="GH41" s="165"/>
    </row>
    <row r="42" spans="1:190" ht="13.5" customHeight="1" x14ac:dyDescent="0.25">
      <c r="C42" s="6"/>
      <c r="D42" s="1" t="s">
        <v>271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711"/>
      <c r="FX42" s="711"/>
      <c r="FY42" s="711"/>
      <c r="FZ42" s="165"/>
      <c r="GA42" s="165"/>
      <c r="GB42" s="165"/>
      <c r="GC42" s="165"/>
      <c r="GD42" s="165"/>
      <c r="GE42" s="165"/>
      <c r="GF42" s="165"/>
      <c r="GG42" s="165"/>
      <c r="GH42" s="165"/>
    </row>
    <row r="43" spans="1:19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</row>
    <row r="44" spans="1:19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</row>
    <row r="45" spans="1:19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</row>
    <row r="46" spans="1:19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</row>
    <row r="47" spans="1:19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</row>
    <row r="48" spans="1:19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</row>
    <row r="49" spans="1:19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</row>
    <row r="50" spans="1:19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</row>
    <row r="51" spans="1:19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</row>
    <row r="52" spans="1:19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</row>
    <row r="53" spans="1:19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</row>
    <row r="54" spans="1:19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</row>
    <row r="55" spans="1:19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</row>
    <row r="56" spans="1:19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</row>
    <row r="57" spans="1:19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</row>
    <row r="58" spans="1:19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</row>
    <row r="59" spans="1:19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</row>
    <row r="60" spans="1:19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</row>
    <row r="61" spans="1:19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</row>
    <row r="62" spans="1:19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165"/>
      <c r="GA62" s="165"/>
      <c r="GB62" s="165"/>
      <c r="GC62" s="165"/>
      <c r="GD62" s="165"/>
      <c r="GE62" s="165"/>
      <c r="GF62" s="165"/>
      <c r="GG62" s="165"/>
      <c r="GH62" s="165"/>
    </row>
    <row r="63" spans="1:19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165"/>
      <c r="GA63" s="165"/>
      <c r="GB63" s="165"/>
      <c r="GC63" s="165"/>
      <c r="GD63" s="165"/>
      <c r="GE63" s="165"/>
      <c r="GF63" s="165"/>
      <c r="GG63" s="165"/>
      <c r="GH63" s="165"/>
    </row>
    <row r="64" spans="1:19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165"/>
      <c r="GA64" s="165"/>
      <c r="GB64" s="165"/>
      <c r="GC64" s="165"/>
      <c r="GD64" s="165"/>
      <c r="GE64" s="165"/>
      <c r="GF64" s="165"/>
      <c r="GG64" s="165"/>
      <c r="GH64" s="165"/>
    </row>
    <row r="65" spans="1:19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165"/>
      <c r="GA65" s="165"/>
      <c r="GB65" s="165"/>
      <c r="GC65" s="165"/>
      <c r="GD65" s="165"/>
      <c r="GE65" s="165"/>
      <c r="GF65" s="165"/>
      <c r="GG65" s="165"/>
      <c r="GH65" s="165"/>
    </row>
    <row r="66" spans="1:19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165"/>
      <c r="GA66" s="165"/>
      <c r="GB66" s="165"/>
      <c r="GC66" s="165"/>
      <c r="GD66" s="165"/>
      <c r="GE66" s="165"/>
      <c r="GF66" s="165"/>
      <c r="GG66" s="165"/>
      <c r="GH66" s="165"/>
    </row>
    <row r="67" spans="1:19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165"/>
      <c r="GA67" s="165"/>
      <c r="GB67" s="165"/>
      <c r="GC67" s="165"/>
      <c r="GD67" s="165"/>
      <c r="GE67" s="165"/>
      <c r="GF67" s="165"/>
      <c r="GG67" s="165"/>
      <c r="GH67" s="165"/>
    </row>
    <row r="68" spans="1:19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165"/>
      <c r="GA68" s="165"/>
      <c r="GB68" s="165"/>
      <c r="GC68" s="165"/>
      <c r="GD68" s="165"/>
      <c r="GE68" s="165"/>
      <c r="GF68" s="165"/>
      <c r="GG68" s="165"/>
      <c r="GH68" s="165"/>
    </row>
    <row r="69" spans="1:19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165"/>
      <c r="GA69" s="165"/>
      <c r="GB69" s="165"/>
      <c r="GC69" s="165"/>
      <c r="GD69" s="165"/>
      <c r="GE69" s="165"/>
      <c r="GF69" s="165"/>
      <c r="GG69" s="165"/>
      <c r="GH69" s="165"/>
    </row>
    <row r="70" spans="1:19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165"/>
      <c r="GA70" s="165"/>
      <c r="GB70" s="165"/>
      <c r="GC70" s="165"/>
      <c r="GD70" s="165"/>
      <c r="GE70" s="165"/>
      <c r="GF70" s="165"/>
      <c r="GG70" s="165"/>
      <c r="GH70" s="165"/>
    </row>
    <row r="71" spans="1:19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165"/>
      <c r="GA71" s="165"/>
      <c r="GB71" s="165"/>
      <c r="GC71" s="165"/>
      <c r="GD71" s="165"/>
      <c r="GE71" s="165"/>
      <c r="GF71" s="165"/>
      <c r="GG71" s="165"/>
      <c r="GH71" s="165"/>
    </row>
    <row r="72" spans="1:19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165"/>
      <c r="GA72" s="165"/>
      <c r="GB72" s="165"/>
      <c r="GC72" s="165"/>
      <c r="GD72" s="165"/>
      <c r="GE72" s="165"/>
      <c r="GF72" s="165"/>
      <c r="GG72" s="165"/>
      <c r="GH72" s="165"/>
    </row>
    <row r="73" spans="1:19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165"/>
      <c r="GA73" s="165"/>
      <c r="GB73" s="165"/>
      <c r="GC73" s="165"/>
      <c r="GD73" s="165"/>
      <c r="GE73" s="165"/>
      <c r="GF73" s="165"/>
      <c r="GG73" s="165"/>
      <c r="GH73" s="165"/>
    </row>
    <row r="74" spans="1:19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165"/>
      <c r="GA74" s="165"/>
      <c r="GB74" s="165"/>
      <c r="GC74" s="165"/>
      <c r="GD74" s="165"/>
      <c r="GE74" s="165"/>
      <c r="GF74" s="165"/>
      <c r="GG74" s="165"/>
      <c r="GH74" s="165"/>
    </row>
    <row r="75" spans="1:19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165"/>
      <c r="GA75" s="165"/>
      <c r="GB75" s="165"/>
      <c r="GC75" s="165"/>
      <c r="GD75" s="165"/>
      <c r="GE75" s="165"/>
      <c r="GF75" s="165"/>
      <c r="GG75" s="165"/>
      <c r="GH75" s="165"/>
    </row>
    <row r="76" spans="1:19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165"/>
      <c r="GA76" s="165"/>
      <c r="GB76" s="165"/>
      <c r="GC76" s="165"/>
      <c r="GD76" s="165"/>
      <c r="GE76" s="165"/>
      <c r="GF76" s="165"/>
      <c r="GG76" s="165"/>
      <c r="GH76" s="165"/>
    </row>
    <row r="77" spans="1:19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165"/>
      <c r="GA77" s="165"/>
      <c r="GB77" s="165"/>
      <c r="GC77" s="165"/>
      <c r="GD77" s="165"/>
      <c r="GE77" s="165"/>
      <c r="GF77" s="165"/>
      <c r="GG77" s="165"/>
      <c r="GH77" s="165"/>
    </row>
    <row r="78" spans="1:19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165"/>
      <c r="GA78" s="165"/>
      <c r="GB78" s="165"/>
      <c r="GC78" s="165"/>
      <c r="GD78" s="165"/>
      <c r="GE78" s="165"/>
      <c r="GF78" s="165"/>
      <c r="GG78" s="165"/>
      <c r="GH78" s="165"/>
    </row>
    <row r="79" spans="1:19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165"/>
      <c r="GA79" s="165"/>
      <c r="GB79" s="165"/>
      <c r="GC79" s="165"/>
      <c r="GD79" s="165"/>
      <c r="GE79" s="165"/>
      <c r="GF79" s="165"/>
      <c r="GG79" s="165"/>
      <c r="GH79" s="165"/>
    </row>
    <row r="80" spans="1:19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165"/>
      <c r="GA80" s="165"/>
      <c r="GB80" s="165"/>
      <c r="GC80" s="165"/>
      <c r="GD80" s="165"/>
      <c r="GE80" s="165"/>
      <c r="GF80" s="165"/>
      <c r="GG80" s="165"/>
      <c r="GH80" s="165"/>
    </row>
    <row r="81" spans="1:19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165"/>
      <c r="GA81" s="165"/>
      <c r="GB81" s="165"/>
      <c r="GC81" s="165"/>
      <c r="GD81" s="165"/>
      <c r="GE81" s="165"/>
      <c r="GF81" s="165"/>
      <c r="GG81" s="165"/>
      <c r="GH81" s="165"/>
    </row>
    <row r="82" spans="1:19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165"/>
      <c r="GA82" s="165"/>
      <c r="GB82" s="165"/>
      <c r="GC82" s="165"/>
      <c r="GD82" s="165"/>
      <c r="GE82" s="165"/>
      <c r="GF82" s="165"/>
      <c r="GG82" s="165"/>
      <c r="GH82" s="165"/>
    </row>
    <row r="83" spans="1:19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730"/>
      <c r="FX83" s="730"/>
      <c r="FY83" s="730"/>
      <c r="FZ83" s="165"/>
      <c r="GA83" s="165"/>
      <c r="GB83" s="165"/>
      <c r="GC83" s="165"/>
      <c r="GD83" s="165"/>
      <c r="GE83" s="165"/>
      <c r="GF83" s="165"/>
      <c r="GG83" s="165"/>
      <c r="GH83" s="165"/>
    </row>
    <row r="84" spans="1:19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730"/>
      <c r="FX84" s="730"/>
      <c r="FY84" s="730"/>
      <c r="FZ84" s="165"/>
      <c r="GA84" s="165"/>
      <c r="GB84" s="165"/>
      <c r="GC84" s="165"/>
      <c r="GD84" s="165"/>
      <c r="GE84" s="165"/>
      <c r="GF84" s="165"/>
      <c r="GG84" s="165"/>
      <c r="GH84" s="165"/>
    </row>
    <row r="85" spans="1:19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730"/>
      <c r="FX85" s="730"/>
      <c r="FY85" s="730"/>
      <c r="FZ85" s="165"/>
      <c r="GA85" s="165"/>
      <c r="GB85" s="165"/>
      <c r="GC85" s="165"/>
      <c r="GD85" s="165"/>
      <c r="GE85" s="165"/>
      <c r="GF85" s="165"/>
      <c r="GG85" s="165"/>
      <c r="GH85" s="165"/>
    </row>
    <row r="86" spans="1:19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730"/>
      <c r="FX86" s="730"/>
      <c r="FY86" s="730"/>
      <c r="FZ86" s="165"/>
      <c r="GA86" s="165"/>
      <c r="GB86" s="165"/>
      <c r="GC86" s="165"/>
      <c r="GD86" s="165"/>
      <c r="GE86" s="165"/>
      <c r="GF86" s="165"/>
      <c r="GG86" s="165"/>
      <c r="GH86" s="165"/>
    </row>
    <row r="87" spans="1:19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730"/>
      <c r="FX87" s="730"/>
      <c r="FY87" s="730"/>
      <c r="FZ87" s="165"/>
      <c r="GA87" s="165"/>
      <c r="GB87" s="165"/>
      <c r="GC87" s="165"/>
      <c r="GD87" s="165"/>
      <c r="GE87" s="165"/>
      <c r="GF87" s="165"/>
      <c r="GG87" s="165"/>
      <c r="GH87" s="165"/>
    </row>
    <row r="88" spans="1:19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730"/>
      <c r="FX88" s="730"/>
      <c r="FY88" s="730"/>
      <c r="FZ88" s="165"/>
      <c r="GA88" s="165"/>
      <c r="GB88" s="165"/>
      <c r="GC88" s="165"/>
      <c r="GD88" s="165"/>
      <c r="GE88" s="165"/>
      <c r="GF88" s="165"/>
      <c r="GG88" s="165"/>
      <c r="GH88" s="165"/>
    </row>
    <row r="89" spans="1:19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730"/>
      <c r="FX89" s="730"/>
      <c r="FY89" s="730"/>
      <c r="FZ89" s="165"/>
      <c r="GA89" s="165"/>
      <c r="GB89" s="165"/>
      <c r="GC89" s="165"/>
      <c r="GD89" s="165"/>
      <c r="GE89" s="165"/>
      <c r="GF89" s="165"/>
      <c r="GG89" s="165"/>
      <c r="GH89" s="165"/>
    </row>
    <row r="90" spans="1:19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165"/>
      <c r="GA90" s="165"/>
      <c r="GB90" s="165"/>
      <c r="GC90" s="165"/>
      <c r="GD90" s="165"/>
      <c r="GE90" s="165"/>
      <c r="GF90" s="165"/>
      <c r="GG90" s="165"/>
      <c r="GH90" s="165"/>
    </row>
    <row r="91" spans="1:19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165"/>
      <c r="GA91" s="165"/>
      <c r="GB91" s="165"/>
      <c r="GC91" s="165"/>
      <c r="GD91" s="165"/>
      <c r="GE91" s="165"/>
      <c r="GF91" s="165"/>
      <c r="GG91" s="165"/>
      <c r="GH91" s="165"/>
    </row>
    <row r="92" spans="1:19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165"/>
      <c r="GA92" s="165"/>
      <c r="GB92" s="165"/>
      <c r="GC92" s="165"/>
      <c r="GD92" s="165"/>
      <c r="GE92" s="165"/>
      <c r="GF92" s="165"/>
      <c r="GG92" s="165"/>
      <c r="GH92" s="165"/>
    </row>
    <row r="93" spans="1:19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729"/>
      <c r="FX93" s="729"/>
      <c r="FY93" s="729"/>
      <c r="FZ93" s="165"/>
      <c r="GA93" s="165"/>
      <c r="GB93" s="165"/>
      <c r="GC93" s="165"/>
      <c r="GD93" s="165"/>
      <c r="GE93" s="165"/>
      <c r="GF93" s="165"/>
      <c r="GG93" s="165"/>
      <c r="GH93" s="165"/>
    </row>
    <row r="94" spans="1:19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729"/>
      <c r="FX94" s="729"/>
      <c r="FY94" s="729"/>
      <c r="FZ94" s="165"/>
      <c r="GA94" s="165"/>
      <c r="GB94" s="165"/>
      <c r="GC94" s="165"/>
      <c r="GD94" s="165"/>
      <c r="GE94" s="165"/>
      <c r="GF94" s="165"/>
      <c r="GG94" s="165"/>
      <c r="GH94" s="165"/>
    </row>
    <row r="95" spans="1:19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729"/>
      <c r="FX95" s="729"/>
      <c r="FY95" s="729"/>
      <c r="FZ95" s="165"/>
      <c r="GA95" s="165"/>
      <c r="GB95" s="165"/>
      <c r="GC95" s="165"/>
      <c r="GD95" s="165"/>
      <c r="GE95" s="165"/>
      <c r="GF95" s="165"/>
      <c r="GG95" s="165"/>
      <c r="GH95" s="165"/>
    </row>
    <row r="96" spans="1:19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729"/>
      <c r="FX96" s="729"/>
      <c r="FY96" s="729"/>
      <c r="FZ96" s="165"/>
      <c r="GA96" s="165"/>
      <c r="GB96" s="165"/>
      <c r="GC96" s="165"/>
      <c r="GD96" s="165"/>
      <c r="GE96" s="165"/>
      <c r="GF96" s="165"/>
      <c r="GG96" s="165"/>
      <c r="GH96" s="165"/>
    </row>
    <row r="97" spans="1:19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729"/>
      <c r="FX97" s="729"/>
      <c r="FY97" s="729"/>
      <c r="FZ97" s="165"/>
      <c r="GA97" s="165"/>
      <c r="GB97" s="165"/>
      <c r="GC97" s="165"/>
      <c r="GD97" s="165"/>
      <c r="GE97" s="165"/>
      <c r="GF97" s="165"/>
      <c r="GG97" s="165"/>
      <c r="GH97" s="165"/>
    </row>
    <row r="98" spans="1:19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729"/>
      <c r="FX98" s="729"/>
      <c r="FY98" s="729"/>
      <c r="FZ98" s="165"/>
      <c r="GA98" s="165"/>
      <c r="GB98" s="165"/>
      <c r="GC98" s="165"/>
      <c r="GD98" s="165"/>
      <c r="GE98" s="165"/>
      <c r="GF98" s="165"/>
      <c r="GG98" s="165"/>
      <c r="GH98" s="165"/>
    </row>
    <row r="99" spans="1:19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729"/>
      <c r="FX99" s="729"/>
      <c r="FY99" s="729"/>
      <c r="FZ99" s="165"/>
      <c r="GA99" s="165"/>
      <c r="GB99" s="165"/>
      <c r="GC99" s="165"/>
      <c r="GD99" s="165"/>
      <c r="GE99" s="165"/>
      <c r="GF99" s="165"/>
      <c r="GG99" s="165"/>
      <c r="GH99" s="165"/>
    </row>
    <row r="100" spans="1:19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</row>
    <row r="101" spans="1:19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</row>
    <row r="102" spans="1:19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</row>
    <row r="103" spans="1:19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</row>
    <row r="104" spans="1:19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</row>
    <row r="105" spans="1:19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</row>
    <row r="106" spans="1:19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</row>
    <row r="107" spans="1:19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</row>
    <row r="108" spans="1:19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</row>
    <row r="109" spans="1:19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</row>
    <row r="110" spans="1:19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</row>
    <row r="111" spans="1:19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</row>
    <row r="112" spans="1:19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</row>
    <row r="113" spans="3:18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</row>
    <row r="114" spans="3:18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</row>
    <row r="115" spans="3:18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</row>
    <row r="116" spans="3:18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</row>
    <row r="117" spans="3:18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</row>
    <row r="118" spans="3:18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</row>
    <row r="119" spans="3:18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</row>
    <row r="120" spans="3:1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</row>
    <row r="121" spans="3:1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</row>
    <row r="122" spans="3:1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</row>
    <row r="123" spans="3:1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</row>
    <row r="124" spans="3:1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</row>
    <row r="125" spans="3:1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</row>
    <row r="126" spans="3:1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</row>
    <row r="127" spans="3:1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</row>
    <row r="128" spans="3:1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</row>
    <row r="129" spans="3:1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</row>
    <row r="130" spans="3:1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</row>
    <row r="131" spans="3:1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</row>
    <row r="132" spans="3:1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</row>
    <row r="133" spans="3:1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</row>
    <row r="134" spans="3:1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</row>
    <row r="135" spans="3:1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</row>
    <row r="136" spans="3:1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</row>
    <row r="137" spans="3:1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</row>
    <row r="138" spans="3:1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</row>
    <row r="139" spans="3:1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</row>
    <row r="140" spans="3:1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</row>
    <row r="141" spans="3:1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</row>
    <row r="142" spans="3:1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</row>
    <row r="143" spans="3:1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</row>
    <row r="144" spans="3:1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</row>
    <row r="145" spans="3:1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</row>
    <row r="146" spans="3:1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</row>
    <row r="147" spans="3:1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</row>
    <row r="148" spans="3:1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</row>
    <row r="149" spans="3:1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</row>
    <row r="150" spans="3:1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</row>
    <row r="151" spans="3:1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</row>
    <row r="152" spans="3:1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</row>
    <row r="153" spans="3:1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</row>
    <row r="154" spans="3:1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</row>
    <row r="155" spans="3:1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</row>
    <row r="156" spans="3:1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</row>
    <row r="157" spans="3:1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</row>
    <row r="158" spans="3:1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</row>
    <row r="159" spans="3:1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</row>
    <row r="160" spans="3:1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</row>
    <row r="161" spans="3:1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</row>
    <row r="162" spans="3:1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</row>
    <row r="163" spans="3:1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</row>
    <row r="164" spans="3:1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</row>
    <row r="165" spans="3:1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</row>
    <row r="166" spans="3:1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</row>
    <row r="167" spans="3:1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</row>
    <row r="168" spans="3:1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</row>
    <row r="169" spans="3:1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</row>
    <row r="170" spans="3:1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</row>
    <row r="171" spans="3:1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</row>
    <row r="172" spans="3:1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</row>
    <row r="173" spans="3:1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</row>
    <row r="174" spans="3:1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</row>
    <row r="175" spans="3:1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</row>
    <row r="176" spans="3:1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</row>
    <row r="177" spans="3:1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</row>
    <row r="178" spans="3:1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</row>
    <row r="179" spans="3:1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</row>
    <row r="180" spans="3:18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  <c r="FW180" s="786"/>
      <c r="FX180" s="786"/>
      <c r="FY180" s="786"/>
    </row>
    <row r="181" spans="3:18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  <c r="FW181" s="786"/>
      <c r="FX181" s="786"/>
      <c r="FY181" s="786"/>
    </row>
    <row r="182" spans="3:18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  <c r="FW182" s="786"/>
      <c r="FX182" s="786"/>
      <c r="FY182" s="786"/>
    </row>
    <row r="183" spans="3:18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  <c r="FW183" s="786"/>
      <c r="FX183" s="786"/>
      <c r="FY183" s="786"/>
    </row>
    <row r="184" spans="3:18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  <c r="FW184" s="786"/>
      <c r="FX184" s="786"/>
      <c r="FY184" s="786"/>
    </row>
    <row r="185" spans="3:18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  <c r="FW185" s="786"/>
      <c r="FX185" s="786"/>
      <c r="FY185" s="786"/>
    </row>
    <row r="186" spans="3:18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  <c r="FW186" s="786"/>
      <c r="FX186" s="786"/>
      <c r="FY186" s="786"/>
    </row>
  </sheetData>
  <mergeCells count="172">
    <mergeCell ref="FQ3:FQ4"/>
    <mergeCell ref="FT3:FX3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DY3:DY4"/>
    <mergeCell ref="DZ3:DZ4"/>
    <mergeCell ref="ED3:ED4"/>
    <mergeCell ref="FZ3:GA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EM3:EM4"/>
    <mergeCell ref="ER3:E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S3:AS4"/>
    <mergeCell ref="BA3:BA4"/>
    <mergeCell ref="AY3:AY4"/>
    <mergeCell ref="FO3:FO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FE3:FE4"/>
    <mergeCell ref="FP3:FP4"/>
    <mergeCell ref="FN3:FN4"/>
    <mergeCell ref="FK3:FK4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CO3:CO4"/>
    <mergeCell ref="BE3:BE4"/>
    <mergeCell ref="DV3:D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I160"/>
  <sheetViews>
    <sheetView showGridLines="0" topLeftCell="B1" zoomScaleNormal="100" workbookViewId="0">
      <pane xSplit="39" ySplit="4" topLeftCell="FL5" activePane="bottomRight" state="frozen"/>
      <selection activeCell="B1" sqref="B1"/>
      <selection pane="topRight" activeCell="AO1" sqref="AO1"/>
      <selection pane="bottomLeft" activeCell="B5" sqref="B5"/>
      <selection pane="bottomRight" activeCell="GB3" sqref="GB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81" width="8.42578125" style="785" customWidth="1"/>
    <col min="182" max="191" width="11.42578125" style="168"/>
  </cols>
  <sheetData>
    <row r="1" spans="1:19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165"/>
      <c r="GA1" s="165"/>
      <c r="GB1" s="165"/>
      <c r="GC1" s="165"/>
      <c r="GD1" s="165"/>
      <c r="GE1" s="165"/>
      <c r="GF1" s="165"/>
      <c r="GG1" s="165"/>
      <c r="GH1" s="165"/>
      <c r="GI1" s="165"/>
    </row>
    <row r="2" spans="1:1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165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1:191" s="148" customFormat="1" ht="13.5" customHeight="1" x14ac:dyDescent="0.2">
      <c r="C3" s="149"/>
      <c r="D3" s="1245" t="str">
        <f>+entero!D3</f>
        <v>V   A   R   I   A   B   L   E   S     b/</v>
      </c>
      <c r="E3" s="1243" t="str">
        <f>+entero!E3</f>
        <v>2008                          A  fines de Dic*</v>
      </c>
      <c r="F3" s="1243" t="str">
        <f>+entero!F3</f>
        <v>2009                          A  fines de Ene*</v>
      </c>
      <c r="G3" s="1243" t="str">
        <f>+entero!G3</f>
        <v>2009                          A  fines de Feb*</v>
      </c>
      <c r="H3" s="1243" t="str">
        <f>+entero!H3</f>
        <v>2009                          A  fines de Mar*</v>
      </c>
      <c r="I3" s="1243" t="str">
        <f>+entero!I3</f>
        <v>2009                          A  fines de adr*</v>
      </c>
      <c r="J3" s="1243" t="str">
        <f>+entero!J3</f>
        <v>2009                          A  fines de May*</v>
      </c>
      <c r="K3" s="1243" t="str">
        <f>+entero!K3</f>
        <v>2009                          A  fines de Jun*</v>
      </c>
      <c r="L3" s="1243" t="str">
        <f>+entero!L3</f>
        <v>2009                          A  fines de Jul*</v>
      </c>
      <c r="M3" s="1243" t="str">
        <f>+entero!M3</f>
        <v>2009                          A  fines de Ago*</v>
      </c>
      <c r="N3" s="1243" t="str">
        <f>+entero!N3</f>
        <v>2009                          A  fines de Sep*</v>
      </c>
      <c r="O3" s="1243" t="str">
        <f>+entero!O3</f>
        <v>2009                          A  fines de Oct*</v>
      </c>
      <c r="P3" s="1243" t="str">
        <f>+entero!P3</f>
        <v>2009                          A  fines de Nov*</v>
      </c>
      <c r="Q3" s="1243" t="str">
        <f>+entero!Q3</f>
        <v>2009                          A  fines de Dic*</v>
      </c>
      <c r="R3" s="1243" t="str">
        <f>+entero!R3</f>
        <v>2010                          A  fines de Ene*</v>
      </c>
      <c r="S3" s="1243" t="str">
        <f>+entero!S3</f>
        <v>2010                          A  fines de Feb*</v>
      </c>
      <c r="T3" s="1243" t="str">
        <f>+entero!T3</f>
        <v>2010                          A  fines de Mar*</v>
      </c>
      <c r="U3" s="1243" t="str">
        <f>+entero!U3</f>
        <v>2010                          A  fines de adr*</v>
      </c>
      <c r="V3" s="1243" t="str">
        <f>+entero!V3</f>
        <v>2010                          A  fines de May*</v>
      </c>
      <c r="W3" s="1243" t="str">
        <f>+entero!W3</f>
        <v>2010                          A  fines de Jun*</v>
      </c>
      <c r="X3" s="1243" t="str">
        <f>+entero!X3</f>
        <v>2010                          A  fines de Jul*</v>
      </c>
      <c r="Y3" s="1243" t="str">
        <f>+entero!Y3</f>
        <v>2010                          A  fines de Ago*</v>
      </c>
      <c r="Z3" s="1243" t="str">
        <f>+entero!Z3</f>
        <v>2010                          A  fines de Sep*</v>
      </c>
      <c r="AA3" s="1243" t="str">
        <f>+entero!AA3</f>
        <v>2010                          A  fines de Oct*</v>
      </c>
      <c r="AB3" s="1243" t="str">
        <f>+entero!AB3</f>
        <v>2010                          A  fines de Nov*</v>
      </c>
      <c r="AC3" s="1243" t="str">
        <f>+entero!AC3</f>
        <v>2010                          A  fines de Dic*</v>
      </c>
      <c r="AD3" s="1243" t="str">
        <f>+entero!AD3</f>
        <v>2011                          A  fines de Ene*</v>
      </c>
      <c r="AE3" s="1243" t="str">
        <f>+entero!AE3</f>
        <v>2011                          A  fines de Feb*</v>
      </c>
      <c r="AF3" s="1243" t="str">
        <f>+entero!AF3</f>
        <v>2011                          A  fines de Mar*</v>
      </c>
      <c r="AG3" s="1243" t="str">
        <f>+entero!AG3</f>
        <v>2011                          A  fines de adr*</v>
      </c>
      <c r="AH3" s="1243" t="str">
        <f>+entero!AH3</f>
        <v>2011                          A  fines de May*</v>
      </c>
      <c r="AI3" s="1243" t="str">
        <f>+entero!AI3</f>
        <v>2011                          A  fines de Jun*</v>
      </c>
      <c r="AJ3" s="1243" t="str">
        <f>+entero!AJ3</f>
        <v>2011                          A  fines de Jul*</v>
      </c>
      <c r="AK3" s="1243" t="str">
        <f>+entero!AK3</f>
        <v>2011                          A  fines de Ago*</v>
      </c>
      <c r="AL3" s="1243" t="str">
        <f>+entero!AL3</f>
        <v>2011                          A  fines de Sep*</v>
      </c>
      <c r="AM3" s="1243" t="str">
        <f>+entero!AM3</f>
        <v>2011                          A  fines de Oct*</v>
      </c>
      <c r="AN3" s="1243" t="str">
        <f>+entero!AN3</f>
        <v>2011                          A  fines de Nov*</v>
      </c>
      <c r="AO3" s="1243" t="str">
        <f>+entero!AO3</f>
        <v>2011                          A  fines de Dic*</v>
      </c>
      <c r="AP3" s="1243" t="str">
        <f>+entero!AP3</f>
        <v>2012                          A  fines de Ene*</v>
      </c>
      <c r="AQ3" s="1243" t="str">
        <f>+entero!AQ3</f>
        <v>2012                          A  fines de Feb*</v>
      </c>
      <c r="AR3" s="1243" t="str">
        <f>+entero!AR3</f>
        <v>2012                          A  fines de Mar*</v>
      </c>
      <c r="AS3" s="1243" t="str">
        <f>+entero!AS3</f>
        <v>2012                          A  fines de adr*</v>
      </c>
      <c r="AT3" s="1243" t="str">
        <f>+entero!AT3</f>
        <v>2012                          A  fines de May*</v>
      </c>
      <c r="AU3" s="1243" t="str">
        <f>+entero!AU3</f>
        <v>2012                          A  fines de Jun*</v>
      </c>
      <c r="AV3" s="1243" t="str">
        <f>+entero!AV3</f>
        <v>2012                          A  fines de Jul*</v>
      </c>
      <c r="AW3" s="1243" t="str">
        <f>+entero!AW3</f>
        <v>2012                          A  fines de Ago*</v>
      </c>
      <c r="AX3" s="1243" t="str">
        <f>+entero!AX3</f>
        <v>2012                          A  fines de Sep*</v>
      </c>
      <c r="AY3" s="1243" t="str">
        <f>+entero!AY3</f>
        <v>2012                          A  fines de Oct*</v>
      </c>
      <c r="AZ3" s="1243" t="str">
        <f>+entero!AZ3</f>
        <v>2012                          A  fines de Nov*</v>
      </c>
      <c r="BA3" s="1243" t="str">
        <f>+entero!BA3</f>
        <v>2012                          A  fines de Dic*</v>
      </c>
      <c r="BB3" s="1243" t="str">
        <f>+entero!BB3</f>
        <v>2013                          A  fines de Ene*</v>
      </c>
      <c r="BC3" s="1243" t="str">
        <f>+entero!BC3</f>
        <v>2013                          A  fines de Feb*</v>
      </c>
      <c r="BD3" s="1243" t="str">
        <f>+entero!BD3</f>
        <v>2013                          A  fines de Mar*</v>
      </c>
      <c r="BE3" s="1243" t="str">
        <f>+entero!BE3</f>
        <v>2013                          A  fines de adr*</v>
      </c>
      <c r="BF3" s="1243" t="str">
        <f>+entero!BF3</f>
        <v>2013                          A  fines de May*</v>
      </c>
      <c r="BG3" s="1243" t="str">
        <f>+entero!BG3</f>
        <v>2013                          A  fines de Jun*</v>
      </c>
      <c r="BH3" s="1243" t="str">
        <f>+entero!BH3</f>
        <v>2013                          A  fines de Jul*</v>
      </c>
      <c r="BI3" s="1243" t="str">
        <f>+entero!BI3</f>
        <v>2013                          A  fines de Ago*</v>
      </c>
      <c r="BJ3" s="1243" t="str">
        <f>+entero!BJ3</f>
        <v>2013                          A  fines de Sep*</v>
      </c>
      <c r="BK3" s="1243" t="str">
        <f>+entero!BK3</f>
        <v>2013                          A  fines de Oct*</v>
      </c>
      <c r="BL3" s="1243" t="str">
        <f>+entero!BL3</f>
        <v>2013                          A  fines de Nov*</v>
      </c>
      <c r="BM3" s="1243" t="str">
        <f>+entero!BM3</f>
        <v>2013                          A  fines de Dic*</v>
      </c>
      <c r="BN3" s="1243" t="str">
        <f>+entero!BN3</f>
        <v>2014                          A  fines de Ene*</v>
      </c>
      <c r="BO3" s="1243" t="str">
        <f>+entero!BO3</f>
        <v>2014                          A  fines de Feb*</v>
      </c>
      <c r="BP3" s="1243" t="str">
        <f>+entero!BP3</f>
        <v>2014                          A  fines de Mar*</v>
      </c>
      <c r="BQ3" s="1243" t="str">
        <f>+entero!BQ3</f>
        <v>2014                          A  fines de adr*</v>
      </c>
      <c r="BR3" s="1243" t="str">
        <f>+entero!BR3</f>
        <v>2014                          A  fines de May*</v>
      </c>
      <c r="BS3" s="1243" t="str">
        <f>+entero!BS3</f>
        <v>2014                          A  fines de Jun*</v>
      </c>
      <c r="BT3" s="1243" t="str">
        <f>+entero!BT3</f>
        <v>2014                          A  fines de Jul*</v>
      </c>
      <c r="BU3" s="1243" t="str">
        <f>+entero!BU3</f>
        <v>2014                          A  fines de Ago*</v>
      </c>
      <c r="BV3" s="1243" t="str">
        <f>+entero!BV3</f>
        <v>2014                          A  fines de Sep*</v>
      </c>
      <c r="BW3" s="1243" t="str">
        <f>+entero!BW3</f>
        <v>2014                          A  fines de Oct*</v>
      </c>
      <c r="BX3" s="1243" t="str">
        <f>+entero!BX3</f>
        <v>2014                          A  fines de Nov*</v>
      </c>
      <c r="BY3" s="1243" t="str">
        <f>+entero!BY3</f>
        <v>2014                          A  fines de Dic*</v>
      </c>
      <c r="BZ3" s="1243" t="str">
        <f>+entero!BZ3</f>
        <v>2015                         A  fines de Ene*</v>
      </c>
      <c r="CA3" s="1243" t="str">
        <f>+entero!CA3</f>
        <v>2015                         A  fines de Feb*</v>
      </c>
      <c r="CB3" s="1243" t="str">
        <f>+entero!CB3</f>
        <v>2015                         A  fines de Mar*</v>
      </c>
      <c r="CC3" s="1243" t="str">
        <f>+entero!CC3</f>
        <v xml:space="preserve">2015                         A  fines de adr* </v>
      </c>
      <c r="CD3" s="1243" t="str">
        <f>+entero!CD3</f>
        <v xml:space="preserve">2015                         A  fines de May* </v>
      </c>
      <c r="CE3" s="1243" t="str">
        <f>+entero!CE3</f>
        <v xml:space="preserve">2015                         A  fines de Jun* </v>
      </c>
      <c r="CF3" s="1243" t="str">
        <f>+entero!CF3</f>
        <v xml:space="preserve">2015                         A  fines de Jul* </v>
      </c>
      <c r="CG3" s="1243" t="str">
        <f>+entero!CG3</f>
        <v xml:space="preserve">2015                         A  fines de Ago* </v>
      </c>
      <c r="CH3" s="1243" t="str">
        <f>+entero!CH3</f>
        <v xml:space="preserve">2015                         A  fines de Sep* </v>
      </c>
      <c r="CI3" s="1243" t="str">
        <f>+entero!CI3</f>
        <v xml:space="preserve">2015                         A  fines de Oct* </v>
      </c>
      <c r="CJ3" s="1243" t="str">
        <f>+entero!CJ3</f>
        <v xml:space="preserve">2015                         A  fines de Nov* </v>
      </c>
      <c r="CK3" s="1243" t="str">
        <f>+entero!CK3</f>
        <v xml:space="preserve">2015                         A  fines de Dic* </v>
      </c>
      <c r="CL3" s="1243" t="str">
        <f>+entero!CL3</f>
        <v xml:space="preserve">2016                         A  fines de Ene* </v>
      </c>
      <c r="CM3" s="1243" t="str">
        <f>+entero!CM3</f>
        <v xml:space="preserve">2016                         A  fines de Feb* </v>
      </c>
      <c r="CN3" s="1243" t="str">
        <f>+entero!CN3</f>
        <v xml:space="preserve">2016                         A  fines de Mar* </v>
      </c>
      <c r="CO3" s="1243" t="str">
        <f>+entero!CO3</f>
        <v xml:space="preserve">2016                         A  fines de adr* </v>
      </c>
      <c r="CP3" s="1243" t="str">
        <f>+entero!CP3</f>
        <v xml:space="preserve">2016                         A  fines de May* </v>
      </c>
      <c r="CQ3" s="1243" t="str">
        <f>+entero!CQ3</f>
        <v xml:space="preserve">2016                         A  fines de Jun* </v>
      </c>
      <c r="CR3" s="1243" t="str">
        <f>+entero!CR3</f>
        <v xml:space="preserve">2016                         A  fines de Jul* </v>
      </c>
      <c r="CS3" s="1243" t="str">
        <f>+entero!CS3</f>
        <v xml:space="preserve">2016                         A  fines de Ago* </v>
      </c>
      <c r="CT3" s="1243" t="str">
        <f>+entero!CT3</f>
        <v xml:space="preserve">2016                         A  fines de Sep* </v>
      </c>
      <c r="CU3" s="1243" t="str">
        <f>+entero!CU3</f>
        <v xml:space="preserve">2016                         A  fines de Oct* </v>
      </c>
      <c r="CV3" s="1243" t="str">
        <f>+entero!CV3</f>
        <v xml:space="preserve">2016                         A  fines de Nov* </v>
      </c>
      <c r="CW3" s="1243" t="str">
        <f>+entero!CW3</f>
        <v>2016                         A  fines de Dic* 15</v>
      </c>
      <c r="CX3" s="1243" t="str">
        <f>+entero!CX3</f>
        <v xml:space="preserve">2017                         A  fines de Ene* </v>
      </c>
      <c r="CY3" s="1243" t="str">
        <f>+entero!CY3</f>
        <v xml:space="preserve">2017                         A  fines de Feb* </v>
      </c>
      <c r="CZ3" s="1243" t="str">
        <f>+entero!CZ3</f>
        <v xml:space="preserve">2017                         A  fines de Mar* </v>
      </c>
      <c r="DA3" s="1243" t="str">
        <f>+entero!DA3</f>
        <v xml:space="preserve">2017                         A  fines de Abr* </v>
      </c>
      <c r="DB3" s="1243" t="str">
        <f>+entero!DB3</f>
        <v xml:space="preserve">2017                         A  fines de May* </v>
      </c>
      <c r="DC3" s="1243" t="str">
        <f>+entero!DC3</f>
        <v xml:space="preserve">2017                         A  fines de Jun* </v>
      </c>
      <c r="DD3" s="1243" t="str">
        <f>+entero!DD3</f>
        <v xml:space="preserve">2017                         A  fines de Jul* </v>
      </c>
      <c r="DE3" s="1243" t="str">
        <f>+entero!DE3</f>
        <v xml:space="preserve">2017                         A  fines de Ago* </v>
      </c>
      <c r="DF3" s="1243" t="str">
        <f>+entero!DF3</f>
        <v xml:space="preserve">2017                         A  fines de Sep* </v>
      </c>
      <c r="DG3" s="1243" t="str">
        <f>+entero!DG3</f>
        <v xml:space="preserve">2017                         A  fines de Oct* </v>
      </c>
      <c r="DH3" s="1208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+entero!FI3</f>
        <v>2022
 A fines de Abr</v>
      </c>
      <c r="FJ3" s="1208" t="str">
        <f>+entero!FJ3</f>
        <v>2022
 A fines de May</v>
      </c>
      <c r="FK3" s="1208" t="str">
        <f>+entero!FK3</f>
        <v>2022
 A fines de Jun</v>
      </c>
      <c r="FL3" s="1208" t="str">
        <f>+entero!FL3</f>
        <v>2022
 A fines de Jul</v>
      </c>
      <c r="FM3" s="1208" t="str">
        <f>+entero!FM3</f>
        <v>2022
 A fines de Ago</v>
      </c>
      <c r="FN3" s="1208" t="str">
        <f>+entero!FN3</f>
        <v>2022
 A fines de Sep</v>
      </c>
      <c r="FO3" s="1208" t="str">
        <f>+entero!FO3</f>
        <v>2022
 A fines de Oct</v>
      </c>
      <c r="FP3" s="1208" t="str">
        <f>+entero!FP3</f>
        <v>2022
 A fines de Nov</v>
      </c>
      <c r="FQ3" s="1208" t="str">
        <f>+entero!FQ3</f>
        <v>2022
 A fines de Dic</v>
      </c>
      <c r="FR3" s="1145" t="str">
        <f>+entero!FR3</f>
        <v>Semana 1</v>
      </c>
      <c r="FS3" s="1197" t="str">
        <f>+entero!FS3</f>
        <v>Semana 2</v>
      </c>
      <c r="FT3" s="1237" t="str">
        <f>+entero!FT3</f>
        <v>Semana 3</v>
      </c>
      <c r="FU3" s="1238"/>
      <c r="FV3" s="1238"/>
      <c r="FW3" s="1238"/>
      <c r="FX3" s="1239"/>
      <c r="FY3" s="1200" t="str">
        <f>+entero!FY3</f>
        <v>Semana 4</v>
      </c>
      <c r="FZ3" s="1240" t="s">
        <v>293</v>
      </c>
      <c r="GA3" s="1241"/>
      <c r="GB3" s="171"/>
      <c r="GC3" s="171"/>
      <c r="GD3" s="171"/>
      <c r="GE3" s="171"/>
      <c r="GF3" s="171"/>
      <c r="GG3" s="171"/>
      <c r="GH3" s="171"/>
      <c r="GI3" s="171"/>
    </row>
    <row r="4" spans="1:191" s="148" customFormat="1" ht="28.5" customHeight="1" thickBot="1" x14ac:dyDescent="0.25">
      <c r="C4" s="150"/>
      <c r="D4" s="1246"/>
      <c r="E4" s="1244"/>
      <c r="F4" s="1244"/>
      <c r="G4" s="1244"/>
      <c r="H4" s="1244"/>
      <c r="I4" s="1244"/>
      <c r="J4" s="1244"/>
      <c r="K4" s="1244"/>
      <c r="L4" s="1244"/>
      <c r="M4" s="1244"/>
      <c r="N4" s="1244"/>
      <c r="O4" s="1244"/>
      <c r="P4" s="1244"/>
      <c r="Q4" s="1244"/>
      <c r="R4" s="1244"/>
      <c r="S4" s="1244"/>
      <c r="T4" s="1244"/>
      <c r="U4" s="1244"/>
      <c r="V4" s="1244"/>
      <c r="W4" s="1244"/>
      <c r="X4" s="1244"/>
      <c r="Y4" s="1244"/>
      <c r="Z4" s="1244"/>
      <c r="AA4" s="1244"/>
      <c r="AB4" s="1244"/>
      <c r="AC4" s="1244"/>
      <c r="AD4" s="1244"/>
      <c r="AE4" s="1244"/>
      <c r="AF4" s="1244"/>
      <c r="AG4" s="1244"/>
      <c r="AH4" s="1244"/>
      <c r="AI4" s="1244"/>
      <c r="AJ4" s="1244"/>
      <c r="AK4" s="1244"/>
      <c r="AL4" s="1244"/>
      <c r="AM4" s="1244"/>
      <c r="AN4" s="1244"/>
      <c r="AO4" s="1244"/>
      <c r="AP4" s="1244"/>
      <c r="AQ4" s="1244"/>
      <c r="AR4" s="1244"/>
      <c r="AS4" s="1244"/>
      <c r="AT4" s="1244"/>
      <c r="AU4" s="1244"/>
      <c r="AV4" s="1244"/>
      <c r="AW4" s="1244"/>
      <c r="AX4" s="1244"/>
      <c r="AY4" s="1244"/>
      <c r="AZ4" s="1244"/>
      <c r="BA4" s="1244"/>
      <c r="BB4" s="1244"/>
      <c r="BC4" s="1244"/>
      <c r="BD4" s="1244"/>
      <c r="BE4" s="1244"/>
      <c r="BF4" s="1244"/>
      <c r="BG4" s="1244"/>
      <c r="BH4" s="1244"/>
      <c r="BI4" s="1244"/>
      <c r="BJ4" s="1244"/>
      <c r="BK4" s="1244"/>
      <c r="BL4" s="1244"/>
      <c r="BM4" s="1244"/>
      <c r="BN4" s="1244"/>
      <c r="BO4" s="1244"/>
      <c r="BP4" s="1244"/>
      <c r="BQ4" s="1244"/>
      <c r="BR4" s="1244"/>
      <c r="BS4" s="1244"/>
      <c r="BT4" s="1244"/>
      <c r="BU4" s="1244"/>
      <c r="BV4" s="1244"/>
      <c r="BW4" s="1244"/>
      <c r="BX4" s="1244"/>
      <c r="BY4" s="1244"/>
      <c r="BZ4" s="1244"/>
      <c r="CA4" s="1244"/>
      <c r="CB4" s="1244"/>
      <c r="CC4" s="1244"/>
      <c r="CD4" s="1244"/>
      <c r="CE4" s="1244"/>
      <c r="CF4" s="1244"/>
      <c r="CG4" s="1244"/>
      <c r="CH4" s="1244"/>
      <c r="CI4" s="1244"/>
      <c r="CJ4" s="1244"/>
      <c r="CK4" s="1244"/>
      <c r="CL4" s="1244"/>
      <c r="CM4" s="1244"/>
      <c r="CN4" s="1244"/>
      <c r="CO4" s="1244"/>
      <c r="CP4" s="1244"/>
      <c r="CQ4" s="1244"/>
      <c r="CR4" s="1244"/>
      <c r="CS4" s="1244"/>
      <c r="CT4" s="1244"/>
      <c r="CU4" s="1244"/>
      <c r="CV4" s="1244"/>
      <c r="CW4" s="1244"/>
      <c r="CX4" s="1244"/>
      <c r="CY4" s="1244"/>
      <c r="CZ4" s="1244"/>
      <c r="DA4" s="1244"/>
      <c r="DB4" s="1244"/>
      <c r="DC4" s="1244"/>
      <c r="DD4" s="1244"/>
      <c r="DE4" s="1244"/>
      <c r="DF4" s="1244"/>
      <c r="DG4" s="1244"/>
      <c r="DH4" s="1209"/>
      <c r="DI4" s="1229"/>
      <c r="DJ4" s="1229"/>
      <c r="DK4" s="1229"/>
      <c r="DL4" s="1229"/>
      <c r="DM4" s="1229"/>
      <c r="DN4" s="1229"/>
      <c r="DO4" s="1229"/>
      <c r="DP4" s="1229"/>
      <c r="DQ4" s="1229"/>
      <c r="DR4" s="1229"/>
      <c r="DS4" s="1229"/>
      <c r="DT4" s="1229"/>
      <c r="DU4" s="1229"/>
      <c r="DV4" s="1229"/>
      <c r="DW4" s="1229"/>
      <c r="DX4" s="1229"/>
      <c r="DY4" s="1229"/>
      <c r="DZ4" s="1229"/>
      <c r="EA4" s="1229"/>
      <c r="EB4" s="1229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229"/>
      <c r="FD4" s="1229"/>
      <c r="FE4" s="1229"/>
      <c r="FF4" s="1229"/>
      <c r="FG4" s="1229"/>
      <c r="FH4" s="1229"/>
      <c r="FI4" s="1229"/>
      <c r="FJ4" s="1229"/>
      <c r="FK4" s="1229"/>
      <c r="FL4" s="1229"/>
      <c r="FM4" s="1229"/>
      <c r="FN4" s="1229"/>
      <c r="FO4" s="1229"/>
      <c r="FP4" s="1229"/>
      <c r="FQ4" s="1229"/>
      <c r="FR4" s="1085">
        <f>+entero!FR4</f>
        <v>44932</v>
      </c>
      <c r="FS4" s="1085">
        <f>+entero!FS4</f>
        <v>44939</v>
      </c>
      <c r="FT4" s="1073">
        <f>+entero!FT4</f>
        <v>44942</v>
      </c>
      <c r="FU4" s="1072">
        <f>+entero!FU4</f>
        <v>44943</v>
      </c>
      <c r="FV4" s="1072">
        <f>+entero!FV4</f>
        <v>44944</v>
      </c>
      <c r="FW4" s="1072">
        <f>+entero!FW4</f>
        <v>44945</v>
      </c>
      <c r="FX4" s="1146">
        <f>+entero!FX4</f>
        <v>44946</v>
      </c>
      <c r="FY4" s="1072">
        <f>+entero!FY4</f>
        <v>44950</v>
      </c>
      <c r="FZ4" s="1073" t="s">
        <v>225</v>
      </c>
      <c r="GA4" s="1085" t="s">
        <v>169</v>
      </c>
      <c r="GB4" s="171"/>
      <c r="GC4" s="171"/>
      <c r="GD4" s="171"/>
      <c r="GE4" s="171"/>
      <c r="GF4" s="171"/>
      <c r="GG4" s="171"/>
      <c r="GH4" s="171"/>
      <c r="GI4" s="171"/>
    </row>
    <row r="5" spans="1:19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4">
        <v>7.5</v>
      </c>
      <c r="DJ5" s="804">
        <v>7.5</v>
      </c>
      <c r="DK5" s="804">
        <v>7.5</v>
      </c>
      <c r="DL5" s="804">
        <v>7.5</v>
      </c>
      <c r="DM5" s="804">
        <v>7.5</v>
      </c>
      <c r="DN5" s="804">
        <v>7.5</v>
      </c>
      <c r="DO5" s="804">
        <v>7.5</v>
      </c>
      <c r="DP5" s="804">
        <v>7.5</v>
      </c>
      <c r="DQ5" s="804">
        <v>7.5</v>
      </c>
      <c r="DR5" s="804">
        <v>7.5</v>
      </c>
      <c r="DS5" s="804">
        <v>7.5</v>
      </c>
      <c r="DT5" s="804">
        <v>7.5</v>
      </c>
      <c r="DU5" s="804">
        <v>7.5</v>
      </c>
      <c r="DV5" s="804">
        <v>7.5</v>
      </c>
      <c r="DW5" s="804">
        <v>7.5</v>
      </c>
      <c r="DX5" s="804">
        <v>7.5</v>
      </c>
      <c r="DY5" s="804">
        <v>7.5</v>
      </c>
      <c r="DZ5" s="804">
        <v>7.5</v>
      </c>
      <c r="EA5" s="804">
        <v>7.5</v>
      </c>
      <c r="EB5" s="804">
        <v>7.5</v>
      </c>
      <c r="EC5" s="804">
        <v>7.5</v>
      </c>
      <c r="ED5" s="804">
        <v>7.5</v>
      </c>
      <c r="EE5" s="804">
        <v>7.5</v>
      </c>
      <c r="EF5" s="804">
        <v>7.5</v>
      </c>
      <c r="EG5" s="804">
        <v>7.5</v>
      </c>
      <c r="EH5" s="804">
        <v>7.5</v>
      </c>
      <c r="EI5" s="804">
        <v>7.5</v>
      </c>
      <c r="EJ5" s="804">
        <v>7.5</v>
      </c>
      <c r="EK5" s="804">
        <v>7.5</v>
      </c>
      <c r="EL5" s="804">
        <v>7.5</v>
      </c>
      <c r="EM5" s="804">
        <v>7.5</v>
      </c>
      <c r="EN5" s="804">
        <v>7.5</v>
      </c>
      <c r="EO5" s="804">
        <v>7.5</v>
      </c>
      <c r="EP5" s="804">
        <v>7.5</v>
      </c>
      <c r="EQ5" s="804">
        <v>7.5</v>
      </c>
      <c r="ER5" s="804">
        <v>7.5</v>
      </c>
      <c r="ES5" s="804">
        <v>7.5</v>
      </c>
      <c r="ET5" s="804">
        <v>7.5</v>
      </c>
      <c r="EU5" s="1040">
        <v>7.5</v>
      </c>
      <c r="EV5" s="1040">
        <v>7.5</v>
      </c>
      <c r="EW5" s="1040">
        <v>7.5</v>
      </c>
      <c r="EX5" s="1040">
        <v>7.5</v>
      </c>
      <c r="EY5" s="1040">
        <v>7.5</v>
      </c>
      <c r="EZ5" s="1040">
        <v>7.5</v>
      </c>
      <c r="FA5" s="1040">
        <v>7.5</v>
      </c>
      <c r="FB5" s="1040">
        <v>7.5</v>
      </c>
      <c r="FC5" s="1040">
        <v>7.5</v>
      </c>
      <c r="FD5" s="1040">
        <v>7.5</v>
      </c>
      <c r="FE5" s="1040">
        <v>7.5</v>
      </c>
      <c r="FF5" s="1040">
        <v>7.5</v>
      </c>
      <c r="FG5" s="1040">
        <v>7.5</v>
      </c>
      <c r="FH5" s="1040">
        <v>7.5</v>
      </c>
      <c r="FI5" s="1040">
        <v>7.5</v>
      </c>
      <c r="FJ5" s="1040">
        <v>7.5</v>
      </c>
      <c r="FK5" s="1040">
        <v>7.5</v>
      </c>
      <c r="FL5" s="1040">
        <v>7.5</v>
      </c>
      <c r="FM5" s="1040">
        <v>7.5</v>
      </c>
      <c r="FN5" s="1040">
        <v>7.5</v>
      </c>
      <c r="FO5" s="1040">
        <v>7.5</v>
      </c>
      <c r="FP5" s="1040">
        <v>7.5</v>
      </c>
      <c r="FQ5" s="1040">
        <v>7.5</v>
      </c>
      <c r="FR5" s="1092"/>
      <c r="FS5" s="1092"/>
      <c r="FT5" s="1174"/>
      <c r="FU5" s="1123"/>
      <c r="FV5" s="1123"/>
      <c r="FW5" s="1123"/>
      <c r="FX5" s="1092"/>
      <c r="FY5" s="1123"/>
      <c r="FZ5" s="824">
        <v>7.5</v>
      </c>
      <c r="GA5" s="823"/>
      <c r="GB5" s="165"/>
      <c r="GC5" s="165"/>
      <c r="GD5" s="165"/>
      <c r="GE5" s="165"/>
      <c r="GF5" s="165"/>
      <c r="GG5" s="165"/>
      <c r="GH5" s="165"/>
      <c r="GI5" s="165"/>
    </row>
    <row r="6" spans="1:191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1">
        <f>+entero!EU90</f>
        <v>6.96</v>
      </c>
      <c r="EV6" s="1041">
        <f>+entero!EV90</f>
        <v>6.96</v>
      </c>
      <c r="EW6" s="1041">
        <f>+entero!EW90</f>
        <v>6.96</v>
      </c>
      <c r="EX6" s="1041">
        <f>+entero!EX90</f>
        <v>6.96</v>
      </c>
      <c r="EY6" s="1041">
        <f>+entero!EY90</f>
        <v>6.96</v>
      </c>
      <c r="EZ6" s="1041">
        <f>+entero!EZ90</f>
        <v>6.96</v>
      </c>
      <c r="FA6" s="1041">
        <f>+entero!FA90</f>
        <v>6.96</v>
      </c>
      <c r="FB6" s="1041">
        <f>+entero!FB90</f>
        <v>6.96</v>
      </c>
      <c r="FC6" s="1041">
        <f>+entero!FC90</f>
        <v>6.96</v>
      </c>
      <c r="FD6" s="1041">
        <f>+entero!FD90</f>
        <v>6.96</v>
      </c>
      <c r="FE6" s="1041">
        <f>+entero!FE90</f>
        <v>6.96</v>
      </c>
      <c r="FF6" s="1041">
        <f>+entero!FF90</f>
        <v>6.96</v>
      </c>
      <c r="FG6" s="1041">
        <f>+entero!FG90</f>
        <v>6.96</v>
      </c>
      <c r="FH6" s="1041">
        <f>+entero!FH90</f>
        <v>6.96</v>
      </c>
      <c r="FI6" s="1041">
        <f>+entero!FI90</f>
        <v>6.96</v>
      </c>
      <c r="FJ6" s="1041">
        <f>+entero!FJ90</f>
        <v>6.96</v>
      </c>
      <c r="FK6" s="1041">
        <f>+entero!FK90</f>
        <v>6.96</v>
      </c>
      <c r="FL6" s="1041">
        <f>+entero!FL90</f>
        <v>6.96</v>
      </c>
      <c r="FM6" s="1041">
        <f>+entero!FM90</f>
        <v>6.96</v>
      </c>
      <c r="FN6" s="1041">
        <f>+entero!FN90</f>
        <v>6.96</v>
      </c>
      <c r="FO6" s="1041">
        <f>+entero!FO90</f>
        <v>6.96</v>
      </c>
      <c r="FP6" s="1041">
        <f>+entero!FP90</f>
        <v>6.96</v>
      </c>
      <c r="FQ6" s="1041">
        <f>+entero!FQ90</f>
        <v>6.96</v>
      </c>
      <c r="FR6" s="1041">
        <f>+entero!FR90</f>
        <v>6.96</v>
      </c>
      <c r="FS6" s="1041">
        <f>+entero!FS90</f>
        <v>6.96</v>
      </c>
      <c r="FT6" s="1175">
        <f>+entero!FT90</f>
        <v>6.96</v>
      </c>
      <c r="FU6" s="844">
        <f>+entero!FU90</f>
        <v>6.96</v>
      </c>
      <c r="FV6" s="844">
        <f>+entero!FV90</f>
        <v>6.96</v>
      </c>
      <c r="FW6" s="844">
        <f>+entero!FW90</f>
        <v>6.96</v>
      </c>
      <c r="FX6" s="1041">
        <f>+entero!FX90</f>
        <v>6.96</v>
      </c>
      <c r="FY6" s="844">
        <f>+entero!FY90</f>
        <v>6.96</v>
      </c>
      <c r="FZ6" s="909"/>
      <c r="GA6" s="845"/>
      <c r="GB6" s="165"/>
      <c r="GC6" s="165"/>
      <c r="GD6" s="165"/>
      <c r="GE6" s="165"/>
      <c r="GF6" s="165"/>
      <c r="GG6" s="165"/>
      <c r="GH6" s="165"/>
      <c r="GI6" s="165"/>
    </row>
    <row r="7" spans="1:191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1">
        <f>+entero!EU91</f>
        <v>6.86</v>
      </c>
      <c r="EV7" s="1041">
        <f>+entero!EV91</f>
        <v>6.86</v>
      </c>
      <c r="EW7" s="1041">
        <f>+entero!EW91</f>
        <v>6.86</v>
      </c>
      <c r="EX7" s="1041">
        <f>+entero!EX91</f>
        <v>6.86</v>
      </c>
      <c r="EY7" s="1041">
        <f>+entero!EY91</f>
        <v>6.86</v>
      </c>
      <c r="EZ7" s="1041">
        <f>+entero!EZ91</f>
        <v>6.86</v>
      </c>
      <c r="FA7" s="1041">
        <f>+entero!FA91</f>
        <v>6.86</v>
      </c>
      <c r="FB7" s="1041">
        <f>+entero!FB91</f>
        <v>6.86</v>
      </c>
      <c r="FC7" s="1041">
        <f>+entero!FC91</f>
        <v>6.86</v>
      </c>
      <c r="FD7" s="1041">
        <f>+entero!FD91</f>
        <v>6.86</v>
      </c>
      <c r="FE7" s="1041">
        <f>+entero!FE91</f>
        <v>6.86</v>
      </c>
      <c r="FF7" s="1041">
        <f>+entero!FF91</f>
        <v>6.86</v>
      </c>
      <c r="FG7" s="1041">
        <f>+entero!FG91</f>
        <v>6.86</v>
      </c>
      <c r="FH7" s="1041">
        <f>+entero!FH91</f>
        <v>6.86</v>
      </c>
      <c r="FI7" s="1041">
        <f>+entero!FI91</f>
        <v>6.86</v>
      </c>
      <c r="FJ7" s="1041">
        <f>+entero!FJ91</f>
        <v>6.86</v>
      </c>
      <c r="FK7" s="1041">
        <f>+entero!FK91</f>
        <v>6.86</v>
      </c>
      <c r="FL7" s="1041">
        <f>+entero!FL91</f>
        <v>6.86</v>
      </c>
      <c r="FM7" s="1041">
        <f>+entero!FM91</f>
        <v>6.86</v>
      </c>
      <c r="FN7" s="1041">
        <f>+entero!FN91</f>
        <v>6.86</v>
      </c>
      <c r="FO7" s="1041">
        <f>+entero!FO91</f>
        <v>6.86</v>
      </c>
      <c r="FP7" s="1041">
        <f>+entero!FP91</f>
        <v>6.86</v>
      </c>
      <c r="FQ7" s="1041">
        <f>+entero!FQ91</f>
        <v>6.86</v>
      </c>
      <c r="FR7" s="1041">
        <f>+entero!FR91</f>
        <v>6.86</v>
      </c>
      <c r="FS7" s="1041">
        <f>+entero!FS91</f>
        <v>6.86</v>
      </c>
      <c r="FT7" s="1175">
        <f>+entero!FT91</f>
        <v>6.86</v>
      </c>
      <c r="FU7" s="844">
        <f>+entero!FU91</f>
        <v>6.86</v>
      </c>
      <c r="FV7" s="844">
        <f>+entero!FV91</f>
        <v>6.86</v>
      </c>
      <c r="FW7" s="844">
        <f>+entero!FW91</f>
        <v>6.86</v>
      </c>
      <c r="FX7" s="1041">
        <f>+entero!FX91</f>
        <v>6.86</v>
      </c>
      <c r="FY7" s="844">
        <f>+entero!FY91</f>
        <v>6.86</v>
      </c>
      <c r="FZ7" s="909"/>
      <c r="GA7" s="845"/>
      <c r="GB7" s="165"/>
      <c r="GC7" s="165"/>
      <c r="GD7" s="165"/>
      <c r="GE7" s="165"/>
      <c r="GF7" s="165"/>
      <c r="GG7" s="165"/>
      <c r="GH7" s="165"/>
      <c r="GI7" s="165"/>
    </row>
    <row r="8" spans="1:191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8">
        <f>+entero!EU92</f>
        <v>6.9610348633938814</v>
      </c>
      <c r="EV8" s="978">
        <f>+entero!EV92</f>
        <v>6.9560095345417938</v>
      </c>
      <c r="EW8" s="978">
        <f>+entero!EW92</f>
        <v>6.9601932042511683</v>
      </c>
      <c r="EX8" s="978">
        <f>+entero!EX92</f>
        <v>6.9579591638466525</v>
      </c>
      <c r="EY8" s="978">
        <f>+entero!EY92</f>
        <v>6.9237974800371243</v>
      </c>
      <c r="EZ8" s="978">
        <f>+entero!EZ92</f>
        <v>6.9443131889926617</v>
      </c>
      <c r="FA8" s="978">
        <f>+entero!FA92</f>
        <v>6.934214138282492</v>
      </c>
      <c r="FB8" s="978">
        <f>+entero!FB92</f>
        <v>6.9238882460803675</v>
      </c>
      <c r="FC8" s="978">
        <f>+entero!FC92</f>
        <v>6.9275494122401131</v>
      </c>
      <c r="FD8" s="978">
        <f>+entero!FD92</f>
        <v>6.926367045884378</v>
      </c>
      <c r="FE8" s="978">
        <f>+entero!FE92</f>
        <v>6.9453925190849439</v>
      </c>
      <c r="FF8" s="978">
        <f>+entero!FF92</f>
        <v>6.9324929063490597</v>
      </c>
      <c r="FG8" s="978">
        <f>+entero!FG92</f>
        <v>6.9338919419253546</v>
      </c>
      <c r="FH8" s="978">
        <f>+entero!FH92</f>
        <v>6.931107398451994</v>
      </c>
      <c r="FI8" s="978">
        <f>+entero!FI92</f>
        <v>6.9272402841785716</v>
      </c>
      <c r="FJ8" s="978">
        <f>+entero!FJ92</f>
        <v>6.9212102990424862</v>
      </c>
      <c r="FK8" s="978">
        <f>+entero!FK92</f>
        <v>6.9155873291652217</v>
      </c>
      <c r="FL8" s="978">
        <f>+entero!FL92</f>
        <v>6.9161828115344814</v>
      </c>
      <c r="FM8" s="978">
        <f>+entero!FM92</f>
        <v>6.9372612710435746</v>
      </c>
      <c r="FN8" s="978">
        <f>+entero!FN92</f>
        <v>6.9373741126616757</v>
      </c>
      <c r="FO8" s="978">
        <f>+entero!FO92</f>
        <v>6.9466308039427034</v>
      </c>
      <c r="FP8" s="978">
        <f>+entero!FP92</f>
        <v>6.9485744090930339</v>
      </c>
      <c r="FQ8" s="978">
        <f>+entero!FQ92</f>
        <v>6.9358156608557664</v>
      </c>
      <c r="FR8" s="978">
        <f>+entero!FR92</f>
        <v>6.9542377298021165</v>
      </c>
      <c r="FS8" s="978">
        <f>+entero!FS92</f>
        <v>6.951907011257962</v>
      </c>
      <c r="FT8" s="803">
        <f>+entero!FT92</f>
        <v>6.9475838299437589</v>
      </c>
      <c r="FU8" s="446">
        <f>+entero!FU92</f>
        <v>6.953828193508099</v>
      </c>
      <c r="FV8" s="446">
        <f>+entero!FV92</f>
        <v>6.9493231867158265</v>
      </c>
      <c r="FW8" s="446">
        <f>+entero!FW92</f>
        <v>6.9508115267690744</v>
      </c>
      <c r="FX8" s="978">
        <f>+entero!FX92</f>
        <v>6.9551388533376191</v>
      </c>
      <c r="FY8" s="446">
        <f>+entero!FY92</f>
        <v>6.9443492806256772</v>
      </c>
      <c r="FZ8" s="1064">
        <f>+entero!FZ92</f>
        <v>-9.4789128824217528E-3</v>
      </c>
      <c r="GA8" s="1180">
        <f>+entero!GA92</f>
        <v>-0.1363121523662463</v>
      </c>
      <c r="GB8" s="165"/>
      <c r="GC8" s="165"/>
      <c r="GD8" s="165"/>
      <c r="GE8" s="165"/>
      <c r="GF8" s="165"/>
      <c r="GG8" s="165"/>
      <c r="GH8" s="165"/>
      <c r="GI8" s="165"/>
    </row>
    <row r="9" spans="1:191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8">
        <f>+entero!EU93</f>
        <v>59.306060543664842</v>
      </c>
      <c r="EV9" s="978">
        <f>+entero!EV93</f>
        <v>58.937258803698938</v>
      </c>
      <c r="EW9" s="978">
        <f>+entero!EW93</f>
        <v>59.465610635444335</v>
      </c>
      <c r="EX9" s="978">
        <f>+entero!EX93</f>
        <v>60.572385043274089</v>
      </c>
      <c r="EY9" s="978">
        <f>+entero!EY93</f>
        <v>60.120593465809236</v>
      </c>
      <c r="EZ9" s="978">
        <f>+entero!EZ93</f>
        <v>59.820936471841733</v>
      </c>
      <c r="FA9" s="978">
        <f>+entero!FA93</f>
        <v>59.838479500888006</v>
      </c>
      <c r="FB9" s="978">
        <f>+entero!FB93</f>
        <v>59.263300604617612</v>
      </c>
      <c r="FC9" s="978">
        <f>+entero!FC93</f>
        <v>59.774891501034062</v>
      </c>
      <c r="FD9" s="978">
        <f>+entero!FD93</f>
        <v>59.566599759234286</v>
      </c>
      <c r="FE9" s="978">
        <f>+entero!FE93</f>
        <v>59.903969764195288</v>
      </c>
      <c r="FF9" s="978">
        <f>+entero!FF93</f>
        <v>60.422577537153309</v>
      </c>
      <c r="FG9" s="978">
        <f>+entero!FG93</f>
        <v>61.15883743779564</v>
      </c>
      <c r="FH9" s="978">
        <f>+entero!FH93</f>
        <v>62.358701813559655</v>
      </c>
      <c r="FI9" s="978">
        <f>+entero!FI93</f>
        <v>60.739012445490125</v>
      </c>
      <c r="FJ9" s="978">
        <f>+entero!FJ93</f>
        <v>61.523439029551504</v>
      </c>
      <c r="FK9" s="978">
        <f>+entero!FK93</f>
        <v>59.496257430711225</v>
      </c>
      <c r="FL9" s="978">
        <f>+entero!FL93</f>
        <v>59.335355447927377</v>
      </c>
      <c r="FM9" s="978">
        <f>+entero!FM93</f>
        <v>58.941006459431591</v>
      </c>
      <c r="FN9" s="978">
        <f>+entero!FN93</f>
        <v>57.337539288427131</v>
      </c>
      <c r="FO9" s="978">
        <f>+entero!FO93</f>
        <v>56.952211820072705</v>
      </c>
      <c r="FP9" s="978">
        <f>+entero!FP93</f>
        <v>57.933834730242765</v>
      </c>
      <c r="FQ9" s="978">
        <f>+entero!FQ93</f>
        <v>57.933834730242765</v>
      </c>
      <c r="FR9" s="1055"/>
      <c r="FS9" s="1055"/>
      <c r="FT9" s="1176"/>
      <c r="FU9" s="265"/>
      <c r="FV9" s="265"/>
      <c r="FW9" s="265"/>
      <c r="FX9" s="1055"/>
      <c r="FY9" s="265"/>
      <c r="FZ9" s="803"/>
      <c r="GA9" s="846"/>
      <c r="GB9" s="165"/>
      <c r="GC9" s="165"/>
      <c r="GD9" s="165"/>
      <c r="GE9" s="165"/>
      <c r="GF9" s="165"/>
      <c r="GG9" s="165"/>
      <c r="GH9" s="165"/>
      <c r="GI9" s="165"/>
    </row>
    <row r="10" spans="1:191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1">
        <f>+entero!EU94</f>
        <v>2.36043</v>
      </c>
      <c r="EV10" s="1041">
        <f>+entero!EV94</f>
        <v>2.3631799999999998</v>
      </c>
      <c r="EW10" s="1041">
        <f>+entero!EW94</f>
        <v>2.3656799999999998</v>
      </c>
      <c r="EX10" s="1041">
        <f>+entero!EX94</f>
        <v>2.3672200000000001</v>
      </c>
      <c r="EY10" s="1041">
        <f>+entero!EY94</f>
        <v>2.36842</v>
      </c>
      <c r="EZ10" s="1041">
        <f>+entero!EZ94</f>
        <v>2.3689200000000001</v>
      </c>
      <c r="FA10" s="1041">
        <f>+entero!FA94</f>
        <v>2.36924</v>
      </c>
      <c r="FB10" s="1041">
        <f>+entero!FB94</f>
        <v>2.3695400000000002</v>
      </c>
      <c r="FC10" s="1041">
        <f>+entero!FC94</f>
        <v>2.3707799999999999</v>
      </c>
      <c r="FD10" s="1041">
        <f>+entero!FD94</f>
        <v>2.3721999999999999</v>
      </c>
      <c r="FE10" s="1041">
        <f>+entero!FE94</f>
        <v>2.3737599999999999</v>
      </c>
      <c r="FF10" s="1041">
        <f>+entero!FF94</f>
        <v>2.3756200000000001</v>
      </c>
      <c r="FG10" s="1041">
        <f>+entero!FG94</f>
        <v>2.37697</v>
      </c>
      <c r="FH10" s="1041">
        <f>+entero!FH94</f>
        <v>2.37846</v>
      </c>
      <c r="FI10" s="1041">
        <f>+entero!FI94</f>
        <v>2.3799100000000002</v>
      </c>
      <c r="FJ10" s="1041">
        <f>+entero!FJ94</f>
        <v>2.3817200000000001</v>
      </c>
      <c r="FK10" s="1041">
        <f>+entero!FK94</f>
        <v>2.3841199999999998</v>
      </c>
      <c r="FL10" s="1041">
        <f>+entero!FL94</f>
        <v>2.3871099999999998</v>
      </c>
      <c r="FM10" s="1041">
        <f>+entero!FM94</f>
        <v>2.3911600000000002</v>
      </c>
      <c r="FN10" s="1041">
        <f>+entero!FN94</f>
        <v>2.39446</v>
      </c>
      <c r="FO10" s="1041">
        <f>+entero!FO94</f>
        <v>2.39798</v>
      </c>
      <c r="FP10" s="1041">
        <f>+entero!FP94</f>
        <v>2.4029799999999999</v>
      </c>
      <c r="FQ10" s="1041">
        <f>+entero!FQ94</f>
        <v>2.4087800000000001</v>
      </c>
      <c r="FR10" s="1041">
        <f>+entero!FR94</f>
        <v>2.41018</v>
      </c>
      <c r="FS10" s="1041">
        <f>+entero!FS94</f>
        <v>2.4115799999999998</v>
      </c>
      <c r="FT10" s="1175">
        <f>+entero!FT94</f>
        <v>2.4121800000000002</v>
      </c>
      <c r="FU10" s="844">
        <f>+entero!FU94</f>
        <v>2.4123800000000002</v>
      </c>
      <c r="FV10" s="844">
        <f>+entero!FV94</f>
        <v>2.4125800000000002</v>
      </c>
      <c r="FW10" s="844">
        <f>+entero!FW94</f>
        <v>2.4127800000000001</v>
      </c>
      <c r="FX10" s="1041">
        <f>+entero!FX94</f>
        <v>2.4129800000000001</v>
      </c>
      <c r="FY10" s="844">
        <f>+entero!FY94</f>
        <v>2.41378</v>
      </c>
      <c r="FZ10" s="1064"/>
      <c r="GA10" s="845"/>
      <c r="GB10" s="165"/>
      <c r="GC10" s="165"/>
      <c r="GD10" s="165"/>
      <c r="GE10" s="165"/>
      <c r="GF10" s="165"/>
      <c r="GG10" s="165"/>
      <c r="GH10" s="165"/>
      <c r="GI10" s="165"/>
    </row>
    <row r="11" spans="1:191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1">
        <f>+entero!EV95</f>
        <v>2.3631799999999998</v>
      </c>
      <c r="EW11" s="1061">
        <f>+entero!EW95</f>
        <v>2.3656799999999998</v>
      </c>
      <c r="EX11" s="1061">
        <f>+entero!EX95</f>
        <v>2.3672200000000001</v>
      </c>
      <c r="EY11" s="1061">
        <f>+entero!EY95</f>
        <v>2.36842</v>
      </c>
      <c r="EZ11" s="1061">
        <f>+entero!EZ95</f>
        <v>2.3689200000000001</v>
      </c>
      <c r="FA11" s="1061">
        <f>+entero!FA95</f>
        <v>2.36924</v>
      </c>
      <c r="FB11" s="1061">
        <f>+entero!FB95</f>
        <v>2.3695400000000002</v>
      </c>
      <c r="FC11" s="1061">
        <f>+entero!FC95</f>
        <v>2.3707799999999999</v>
      </c>
      <c r="FD11" s="1061">
        <f>+entero!FD95</f>
        <v>2.3721999999999999</v>
      </c>
      <c r="FE11" s="1061">
        <f>+entero!FE95</f>
        <v>2.3737599999999999</v>
      </c>
      <c r="FF11" s="1061">
        <f>+entero!FF95</f>
        <v>2.3756200000000001</v>
      </c>
      <c r="FG11" s="1061">
        <f>+entero!FG95</f>
        <v>2.37697</v>
      </c>
      <c r="FH11" s="1061">
        <f>+entero!FH95</f>
        <v>2.37846</v>
      </c>
      <c r="FI11" s="1061">
        <f>+entero!FI95</f>
        <v>2.3799100000000002</v>
      </c>
      <c r="FJ11" s="1061">
        <f>+entero!FJ95</f>
        <v>2.3817200000000001</v>
      </c>
      <c r="FK11" s="1061">
        <f>+entero!FK95</f>
        <v>2.3841199999999998</v>
      </c>
      <c r="FL11" s="1061">
        <f>+entero!FL95</f>
        <v>2.3871099999999998</v>
      </c>
      <c r="FM11" s="1061">
        <f>+entero!FM95</f>
        <v>2.3911600000000002</v>
      </c>
      <c r="FN11" s="1061">
        <f>+entero!FN95</f>
        <v>2.39446</v>
      </c>
      <c r="FO11" s="1061">
        <f>+entero!FO95</f>
        <v>2.39798</v>
      </c>
      <c r="FP11" s="1061">
        <f>+entero!FP95</f>
        <v>2.4029799999999999</v>
      </c>
      <c r="FQ11" s="1061">
        <f>+entero!FQ95</f>
        <v>2.4087800000000001</v>
      </c>
      <c r="FR11" s="1055"/>
      <c r="FS11" s="1055"/>
      <c r="FT11" s="1176"/>
      <c r="FU11" s="265"/>
      <c r="FV11" s="265"/>
      <c r="FW11" s="265"/>
      <c r="FX11" s="1055"/>
      <c r="FY11" s="265"/>
      <c r="FZ11" s="887"/>
      <c r="GA11" s="875"/>
      <c r="GB11" s="165"/>
      <c r="GC11" s="165"/>
      <c r="GD11" s="165"/>
      <c r="GE11" s="165"/>
      <c r="GF11" s="165"/>
      <c r="GG11" s="165"/>
      <c r="GH11" s="165"/>
      <c r="GI11" s="165"/>
    </row>
    <row r="12" spans="1:19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165"/>
      <c r="GA12" s="165"/>
      <c r="GB12" s="165"/>
      <c r="GC12" s="165"/>
      <c r="GD12" s="165"/>
      <c r="GE12" s="165"/>
      <c r="GF12" s="165"/>
      <c r="GG12" s="165"/>
      <c r="GH12" s="165"/>
      <c r="GI12" s="165"/>
    </row>
    <row r="13" spans="1:19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165"/>
      <c r="GA13" s="165"/>
      <c r="GB13" s="165"/>
      <c r="GC13" s="165"/>
      <c r="GD13" s="165"/>
      <c r="GE13" s="165"/>
      <c r="GF13" s="165"/>
      <c r="GG13" s="165"/>
      <c r="GH13" s="165"/>
      <c r="GI13" s="165"/>
    </row>
    <row r="14" spans="1:19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165"/>
      <c r="GA14" s="165"/>
      <c r="GB14" s="165"/>
      <c r="GC14" s="165"/>
      <c r="GD14" s="165"/>
      <c r="GE14" s="165"/>
      <c r="GF14" s="165"/>
      <c r="GG14" s="165"/>
      <c r="GH14" s="165"/>
      <c r="GI14" s="165"/>
    </row>
    <row r="15" spans="1:19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165"/>
      <c r="GA15" s="165"/>
      <c r="GB15" s="165"/>
      <c r="GC15" s="165"/>
      <c r="GD15" s="165"/>
      <c r="GE15" s="165"/>
      <c r="GF15" s="165"/>
      <c r="GG15" s="165"/>
      <c r="GH15" s="165"/>
      <c r="GI15" s="165"/>
    </row>
    <row r="16" spans="1:19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165"/>
      <c r="GA16" s="165"/>
      <c r="GB16" s="165"/>
      <c r="GC16" s="165"/>
      <c r="GD16" s="165"/>
      <c r="GE16" s="165"/>
      <c r="GF16" s="165"/>
      <c r="GG16" s="165"/>
      <c r="GH16" s="165"/>
      <c r="GI16" s="165"/>
    </row>
    <row r="17" spans="1:19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165"/>
      <c r="GA17" s="165"/>
      <c r="GB17" s="165"/>
      <c r="GC17" s="165"/>
      <c r="GD17" s="165"/>
      <c r="GE17" s="165"/>
      <c r="GF17" s="165"/>
      <c r="GG17" s="165"/>
      <c r="GH17" s="165"/>
      <c r="GI17" s="165"/>
    </row>
    <row r="18" spans="1:19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165"/>
      <c r="GA18" s="165"/>
      <c r="GB18" s="165"/>
      <c r="GC18" s="165"/>
      <c r="GD18" s="165"/>
      <c r="GE18" s="165"/>
      <c r="GF18" s="165"/>
      <c r="GG18" s="165"/>
      <c r="GH18" s="165"/>
      <c r="GI18" s="165"/>
    </row>
    <row r="19" spans="1:19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165"/>
      <c r="GA19" s="165"/>
      <c r="GB19" s="165"/>
      <c r="GC19" s="165"/>
      <c r="GD19" s="165"/>
      <c r="GE19" s="165"/>
      <c r="GF19" s="165"/>
      <c r="GG19" s="165"/>
      <c r="GH19" s="165"/>
      <c r="GI19" s="165"/>
    </row>
    <row r="20" spans="1:19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165"/>
      <c r="GA20" s="165"/>
      <c r="GB20" s="165"/>
      <c r="GC20" s="165"/>
      <c r="GD20" s="165"/>
      <c r="GE20" s="165"/>
      <c r="GF20" s="165"/>
      <c r="GG20" s="165"/>
      <c r="GH20" s="165"/>
      <c r="GI20" s="165"/>
    </row>
    <row r="21" spans="1:19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165"/>
      <c r="GA21" s="165"/>
      <c r="GB21" s="165"/>
      <c r="GC21" s="165"/>
      <c r="GD21" s="165"/>
      <c r="GE21" s="165"/>
      <c r="GF21" s="165"/>
      <c r="GG21" s="165"/>
      <c r="GH21" s="165"/>
      <c r="GI21" s="165"/>
    </row>
    <row r="22" spans="1:19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</row>
    <row r="23" spans="1:19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</row>
    <row r="24" spans="1:19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165"/>
      <c r="GA24" s="165"/>
      <c r="GB24" s="165"/>
      <c r="GC24" s="165"/>
      <c r="GD24" s="165"/>
      <c r="GE24" s="165"/>
      <c r="GF24" s="165"/>
      <c r="GG24" s="165"/>
      <c r="GH24" s="165"/>
      <c r="GI24" s="165"/>
    </row>
    <row r="25" spans="1:19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165"/>
      <c r="GA25" s="165"/>
      <c r="GB25" s="165"/>
      <c r="GC25" s="165"/>
      <c r="GD25" s="165"/>
      <c r="GE25" s="165"/>
      <c r="GF25" s="165"/>
      <c r="GG25" s="165"/>
      <c r="GH25" s="165"/>
      <c r="GI25" s="165"/>
    </row>
    <row r="26" spans="1:19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165"/>
      <c r="GA26" s="165"/>
      <c r="GB26" s="165"/>
      <c r="GC26" s="165"/>
      <c r="GD26" s="165"/>
      <c r="GE26" s="165"/>
      <c r="GF26" s="165"/>
      <c r="GG26" s="165"/>
      <c r="GH26" s="165"/>
      <c r="GI26" s="165"/>
    </row>
    <row r="27" spans="1:19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165"/>
      <c r="GA27" s="165"/>
      <c r="GB27" s="165"/>
      <c r="GC27" s="165"/>
      <c r="GD27" s="165"/>
      <c r="GE27" s="165"/>
      <c r="GF27" s="165"/>
      <c r="GG27" s="165"/>
      <c r="GH27" s="165"/>
      <c r="GI27" s="165"/>
    </row>
    <row r="28" spans="1:19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</row>
    <row r="29" spans="1:19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</row>
    <row r="30" spans="1:19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</row>
    <row r="31" spans="1:19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</row>
    <row r="32" spans="1:19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</row>
    <row r="33" spans="1:19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</row>
    <row r="34" spans="1:19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</row>
    <row r="35" spans="1:19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</row>
    <row r="36" spans="1:19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165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165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729"/>
      <c r="FX72" s="729"/>
      <c r="FY72" s="729"/>
      <c r="FZ72" s="165"/>
      <c r="GA72" s="165"/>
      <c r="GB72" s="165"/>
      <c r="GC72" s="165"/>
      <c r="GD72" s="165"/>
      <c r="GE72" s="165"/>
      <c r="GF72" s="165"/>
      <c r="GG72" s="165"/>
      <c r="GH72" s="165"/>
      <c r="GI72" s="165"/>
    </row>
    <row r="73" spans="1:19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729"/>
      <c r="FX73" s="729"/>
      <c r="FY73" s="729"/>
      <c r="FZ73" s="165"/>
      <c r="GA73" s="165"/>
      <c r="GB73" s="165"/>
      <c r="GC73" s="165"/>
      <c r="GD73" s="165"/>
      <c r="GE73" s="165"/>
      <c r="GF73" s="165"/>
      <c r="GG73" s="165"/>
      <c r="GH73" s="165"/>
      <c r="GI73" s="165"/>
    </row>
    <row r="74" spans="1:19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</row>
    <row r="75" spans="1:19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</row>
    <row r="76" spans="1:19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</row>
    <row r="77" spans="1:19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</row>
    <row r="78" spans="1:19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</row>
    <row r="79" spans="1:19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</row>
    <row r="80" spans="1:19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</row>
    <row r="81" spans="3:18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</row>
    <row r="82" spans="3:18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</row>
    <row r="83" spans="3:18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</row>
    <row r="84" spans="3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</row>
    <row r="85" spans="3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</row>
    <row r="86" spans="3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</row>
    <row r="87" spans="3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</row>
    <row r="88" spans="3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</row>
    <row r="89" spans="3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</row>
    <row r="90" spans="3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</row>
    <row r="91" spans="3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</row>
    <row r="92" spans="3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</row>
    <row r="93" spans="3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</row>
    <row r="94" spans="3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</row>
    <row r="95" spans="3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</row>
    <row r="96" spans="3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</row>
    <row r="100" spans="3:18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  <c r="FW100" s="786"/>
      <c r="FX100" s="786"/>
      <c r="FY100" s="786"/>
    </row>
    <row r="101" spans="3:18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  <c r="FW101" s="786"/>
      <c r="FX101" s="786"/>
      <c r="FY101" s="786"/>
    </row>
    <row r="102" spans="3:18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  <c r="FW102" s="786"/>
      <c r="FX102" s="786"/>
      <c r="FY102" s="786"/>
    </row>
    <row r="103" spans="3:1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  <c r="FW103" s="786"/>
      <c r="FX103" s="786"/>
      <c r="FY103" s="786"/>
    </row>
    <row r="104" spans="3:1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</row>
    <row r="105" spans="3:1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</row>
    <row r="106" spans="3:1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</row>
    <row r="107" spans="3:1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</row>
    <row r="108" spans="3:1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</row>
    <row r="109" spans="3:1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</row>
    <row r="110" spans="3:1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</row>
    <row r="111" spans="3:1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</row>
    <row r="112" spans="3:1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</row>
    <row r="113" spans="3:1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</row>
    <row r="114" spans="3:1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</row>
    <row r="115" spans="3:1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</row>
    <row r="116" spans="3:1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</row>
    <row r="117" spans="3:1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</row>
    <row r="118" spans="3:1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</row>
    <row r="119" spans="3:1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</row>
    <row r="120" spans="3:1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</row>
    <row r="121" spans="3:1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</row>
    <row r="122" spans="3:1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</row>
    <row r="123" spans="3:1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</row>
    <row r="124" spans="3:1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</row>
    <row r="125" spans="3:1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</row>
    <row r="126" spans="3:1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</row>
    <row r="127" spans="3:1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</row>
    <row r="128" spans="3:1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</row>
    <row r="129" spans="3:1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</row>
    <row r="130" spans="3:1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</row>
    <row r="131" spans="3:1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</row>
    <row r="132" spans="3:1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</row>
    <row r="133" spans="3:1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</row>
    <row r="134" spans="3:1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</row>
    <row r="135" spans="3:1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</row>
    <row r="136" spans="3:1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</row>
    <row r="137" spans="3:1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</row>
    <row r="138" spans="3:1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</row>
    <row r="139" spans="3:1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</row>
    <row r="140" spans="3:1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</row>
    <row r="141" spans="3:1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</row>
    <row r="142" spans="3:1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</row>
    <row r="143" spans="3:1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</row>
    <row r="144" spans="3:1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</row>
    <row r="145" spans="3:1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</row>
    <row r="146" spans="3:1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</row>
    <row r="147" spans="3:1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</row>
    <row r="148" spans="3:1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</row>
    <row r="149" spans="3:1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</row>
    <row r="150" spans="3:1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</row>
    <row r="151" spans="3:1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</row>
    <row r="152" spans="3:1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</row>
    <row r="153" spans="3:1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</row>
    <row r="154" spans="3:1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</row>
    <row r="155" spans="3:1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</row>
    <row r="156" spans="3:1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</row>
    <row r="157" spans="3:1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</row>
    <row r="158" spans="3:1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</row>
    <row r="159" spans="3:1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</row>
    <row r="160" spans="3:1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</row>
  </sheetData>
  <mergeCells count="172">
    <mergeCell ref="FN3:FN4"/>
    <mergeCell ref="FO3:FO4"/>
    <mergeCell ref="FC3:FC4"/>
    <mergeCell ref="EV3:EV4"/>
    <mergeCell ref="FQ3:FQ4"/>
    <mergeCell ref="FT3:FX3"/>
    <mergeCell ref="FP3:FP4"/>
    <mergeCell ref="FM3:FM4"/>
    <mergeCell ref="FL3:FL4"/>
    <mergeCell ref="FI3:FI4"/>
    <mergeCell ref="FD3:FD4"/>
    <mergeCell ref="FE3:FE4"/>
    <mergeCell ref="FF3:FF4"/>
    <mergeCell ref="FH3:FH4"/>
    <mergeCell ref="FG3:FG4"/>
    <mergeCell ref="EA3:EA4"/>
    <mergeCell ref="DZ3:DZ4"/>
    <mergeCell ref="EC3:EC4"/>
    <mergeCell ref="EG3:EG4"/>
    <mergeCell ref="FA3:FA4"/>
    <mergeCell ref="EY3:EY4"/>
    <mergeCell ref="EX3:EX4"/>
    <mergeCell ref="EK3:EK4"/>
    <mergeCell ref="FB3:FB4"/>
    <mergeCell ref="EZ3:EZ4"/>
    <mergeCell ref="EW3:EW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Z3:G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K3:FK4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I3:CI4"/>
    <mergeCell ref="DR3:DR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DK3:DK4"/>
    <mergeCell ref="DJ3:DJ4"/>
    <mergeCell ref="DL3:DL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N158"/>
  <sheetViews>
    <sheetView showGridLines="0" tabSelected="1" topLeftCell="B1" workbookViewId="0">
      <pane xSplit="39" ySplit="9" topLeftCell="FG10" activePane="bottomRight" state="frozen"/>
      <selection activeCell="B1" sqref="B1"/>
      <selection pane="topRight" activeCell="AO1" sqref="AO1"/>
      <selection pane="bottomLeft" activeCell="B10" sqref="B10"/>
      <selection pane="bottomRight" activeCell="GB3" sqref="GB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3" width="7.7109375" style="785" customWidth="1"/>
    <col min="174" max="181" width="8.140625" style="785" customWidth="1"/>
    <col min="182" max="182" width="9.28515625" style="168" customWidth="1"/>
    <col min="183" max="196" width="11.42578125" style="168"/>
  </cols>
  <sheetData>
    <row r="1" spans="1:19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165"/>
      <c r="GA1" s="165"/>
      <c r="GB1" s="165"/>
      <c r="GC1" s="165"/>
      <c r="GD1" s="165"/>
      <c r="GE1" s="165"/>
      <c r="GF1" s="165"/>
      <c r="GG1" s="165"/>
      <c r="GH1" s="165"/>
      <c r="GI1" s="165"/>
    </row>
    <row r="2" spans="1:1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165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1:191" ht="13.5" customHeight="1" x14ac:dyDescent="0.2">
      <c r="C3" s="11"/>
      <c r="D3" s="1235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entero!CT3</f>
        <v xml:space="preserve">2016                         A  fines de Sep* </v>
      </c>
      <c r="CU3" s="1222" t="str">
        <f>entero!CU3</f>
        <v xml:space="preserve">2016                         A  fines de Oct* </v>
      </c>
      <c r="CV3" s="1222" t="str">
        <f>entero!CV3</f>
        <v xml:space="preserve">2016                         A  fines de Nov* </v>
      </c>
      <c r="CW3" s="1222" t="str">
        <f>entero!CW3</f>
        <v>2016                         A  fines de Dic* 15</v>
      </c>
      <c r="CX3" s="1222" t="str">
        <f>entero!CX3</f>
        <v xml:space="preserve">2017                         A  fines de Ene* </v>
      </c>
      <c r="CY3" s="1222" t="str">
        <f>entero!CY3</f>
        <v xml:space="preserve">2017                         A  fines de Feb* </v>
      </c>
      <c r="CZ3" s="1222" t="str">
        <f>entero!CZ3</f>
        <v xml:space="preserve">2017                         A  fines de Mar* </v>
      </c>
      <c r="DA3" s="1222" t="str">
        <f>entero!DA3</f>
        <v xml:space="preserve">2017                         A  fines de Abr* </v>
      </c>
      <c r="DB3" s="1222" t="str">
        <f>entero!DB3</f>
        <v xml:space="preserve">2017                         A  fines de May* </v>
      </c>
      <c r="DC3" s="1222" t="str">
        <f>entero!DC3</f>
        <v xml:space="preserve">2017                         A  fines de Jun* </v>
      </c>
      <c r="DD3" s="1222" t="str">
        <f>entero!DD3</f>
        <v xml:space="preserve">2017                         A  fines de Jul* </v>
      </c>
      <c r="DE3" s="1222" t="str">
        <f>entero!DE3</f>
        <v xml:space="preserve">2017                         A  fines de Ago* </v>
      </c>
      <c r="DF3" s="1222" t="str">
        <f>entero!DF3</f>
        <v xml:space="preserve">2017                         A  fines de Sep* </v>
      </c>
      <c r="DG3" s="1222" t="str">
        <f>entero!DG3</f>
        <v xml:space="preserve">2017                         A  fines de Oct* </v>
      </c>
      <c r="DH3" s="1208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+entero!FI3</f>
        <v>2022
 A fines de Abr</v>
      </c>
      <c r="FJ3" s="1208" t="str">
        <f>+entero!FJ3</f>
        <v>2022
 A fines de May</v>
      </c>
      <c r="FK3" s="1208" t="str">
        <f>+entero!FK3</f>
        <v>2022
 A fines de Jun</v>
      </c>
      <c r="FL3" s="1208" t="str">
        <f>+entero!FL3</f>
        <v>2022
 A fines de Jul</v>
      </c>
      <c r="FM3" s="1208" t="str">
        <f>+entero!FM3</f>
        <v>2022
 A fines de Ago</v>
      </c>
      <c r="FN3" s="1208" t="str">
        <f>+entero!FN3</f>
        <v>2022
 A fines de Sep</v>
      </c>
      <c r="FO3" s="1208" t="str">
        <f>+entero!FO3</f>
        <v>2022
 A fines de Oct</v>
      </c>
      <c r="FP3" s="1208" t="str">
        <f>+entero!FP3</f>
        <v>2022
 A fines de Nov</v>
      </c>
      <c r="FQ3" s="1208" t="str">
        <f>+entero!FQ3</f>
        <v>2022
 A fines de Dic</v>
      </c>
      <c r="FR3" s="1145" t="str">
        <f>+entero!FR3</f>
        <v>Semana 1</v>
      </c>
      <c r="FS3" s="1197" t="str">
        <f>+entero!FS3</f>
        <v>Semana 2</v>
      </c>
      <c r="FT3" s="1237" t="str">
        <f>+entero!FT3</f>
        <v>Semana 3</v>
      </c>
      <c r="FU3" s="1238"/>
      <c r="FV3" s="1238"/>
      <c r="FW3" s="1238"/>
      <c r="FX3" s="1239"/>
      <c r="FY3" s="1200" t="str">
        <f>+entero!FY3</f>
        <v>Semana 4</v>
      </c>
      <c r="FZ3" s="1240" t="s">
        <v>293</v>
      </c>
      <c r="GA3" s="1241"/>
      <c r="GB3" s="165"/>
      <c r="GC3" s="165"/>
      <c r="GD3" s="165"/>
      <c r="GE3" s="165"/>
      <c r="GF3" s="165"/>
      <c r="GG3" s="165"/>
      <c r="GH3" s="165"/>
      <c r="GI3" s="165"/>
    </row>
    <row r="4" spans="1:191" ht="27.75" customHeight="1" thickBot="1" x14ac:dyDescent="0.25">
      <c r="C4" s="16"/>
      <c r="D4" s="1236"/>
      <c r="E4" s="1230"/>
      <c r="F4" s="1230"/>
      <c r="G4" s="1230"/>
      <c r="H4" s="1230"/>
      <c r="I4" s="1230"/>
      <c r="J4" s="1230"/>
      <c r="K4" s="1230"/>
      <c r="L4" s="1230"/>
      <c r="M4" s="1230"/>
      <c r="N4" s="1230"/>
      <c r="O4" s="1230"/>
      <c r="P4" s="1230"/>
      <c r="Q4" s="1230"/>
      <c r="R4" s="1230"/>
      <c r="S4" s="1230"/>
      <c r="T4" s="1230"/>
      <c r="U4" s="1230"/>
      <c r="V4" s="1230"/>
      <c r="W4" s="1230"/>
      <c r="X4" s="1230"/>
      <c r="Y4" s="1230"/>
      <c r="Z4" s="1230"/>
      <c r="AA4" s="1230"/>
      <c r="AB4" s="1230"/>
      <c r="AC4" s="1230"/>
      <c r="AD4" s="1230"/>
      <c r="AE4" s="1230"/>
      <c r="AF4" s="1230"/>
      <c r="AG4" s="1230"/>
      <c r="AH4" s="1230"/>
      <c r="AI4" s="1230"/>
      <c r="AJ4" s="1230"/>
      <c r="AK4" s="1230"/>
      <c r="AL4" s="1230"/>
      <c r="AM4" s="1230"/>
      <c r="AN4" s="1230"/>
      <c r="AO4" s="1230"/>
      <c r="AP4" s="1230"/>
      <c r="AQ4" s="1230"/>
      <c r="AR4" s="1230"/>
      <c r="AS4" s="1230"/>
      <c r="AT4" s="1230"/>
      <c r="AU4" s="1230"/>
      <c r="AV4" s="1230"/>
      <c r="AW4" s="1230"/>
      <c r="AX4" s="1230"/>
      <c r="AY4" s="1230"/>
      <c r="AZ4" s="1230"/>
      <c r="BA4" s="1230"/>
      <c r="BB4" s="1230"/>
      <c r="BC4" s="1230"/>
      <c r="BD4" s="1230"/>
      <c r="BE4" s="1230"/>
      <c r="BF4" s="1230"/>
      <c r="BG4" s="1230"/>
      <c r="BH4" s="1230"/>
      <c r="BI4" s="1230"/>
      <c r="BJ4" s="1230"/>
      <c r="BK4" s="1230"/>
      <c r="BL4" s="1230"/>
      <c r="BM4" s="1230"/>
      <c r="BN4" s="1230"/>
      <c r="BO4" s="1230"/>
      <c r="BP4" s="1230"/>
      <c r="BQ4" s="1230"/>
      <c r="BR4" s="1230"/>
      <c r="BS4" s="1230"/>
      <c r="BT4" s="1230"/>
      <c r="BU4" s="1230"/>
      <c r="BV4" s="1230"/>
      <c r="BW4" s="1230"/>
      <c r="BX4" s="1230"/>
      <c r="BY4" s="1230"/>
      <c r="BZ4" s="1230"/>
      <c r="CA4" s="1230"/>
      <c r="CB4" s="1230"/>
      <c r="CC4" s="1230"/>
      <c r="CD4" s="1230"/>
      <c r="CE4" s="1230"/>
      <c r="CF4" s="1230"/>
      <c r="CG4" s="1230"/>
      <c r="CH4" s="1230"/>
      <c r="CI4" s="1230"/>
      <c r="CJ4" s="1230"/>
      <c r="CK4" s="1230"/>
      <c r="CL4" s="1230"/>
      <c r="CM4" s="1230"/>
      <c r="CN4" s="1230"/>
      <c r="CO4" s="1230"/>
      <c r="CP4" s="1230"/>
      <c r="CQ4" s="1230"/>
      <c r="CR4" s="1230"/>
      <c r="CS4" s="1230"/>
      <c r="CT4" s="1230" t="str">
        <f>entero!CT3</f>
        <v xml:space="preserve">2016                         A  fines de Sep* </v>
      </c>
      <c r="CU4" s="1230" t="str">
        <f>entero!CU3</f>
        <v xml:space="preserve">2016                         A  fines de Oct* </v>
      </c>
      <c r="CV4" s="1230" t="str">
        <f>entero!CV3</f>
        <v xml:space="preserve">2016                         A  fines de Nov* </v>
      </c>
      <c r="CW4" s="1230" t="str">
        <f>entero!CW3</f>
        <v>2016                         A  fines de Dic* 15</v>
      </c>
      <c r="CX4" s="1230" t="str">
        <f>entero!CX3</f>
        <v xml:space="preserve">2017                         A  fines de Ene* </v>
      </c>
      <c r="CY4" s="1230" t="str">
        <f>entero!CY3</f>
        <v xml:space="preserve">2017                         A  fines de Feb* </v>
      </c>
      <c r="CZ4" s="1230" t="str">
        <f>entero!CZ3</f>
        <v xml:space="preserve">2017                         A  fines de Mar* </v>
      </c>
      <c r="DA4" s="1230" t="str">
        <f>entero!DA3</f>
        <v xml:space="preserve">2017                         A  fines de Abr* </v>
      </c>
      <c r="DB4" s="1230" t="str">
        <f>entero!DB3</f>
        <v xml:space="preserve">2017                         A  fines de May* </v>
      </c>
      <c r="DC4" s="1230" t="str">
        <f>entero!DC3</f>
        <v xml:space="preserve">2017                         A  fines de Jun* </v>
      </c>
      <c r="DD4" s="1230" t="str">
        <f>entero!DD3</f>
        <v xml:space="preserve">2017                         A  fines de Jul* </v>
      </c>
      <c r="DE4" s="1230" t="str">
        <f>entero!DE3</f>
        <v xml:space="preserve">2017                         A  fines de Ago* </v>
      </c>
      <c r="DF4" s="1230" t="str">
        <f>entero!DF3</f>
        <v xml:space="preserve">2017                         A  fines de Sep* </v>
      </c>
      <c r="DG4" s="1230" t="str">
        <f>entero!DG3</f>
        <v xml:space="preserve">2017                         A  fines de Oct* </v>
      </c>
      <c r="DH4" s="1229"/>
      <c r="DI4" s="1229"/>
      <c r="DJ4" s="1229"/>
      <c r="DK4" s="1229"/>
      <c r="DL4" s="1229"/>
      <c r="DM4" s="1229"/>
      <c r="DN4" s="1229"/>
      <c r="DO4" s="1229"/>
      <c r="DP4" s="1229"/>
      <c r="DQ4" s="1229"/>
      <c r="DR4" s="1229"/>
      <c r="DS4" s="1229"/>
      <c r="DT4" s="1229"/>
      <c r="DU4" s="1229"/>
      <c r="DV4" s="1229"/>
      <c r="DW4" s="1229"/>
      <c r="DX4" s="1229"/>
      <c r="DY4" s="1229"/>
      <c r="DZ4" s="1229"/>
      <c r="EA4" s="1229"/>
      <c r="EB4" s="1229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229"/>
      <c r="FD4" s="1229"/>
      <c r="FE4" s="1229"/>
      <c r="FF4" s="1229"/>
      <c r="FG4" s="1229"/>
      <c r="FH4" s="1229"/>
      <c r="FI4" s="1229"/>
      <c r="FJ4" s="1229"/>
      <c r="FK4" s="1229"/>
      <c r="FL4" s="1229"/>
      <c r="FM4" s="1229"/>
      <c r="FN4" s="1229"/>
      <c r="FO4" s="1229"/>
      <c r="FP4" s="1229"/>
      <c r="FQ4" s="1229"/>
      <c r="FR4" s="1085">
        <f>+entero!FR4</f>
        <v>44932</v>
      </c>
      <c r="FS4" s="1085">
        <f>+entero!FS4</f>
        <v>44939</v>
      </c>
      <c r="FT4" s="1073">
        <f>+entero!FT4</f>
        <v>44942</v>
      </c>
      <c r="FU4" s="1072">
        <f>+entero!FU4</f>
        <v>44943</v>
      </c>
      <c r="FV4" s="1072">
        <f>+entero!FV4</f>
        <v>44944</v>
      </c>
      <c r="FW4" s="1072">
        <f>+entero!FW4</f>
        <v>44945</v>
      </c>
      <c r="FX4" s="1085">
        <f>+entero!FX4</f>
        <v>44946</v>
      </c>
      <c r="FY4" s="1072">
        <f>+entero!FY4</f>
        <v>44950</v>
      </c>
      <c r="FZ4" s="1073" t="s">
        <v>225</v>
      </c>
      <c r="GA4" s="1085" t="s">
        <v>169</v>
      </c>
      <c r="GB4" s="165"/>
      <c r="GC4" s="165"/>
      <c r="GD4" s="165"/>
      <c r="GE4" s="165"/>
      <c r="GF4" s="165"/>
      <c r="GG4" s="165"/>
      <c r="GH4" s="165"/>
      <c r="GI4" s="165"/>
    </row>
    <row r="5" spans="1:19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720"/>
      <c r="FQ5" s="720"/>
      <c r="FR5" s="1032"/>
      <c r="FS5" s="1032"/>
      <c r="FT5" s="734"/>
      <c r="FU5" s="843"/>
      <c r="FV5" s="843"/>
      <c r="FW5" s="843"/>
      <c r="FX5" s="1032"/>
      <c r="FY5" s="843"/>
      <c r="FZ5" s="734"/>
      <c r="GA5" s="837"/>
      <c r="GB5" s="165"/>
      <c r="GC5" s="165"/>
      <c r="GD5" s="165"/>
      <c r="GE5" s="165"/>
      <c r="GF5" s="165"/>
      <c r="GG5" s="165"/>
      <c r="GH5" s="165"/>
      <c r="GI5" s="165"/>
    </row>
    <row r="6" spans="1:19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50" t="e">
        <f>+entero!#REF!</f>
        <v>#REF!</v>
      </c>
      <c r="FQ6" s="50" t="e">
        <f>+entero!#REF!</f>
        <v>#REF!</v>
      </c>
      <c r="FR6" s="1062"/>
      <c r="FS6" s="1062"/>
      <c r="FT6" s="722"/>
      <c r="FU6" s="1056"/>
      <c r="FV6" s="1056"/>
      <c r="FW6" s="1056"/>
      <c r="FX6" s="1062"/>
      <c r="FY6" s="1056"/>
      <c r="FZ6" s="722" t="e">
        <f>+entero!#REF!</f>
        <v>#REF!</v>
      </c>
      <c r="GA6" s="837" t="e">
        <f>+entero!#REF!</f>
        <v>#REF!</v>
      </c>
      <c r="GB6" s="165"/>
      <c r="GC6" s="165"/>
      <c r="GD6" s="165"/>
      <c r="GE6" s="165"/>
      <c r="GF6" s="165"/>
      <c r="GG6" s="165"/>
      <c r="GH6" s="165"/>
      <c r="GI6" s="165"/>
    </row>
    <row r="7" spans="1:19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50" t="e">
        <f>+entero!#REF!</f>
        <v>#REF!</v>
      </c>
      <c r="FQ7" s="50" t="e">
        <f>+entero!#REF!</f>
        <v>#REF!</v>
      </c>
      <c r="FR7" s="1062"/>
      <c r="FS7" s="1062"/>
      <c r="FT7" s="722"/>
      <c r="FU7" s="1056"/>
      <c r="FV7" s="1056"/>
      <c r="FW7" s="1056"/>
      <c r="FX7" s="1062"/>
      <c r="FY7" s="1056"/>
      <c r="FZ7" s="722" t="e">
        <f>+entero!#REF!</f>
        <v>#REF!</v>
      </c>
      <c r="GA7" s="837" t="e">
        <f>+entero!#REF!</f>
        <v>#REF!</v>
      </c>
      <c r="GB7" s="165"/>
      <c r="GC7" s="165"/>
      <c r="GD7" s="165"/>
      <c r="GE7" s="165"/>
      <c r="GF7" s="165"/>
      <c r="GG7" s="165"/>
      <c r="GH7" s="165"/>
      <c r="GI7" s="165"/>
    </row>
    <row r="8" spans="1:19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50" t="e">
        <f>+entero!#REF!</f>
        <v>#REF!</v>
      </c>
      <c r="FQ8" s="50" t="e">
        <f>+entero!#REF!</f>
        <v>#REF!</v>
      </c>
      <c r="FR8" s="1062"/>
      <c r="FS8" s="1062"/>
      <c r="FT8" s="722"/>
      <c r="FU8" s="1056"/>
      <c r="FV8" s="1056"/>
      <c r="FW8" s="1056"/>
      <c r="FX8" s="1062"/>
      <c r="FY8" s="1056"/>
      <c r="FZ8" s="722" t="e">
        <f>+entero!#REF!</f>
        <v>#REF!</v>
      </c>
      <c r="GA8" s="837" t="e">
        <f>+entero!#REF!</f>
        <v>#REF!</v>
      </c>
      <c r="GB8" s="165"/>
      <c r="GC8" s="165"/>
      <c r="GD8" s="165"/>
      <c r="GE8" s="165"/>
      <c r="GF8" s="165"/>
      <c r="GG8" s="165"/>
      <c r="GH8" s="165"/>
      <c r="GI8" s="165"/>
    </row>
    <row r="9" spans="1:19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50" t="e">
        <f>+entero!#REF!</f>
        <v>#REF!</v>
      </c>
      <c r="FQ9" s="50" t="e">
        <f>+entero!#REF!</f>
        <v>#REF!</v>
      </c>
      <c r="FR9" s="1062"/>
      <c r="FS9" s="1062"/>
      <c r="FT9" s="722"/>
      <c r="FU9" s="1056"/>
      <c r="FV9" s="1056"/>
      <c r="FW9" s="1056"/>
      <c r="FX9" s="1062"/>
      <c r="FY9" s="1056"/>
      <c r="FZ9" s="722" t="e">
        <f>+entero!#REF!</f>
        <v>#REF!</v>
      </c>
      <c r="GA9" s="837" t="e">
        <f>+entero!#REF!</f>
        <v>#REF!</v>
      </c>
      <c r="GB9" s="165"/>
      <c r="GC9" s="165"/>
      <c r="GD9" s="165"/>
      <c r="GE9" s="165"/>
      <c r="GF9" s="165"/>
      <c r="GG9" s="165"/>
      <c r="GH9" s="165"/>
      <c r="GI9" s="165"/>
    </row>
    <row r="10" spans="1:191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5">
        <f>+entero!DI97</f>
        <v>1023.2869370581952</v>
      </c>
      <c r="DJ10" s="805">
        <f>+entero!DJ97</f>
        <v>1029.8311168660698</v>
      </c>
      <c r="DK10" s="805">
        <f>+entero!DK97</f>
        <v>992.01537736613113</v>
      </c>
      <c r="DL10" s="805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2">
        <f>+entero!EU97</f>
        <v>531.27259519270729</v>
      </c>
      <c r="EV10" s="1042">
        <f>+entero!EV97</f>
        <v>532.4610879087702</v>
      </c>
      <c r="EW10" s="1042">
        <f>+entero!EW97</f>
        <v>533.46008145113785</v>
      </c>
      <c r="EX10" s="1042">
        <f>+entero!EX97</f>
        <v>526.88677042695087</v>
      </c>
      <c r="EY10" s="1042">
        <f>+entero!EY97</f>
        <v>529.41740690819574</v>
      </c>
      <c r="EZ10" s="1042">
        <f>+entero!EZ97</f>
        <v>528.51391976708965</v>
      </c>
      <c r="FA10" s="1042">
        <f>+entero!FA97</f>
        <v>537.45130303571307</v>
      </c>
      <c r="FB10" s="1042">
        <f>+entero!FB97</f>
        <v>552.291765950382</v>
      </c>
      <c r="FC10" s="1042">
        <f>+entero!FC97</f>
        <v>560.68601622982533</v>
      </c>
      <c r="FD10" s="1042">
        <f>+entero!FD97</f>
        <v>567.38831772529409</v>
      </c>
      <c r="FE10" s="1042">
        <f>+entero!FE97</f>
        <v>599.49125075811526</v>
      </c>
      <c r="FF10" s="1042">
        <f>+entero!FF97</f>
        <v>489.53219677529484</v>
      </c>
      <c r="FG10" s="1042">
        <f>+entero!FG97</f>
        <v>492.53001636543843</v>
      </c>
      <c r="FH10" s="1042">
        <f>+entero!FH97</f>
        <v>507.27674217659319</v>
      </c>
      <c r="FI10" s="1042">
        <f>+entero!FI97</f>
        <v>508.17146526668176</v>
      </c>
      <c r="FJ10" s="1042">
        <f>+entero!FJ97</f>
        <v>497.31527791155014</v>
      </c>
      <c r="FK10" s="1042">
        <f>+entero!FK97</f>
        <v>506.65514264476406</v>
      </c>
      <c r="FL10" s="1042">
        <f>+entero!FL97</f>
        <v>508.30413493076867</v>
      </c>
      <c r="FM10" s="1042">
        <f>+entero!FM97</f>
        <v>514.35304571571351</v>
      </c>
      <c r="FN10" s="1042">
        <f>+entero!FN97</f>
        <v>505.67631304777524</v>
      </c>
      <c r="FO10" s="1042">
        <f>+entero!FO97</f>
        <v>507.11572678193045</v>
      </c>
      <c r="FP10" s="1042">
        <f>+entero!FP97</f>
        <v>521.09341918775146</v>
      </c>
      <c r="FQ10" s="1042">
        <f>+entero!FQ97</f>
        <v>477.3882054512959</v>
      </c>
      <c r="FR10" s="1093">
        <f>+entero!FR97</f>
        <v>484.10402556891427</v>
      </c>
      <c r="FS10" s="1093">
        <f>+entero!FS97</f>
        <v>512.95762601145555</v>
      </c>
      <c r="FT10" s="1177">
        <f>+entero!FT97</f>
        <v>512.95762601145555</v>
      </c>
      <c r="FU10" s="948">
        <f>+entero!FU97</f>
        <v>512.95762601145555</v>
      </c>
      <c r="FV10" s="948">
        <f>+entero!FV97</f>
        <v>512.95762601145555</v>
      </c>
      <c r="FW10" s="948">
        <f>+entero!FW97</f>
        <v>512.95762601145555</v>
      </c>
      <c r="FX10" s="1093">
        <f>+entero!FX97</f>
        <v>511.30897137774377</v>
      </c>
      <c r="FY10" s="948">
        <f>+entero!FY97</f>
        <v>511.30897137774377</v>
      </c>
      <c r="FZ10" s="1137"/>
      <c r="GA10" s="900"/>
      <c r="GB10" s="165"/>
      <c r="GC10" s="165"/>
      <c r="GD10" s="165"/>
      <c r="GE10" s="165"/>
      <c r="GF10" s="165"/>
      <c r="GG10" s="165"/>
      <c r="GH10" s="165"/>
      <c r="GI10" s="165"/>
    </row>
    <row r="11" spans="1:19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165"/>
      <c r="GA11" s="165"/>
      <c r="GB11" s="165"/>
      <c r="GC11" s="165"/>
      <c r="GD11" s="165"/>
      <c r="GE11" s="165"/>
      <c r="GF11" s="165"/>
      <c r="GG11" s="165"/>
      <c r="GH11" s="165"/>
      <c r="GI11" s="165"/>
    </row>
    <row r="12" spans="1:19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165"/>
      <c r="GA12" s="165"/>
      <c r="GB12" s="165"/>
      <c r="GC12" s="165"/>
      <c r="GD12" s="165"/>
      <c r="GE12" s="165"/>
      <c r="GF12" s="165"/>
      <c r="GG12" s="165"/>
      <c r="GH12" s="165"/>
      <c r="GI12" s="165"/>
    </row>
    <row r="13" spans="1:19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165"/>
      <c r="GA13" s="165"/>
      <c r="GB13" s="165"/>
      <c r="GC13" s="165"/>
      <c r="GD13" s="165"/>
      <c r="GE13" s="165"/>
      <c r="GF13" s="165"/>
      <c r="GG13" s="165"/>
      <c r="GH13" s="165"/>
      <c r="GI13" s="165"/>
    </row>
    <row r="14" spans="1:19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732"/>
      <c r="FX14" s="732"/>
      <c r="FY14" s="732"/>
      <c r="FZ14" s="165"/>
      <c r="GA14" s="165"/>
      <c r="GB14" s="165"/>
      <c r="GC14" s="165"/>
      <c r="GD14" s="165"/>
      <c r="GE14" s="165"/>
      <c r="GF14" s="165"/>
      <c r="GG14" s="165"/>
      <c r="GH14" s="165"/>
      <c r="GI14" s="165"/>
    </row>
    <row r="15" spans="1:19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730"/>
      <c r="FX15" s="730"/>
      <c r="FY15" s="730"/>
      <c r="FZ15" s="165"/>
      <c r="GA15" s="165"/>
      <c r="GB15" s="165"/>
      <c r="GC15" s="165"/>
      <c r="GD15" s="165"/>
      <c r="GE15" s="165"/>
      <c r="GF15" s="165"/>
      <c r="GG15" s="165"/>
      <c r="GH15" s="165"/>
      <c r="GI15" s="165"/>
    </row>
    <row r="16" spans="1:19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730"/>
      <c r="FX16" s="730"/>
      <c r="FY16" s="730"/>
      <c r="FZ16" s="165"/>
      <c r="GA16" s="165"/>
      <c r="GB16" s="165"/>
      <c r="GC16" s="165"/>
      <c r="GD16" s="165"/>
      <c r="GE16" s="165"/>
      <c r="GF16" s="165"/>
      <c r="GG16" s="165"/>
      <c r="GH16" s="165"/>
      <c r="GI16" s="165"/>
    </row>
    <row r="17" spans="1:19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730"/>
      <c r="FX17" s="730"/>
      <c r="FY17" s="730"/>
      <c r="FZ17" s="165"/>
      <c r="GA17" s="165"/>
      <c r="GB17" s="165"/>
      <c r="GC17" s="165"/>
      <c r="GD17" s="165"/>
      <c r="GE17" s="165"/>
      <c r="GF17" s="165"/>
      <c r="GG17" s="165"/>
      <c r="GH17" s="165"/>
      <c r="GI17" s="165"/>
    </row>
    <row r="18" spans="1:19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165"/>
      <c r="GA18" s="165"/>
      <c r="GB18" s="165"/>
      <c r="GC18" s="165"/>
      <c r="GD18" s="165"/>
      <c r="GE18" s="165"/>
      <c r="GF18" s="165"/>
      <c r="GG18" s="165"/>
      <c r="GH18" s="165"/>
      <c r="GI18" s="165"/>
    </row>
    <row r="19" spans="1:19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165"/>
      <c r="GA19" s="165"/>
      <c r="GB19" s="165"/>
      <c r="GC19" s="165"/>
      <c r="GD19" s="165"/>
      <c r="GE19" s="165"/>
      <c r="GF19" s="165"/>
      <c r="GG19" s="165"/>
      <c r="GH19" s="165"/>
      <c r="GI19" s="165"/>
    </row>
    <row r="20" spans="1:19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165"/>
      <c r="GA20" s="165"/>
      <c r="GB20" s="165"/>
      <c r="GC20" s="165"/>
      <c r="GD20" s="165"/>
      <c r="GE20" s="165"/>
      <c r="GF20" s="165"/>
      <c r="GG20" s="165"/>
      <c r="GH20" s="165"/>
      <c r="GI20" s="165"/>
    </row>
    <row r="21" spans="1:19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165"/>
      <c r="GA21" s="165"/>
      <c r="GB21" s="165"/>
      <c r="GC21" s="165"/>
      <c r="GD21" s="165"/>
      <c r="GE21" s="165"/>
      <c r="GF21" s="165"/>
      <c r="GG21" s="165"/>
      <c r="GH21" s="165"/>
      <c r="GI21" s="165"/>
    </row>
    <row r="22" spans="1:19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</row>
    <row r="23" spans="1:19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</row>
    <row r="24" spans="1:19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165"/>
      <c r="GA24" s="165"/>
      <c r="GB24" s="165"/>
      <c r="GC24" s="165"/>
      <c r="GD24" s="165"/>
      <c r="GE24" s="165"/>
      <c r="GF24" s="165"/>
      <c r="GG24" s="165"/>
      <c r="GH24" s="165"/>
      <c r="GI24" s="165"/>
    </row>
    <row r="25" spans="1:19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165"/>
      <c r="GA25" s="165"/>
      <c r="GB25" s="165"/>
      <c r="GC25" s="165"/>
      <c r="GD25" s="165"/>
      <c r="GE25" s="165"/>
      <c r="GF25" s="165"/>
      <c r="GG25" s="165"/>
      <c r="GH25" s="165"/>
      <c r="GI25" s="165"/>
    </row>
    <row r="26" spans="1:19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165"/>
      <c r="GA26" s="165"/>
      <c r="GB26" s="165"/>
      <c r="GC26" s="165"/>
      <c r="GD26" s="165"/>
      <c r="GE26" s="165"/>
      <c r="GF26" s="165"/>
      <c r="GG26" s="165"/>
      <c r="GH26" s="165"/>
      <c r="GI26" s="165"/>
    </row>
    <row r="27" spans="1:19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165"/>
      <c r="GA27" s="165"/>
      <c r="GB27" s="165"/>
      <c r="GC27" s="165"/>
      <c r="GD27" s="165"/>
      <c r="GE27" s="165"/>
      <c r="GF27" s="165"/>
      <c r="GG27" s="165"/>
      <c r="GH27" s="165"/>
      <c r="GI27" s="165"/>
    </row>
    <row r="28" spans="1:19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</row>
    <row r="29" spans="1:19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</row>
    <row r="30" spans="1:19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</row>
    <row r="31" spans="1:19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</row>
    <row r="32" spans="1:19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</row>
    <row r="33" spans="1:19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</row>
    <row r="34" spans="1:19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</row>
    <row r="35" spans="1:19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</row>
    <row r="36" spans="1:19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729"/>
      <c r="FX62" s="729"/>
      <c r="FY62" s="729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729"/>
      <c r="FX63" s="729"/>
      <c r="FY63" s="729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165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165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  <c r="FW72" s="731"/>
      <c r="FX72" s="731"/>
      <c r="FY72" s="731"/>
    </row>
    <row r="73" spans="1:19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  <c r="FW73" s="731"/>
      <c r="FX73" s="731"/>
      <c r="FY73" s="731"/>
    </row>
    <row r="74" spans="1:19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</row>
    <row r="75" spans="1:19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</row>
    <row r="76" spans="1:19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</row>
    <row r="77" spans="1:19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</row>
    <row r="78" spans="1:19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</row>
    <row r="79" spans="1:19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</row>
    <row r="80" spans="1:19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</row>
    <row r="81" spans="3:18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</row>
    <row r="82" spans="3:18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</row>
    <row r="83" spans="3:18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</row>
    <row r="84" spans="3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</row>
    <row r="85" spans="3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</row>
    <row r="86" spans="3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</row>
    <row r="87" spans="3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</row>
    <row r="88" spans="3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</row>
    <row r="89" spans="3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</row>
    <row r="90" spans="3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</row>
    <row r="91" spans="3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</row>
    <row r="92" spans="3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</row>
    <row r="93" spans="3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</row>
    <row r="94" spans="3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</row>
    <row r="95" spans="3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</row>
    <row r="96" spans="3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</row>
    <row r="100" spans="3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</row>
    <row r="101" spans="3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</row>
    <row r="102" spans="3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</row>
    <row r="103" spans="3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</row>
    <row r="104" spans="3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</row>
    <row r="105" spans="3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</row>
    <row r="106" spans="3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</row>
    <row r="107" spans="3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</row>
    <row r="108" spans="3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</row>
    <row r="109" spans="3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</row>
    <row r="110" spans="3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</row>
    <row r="111" spans="3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</row>
    <row r="112" spans="3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</row>
    <row r="113" spans="3:18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</row>
    <row r="114" spans="3:18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</row>
    <row r="115" spans="3:18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</row>
    <row r="116" spans="3:18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</row>
    <row r="117" spans="3:18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</row>
    <row r="118" spans="3:18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</row>
    <row r="119" spans="3:18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</row>
    <row r="120" spans="3:18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</row>
    <row r="121" spans="3:18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</row>
    <row r="122" spans="3:18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</row>
    <row r="123" spans="3:18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</row>
    <row r="124" spans="3:18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</row>
    <row r="125" spans="3:18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</row>
    <row r="126" spans="3:18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</row>
    <row r="127" spans="3:18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</row>
    <row r="128" spans="3:18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</row>
    <row r="129" spans="3:18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</row>
    <row r="130" spans="3:18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</row>
    <row r="131" spans="3:18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</row>
    <row r="132" spans="3:18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</row>
    <row r="133" spans="3:18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</row>
    <row r="134" spans="3:18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</row>
    <row r="135" spans="3:18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</row>
    <row r="136" spans="3:18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</row>
    <row r="137" spans="3:18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</row>
    <row r="138" spans="3:18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</row>
    <row r="139" spans="3:18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</row>
    <row r="140" spans="3:18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</row>
    <row r="141" spans="3:18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</row>
    <row r="142" spans="3:18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</row>
    <row r="143" spans="3:18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</row>
    <row r="144" spans="3:18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</row>
    <row r="145" spans="3:18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</row>
    <row r="146" spans="3:18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</row>
    <row r="147" spans="3:18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</row>
    <row r="148" spans="3:18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</row>
    <row r="149" spans="3:18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</row>
    <row r="150" spans="3:18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</row>
    <row r="151" spans="3:18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</row>
    <row r="152" spans="3:18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</row>
    <row r="153" spans="3:18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</row>
    <row r="154" spans="3:18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</row>
    <row r="155" spans="3:18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</row>
    <row r="156" spans="3:18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</row>
    <row r="157" spans="3:1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</row>
    <row r="158" spans="3:1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</row>
  </sheetData>
  <mergeCells count="172">
    <mergeCell ref="FZ3:GA3"/>
    <mergeCell ref="BD3:BD4"/>
    <mergeCell ref="BC3:BC4"/>
    <mergeCell ref="FD3:FD4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FP3:FP4"/>
    <mergeCell ref="FQ3:FQ4"/>
    <mergeCell ref="FT3:FX3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DQ3:DQ4"/>
    <mergeCell ref="DR3:DR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L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Z3" sqref="FZ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3" width="7.7109375" style="785" customWidth="1"/>
    <col min="174" max="181" width="8.140625" style="785" customWidth="1"/>
  </cols>
  <sheetData>
    <row r="1" spans="1:45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</row>
    <row r="3" spans="1:454" ht="13.5" customHeight="1" x14ac:dyDescent="0.2">
      <c r="C3" s="11"/>
      <c r="D3" s="1235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8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+entero!FI3</f>
        <v>2022
 A fines de Abr</v>
      </c>
      <c r="FJ3" s="1208" t="str">
        <f>+entero!FJ3</f>
        <v>2022
 A fines de May</v>
      </c>
      <c r="FK3" s="1208" t="str">
        <f>+entero!FK3</f>
        <v>2022
 A fines de Jun</v>
      </c>
      <c r="FL3" s="1208" t="str">
        <f>+entero!FL3</f>
        <v>2022
 A fines de Jul</v>
      </c>
      <c r="FM3" s="1208" t="str">
        <f>+entero!FM3</f>
        <v>2022
 A fines de Ago</v>
      </c>
      <c r="FN3" s="1208" t="str">
        <f>+entero!FN3</f>
        <v>2022
 A fines de Sep</v>
      </c>
      <c r="FO3" s="1208" t="str">
        <f>+entero!FO3</f>
        <v>2022
 A fines de Oct</v>
      </c>
      <c r="FP3" s="1208" t="str">
        <f>+entero!FP3</f>
        <v>2022
 A fines de Nov</v>
      </c>
      <c r="FQ3" s="1208" t="str">
        <f>+entero!FQ3</f>
        <v>2022
 A fines de Dic</v>
      </c>
      <c r="FR3" s="1149" t="str">
        <f>+entero!FR3</f>
        <v>Semana 1</v>
      </c>
      <c r="FS3" s="1149" t="str">
        <f>+entero!FS3</f>
        <v>Semana 2</v>
      </c>
      <c r="FT3" s="1237" t="str">
        <f>+entero!FT3</f>
        <v>Semana 3</v>
      </c>
      <c r="FU3" s="1238"/>
      <c r="FV3" s="1238"/>
      <c r="FW3" s="1238"/>
      <c r="FX3" s="1239"/>
      <c r="FY3" s="1149" t="str">
        <f>+entero!FY3</f>
        <v>Semana 4</v>
      </c>
      <c r="FZ3" s="1045"/>
      <c r="GA3" s="1045"/>
      <c r="GB3" s="1045"/>
    </row>
    <row r="4" spans="1:454" s="785" customFormat="1" ht="24.75" customHeight="1" thickBot="1" x14ac:dyDescent="0.25">
      <c r="A4"/>
      <c r="B4"/>
      <c r="C4" s="16"/>
      <c r="D4" s="1236"/>
      <c r="E4" s="1230"/>
      <c r="F4" s="1230"/>
      <c r="G4" s="1230"/>
      <c r="H4" s="1230"/>
      <c r="I4" s="1230"/>
      <c r="J4" s="1230"/>
      <c r="K4" s="1230"/>
      <c r="L4" s="1230"/>
      <c r="M4" s="1230"/>
      <c r="N4" s="1230"/>
      <c r="O4" s="1230"/>
      <c r="P4" s="1230"/>
      <c r="Q4" s="1230"/>
      <c r="R4" s="1230"/>
      <c r="S4" s="1230"/>
      <c r="T4" s="1230"/>
      <c r="U4" s="1230"/>
      <c r="V4" s="1230"/>
      <c r="W4" s="1230"/>
      <c r="X4" s="1230"/>
      <c r="Y4" s="1230"/>
      <c r="Z4" s="1230"/>
      <c r="AA4" s="1230"/>
      <c r="AB4" s="1230"/>
      <c r="AC4" s="1230"/>
      <c r="AD4" s="1230"/>
      <c r="AE4" s="1230"/>
      <c r="AF4" s="1230"/>
      <c r="AG4" s="1230"/>
      <c r="AH4" s="1230"/>
      <c r="AI4" s="1230"/>
      <c r="AJ4" s="1230"/>
      <c r="AK4" s="1230"/>
      <c r="AL4" s="1230"/>
      <c r="AM4" s="1230"/>
      <c r="AN4" s="1230"/>
      <c r="AO4" s="1230"/>
      <c r="AP4" s="1230"/>
      <c r="AQ4" s="1230"/>
      <c r="AR4" s="1230"/>
      <c r="AS4" s="1230"/>
      <c r="AT4" s="1230"/>
      <c r="AU4" s="1230"/>
      <c r="AV4" s="1230"/>
      <c r="AW4" s="1230"/>
      <c r="AX4" s="1230"/>
      <c r="AY4" s="1230"/>
      <c r="AZ4" s="1230"/>
      <c r="BA4" s="1230"/>
      <c r="BB4" s="1230"/>
      <c r="BC4" s="1230"/>
      <c r="BD4" s="1230"/>
      <c r="BE4" s="1230"/>
      <c r="BF4" s="1230"/>
      <c r="BG4" s="1230"/>
      <c r="BH4" s="1230"/>
      <c r="BI4" s="1230"/>
      <c r="BJ4" s="1230"/>
      <c r="BK4" s="1230"/>
      <c r="BL4" s="1230"/>
      <c r="BM4" s="1230"/>
      <c r="BN4" s="1230"/>
      <c r="BO4" s="1230"/>
      <c r="BP4" s="1230"/>
      <c r="BQ4" s="1230"/>
      <c r="BR4" s="1230"/>
      <c r="BS4" s="1230"/>
      <c r="BT4" s="1230"/>
      <c r="BU4" s="1230"/>
      <c r="BV4" s="1230"/>
      <c r="BW4" s="1230"/>
      <c r="BX4" s="1230"/>
      <c r="BY4" s="1230"/>
      <c r="BZ4" s="1230"/>
      <c r="CA4" s="1230"/>
      <c r="CB4" s="1230"/>
      <c r="CC4" s="1230"/>
      <c r="CD4" s="1230"/>
      <c r="CE4" s="1230"/>
      <c r="CF4" s="1230"/>
      <c r="CG4" s="1230"/>
      <c r="CH4" s="1230"/>
      <c r="CI4" s="1230"/>
      <c r="CJ4" s="1230"/>
      <c r="CK4" s="1230"/>
      <c r="CL4" s="1230"/>
      <c r="CM4" s="1230"/>
      <c r="CN4" s="1230"/>
      <c r="CO4" s="1230"/>
      <c r="CP4" s="1230"/>
      <c r="CQ4" s="1230"/>
      <c r="CR4" s="1230"/>
      <c r="CS4" s="1230"/>
      <c r="CT4" s="1230"/>
      <c r="CU4" s="1230"/>
      <c r="CV4" s="1230"/>
      <c r="CW4" s="1230"/>
      <c r="CX4" s="1230"/>
      <c r="CY4" s="1230"/>
      <c r="CZ4" s="1230"/>
      <c r="DA4" s="1230"/>
      <c r="DB4" s="1230"/>
      <c r="DC4" s="1230"/>
      <c r="DD4" s="1230"/>
      <c r="DE4" s="1230"/>
      <c r="DF4" s="1230"/>
      <c r="DG4" s="1223"/>
      <c r="DH4" s="1209"/>
      <c r="DI4" s="1209"/>
      <c r="DJ4" s="1209"/>
      <c r="DK4" s="1209"/>
      <c r="DL4" s="1209"/>
      <c r="DM4" s="1209"/>
      <c r="DN4" s="1209"/>
      <c r="DO4" s="1209"/>
      <c r="DP4" s="1209"/>
      <c r="DQ4" s="1209"/>
      <c r="DR4" s="1209"/>
      <c r="DS4" s="1209"/>
      <c r="DT4" s="1209"/>
      <c r="DU4" s="1209"/>
      <c r="DV4" s="1209"/>
      <c r="DW4" s="1209"/>
      <c r="DX4" s="1209"/>
      <c r="DY4" s="1209"/>
      <c r="DZ4" s="1209"/>
      <c r="EA4" s="1209"/>
      <c r="EB4" s="1209"/>
      <c r="EC4" s="1209"/>
      <c r="ED4" s="1209"/>
      <c r="EE4" s="1209"/>
      <c r="EF4" s="1209"/>
      <c r="EG4" s="1209"/>
      <c r="EH4" s="1209"/>
      <c r="EI4" s="1209"/>
      <c r="EJ4" s="1209"/>
      <c r="EK4" s="1209"/>
      <c r="EL4" s="1209"/>
      <c r="EM4" s="1209"/>
      <c r="EN4" s="1209"/>
      <c r="EO4" s="1209"/>
      <c r="EP4" s="120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229"/>
      <c r="FD4" s="1229"/>
      <c r="FE4" s="1229"/>
      <c r="FF4" s="1229"/>
      <c r="FG4" s="1229"/>
      <c r="FH4" s="1229"/>
      <c r="FI4" s="1229"/>
      <c r="FJ4" s="1229"/>
      <c r="FK4" s="1229"/>
      <c r="FL4" s="1229"/>
      <c r="FM4" s="1229"/>
      <c r="FN4" s="1229"/>
      <c r="FO4" s="1229"/>
      <c r="FP4" s="1229"/>
      <c r="FQ4" s="1229"/>
      <c r="FR4" s="1085">
        <f>+entero!FR4</f>
        <v>44932</v>
      </c>
      <c r="FS4" s="1085">
        <f>+entero!FS4</f>
        <v>44939</v>
      </c>
      <c r="FT4" s="1148">
        <f>+entero!FT4</f>
        <v>44942</v>
      </c>
      <c r="FU4" s="1125">
        <f>+entero!FU4</f>
        <v>44943</v>
      </c>
      <c r="FV4" s="1125">
        <f>+entero!FV4</f>
        <v>44944</v>
      </c>
      <c r="FW4" s="1125">
        <f>+entero!FW4</f>
        <v>44945</v>
      </c>
      <c r="FX4" s="1085">
        <f>+entero!FX4</f>
        <v>44946</v>
      </c>
      <c r="FY4" s="1201">
        <f>+entero!FY4</f>
        <v>44950</v>
      </c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</row>
    <row r="5" spans="1:454" x14ac:dyDescent="0.2">
      <c r="A5" s="3"/>
      <c r="B5" s="1217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6"/>
      <c r="DH5" s="806"/>
      <c r="DI5" s="11"/>
      <c r="DJ5" s="11"/>
      <c r="DK5" s="11"/>
      <c r="DL5" s="11"/>
      <c r="DM5" s="806"/>
      <c r="DN5" s="806"/>
      <c r="DO5" s="806"/>
      <c r="DP5" s="806"/>
      <c r="DQ5" s="806"/>
      <c r="DR5" s="806"/>
      <c r="DS5" s="806"/>
      <c r="DT5" s="806"/>
      <c r="DU5" s="806"/>
      <c r="DV5" s="806"/>
      <c r="DW5" s="806"/>
      <c r="DX5" s="806"/>
      <c r="DY5" s="806"/>
      <c r="DZ5" s="806"/>
      <c r="EA5" s="806"/>
      <c r="EB5" s="806"/>
      <c r="EC5" s="806"/>
      <c r="ED5" s="806"/>
      <c r="EE5" s="806"/>
      <c r="EF5" s="806"/>
      <c r="EG5" s="806"/>
      <c r="EH5" s="806"/>
      <c r="EI5" s="806"/>
      <c r="EJ5" s="806"/>
      <c r="EK5" s="806"/>
      <c r="EL5" s="806"/>
      <c r="EM5" s="806"/>
      <c r="EN5" s="806"/>
      <c r="EO5" s="806"/>
      <c r="EP5" s="806"/>
      <c r="EQ5" s="51"/>
      <c r="ER5" s="51"/>
      <c r="ES5" s="51"/>
      <c r="ET5" s="51"/>
      <c r="EU5" s="1020"/>
      <c r="EV5" s="1020"/>
      <c r="EW5" s="1020"/>
      <c r="EX5" s="1020"/>
      <c r="EY5" s="1020"/>
      <c r="EZ5" s="1020"/>
      <c r="FA5" s="1020"/>
      <c r="FB5" s="1020"/>
      <c r="FC5" s="1020"/>
      <c r="FD5" s="1020"/>
      <c r="FE5" s="1020"/>
      <c r="FF5" s="1020"/>
      <c r="FG5" s="1020"/>
      <c r="FH5" s="1020"/>
      <c r="FI5" s="1020"/>
      <c r="FJ5" s="1020"/>
      <c r="FK5" s="1020"/>
      <c r="FL5" s="1020"/>
      <c r="FM5" s="1020"/>
      <c r="FN5" s="1020"/>
      <c r="FO5" s="1020"/>
      <c r="FP5" s="1020"/>
      <c r="FQ5" s="1020"/>
      <c r="FR5" s="1020"/>
      <c r="FS5" s="1020"/>
      <c r="FT5" s="19"/>
      <c r="FU5" s="1096"/>
      <c r="FV5" s="30"/>
      <c r="FW5" s="1096"/>
      <c r="FX5" s="1124"/>
      <c r="FY5" s="51"/>
    </row>
    <row r="6" spans="1:454" ht="12.75" hidden="1" customHeight="1" x14ac:dyDescent="0.2">
      <c r="A6" s="3"/>
      <c r="B6" s="1217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7"/>
      <c r="EV6" s="977"/>
      <c r="EW6" s="977"/>
      <c r="EX6" s="977"/>
      <c r="EY6" s="977"/>
      <c r="EZ6" s="977"/>
      <c r="FA6" s="977"/>
      <c r="FB6" s="977"/>
      <c r="FC6" s="977"/>
      <c r="FD6" s="977"/>
      <c r="FE6" s="977"/>
      <c r="FF6" s="977"/>
      <c r="FG6" s="977"/>
      <c r="FH6" s="977"/>
      <c r="FI6" s="977"/>
      <c r="FJ6" s="977"/>
      <c r="FK6" s="977"/>
      <c r="FL6" s="977"/>
      <c r="FM6" s="977"/>
      <c r="FN6" s="977"/>
      <c r="FO6" s="977"/>
      <c r="FP6" s="977"/>
      <c r="FQ6" s="977"/>
      <c r="FR6" s="977"/>
      <c r="FS6" s="977"/>
      <c r="FT6" s="1153"/>
      <c r="FU6" s="1094"/>
      <c r="FV6" s="1094"/>
      <c r="FW6" s="1094"/>
      <c r="FX6" s="977"/>
      <c r="FY6" s="1202"/>
    </row>
    <row r="7" spans="1:454" x14ac:dyDescent="0.2">
      <c r="A7" s="3"/>
      <c r="B7" s="1217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725">
        <f>+entero!FP100</f>
        <v>0.47030173816664522</v>
      </c>
      <c r="FQ7" s="725">
        <f>+entero!FQ100</f>
        <v>0.11539792284169792</v>
      </c>
      <c r="FR7" s="977"/>
      <c r="FS7" s="977"/>
      <c r="FT7" s="1153"/>
      <c r="FU7" s="1094"/>
      <c r="FV7" s="1094"/>
      <c r="FW7" s="1094"/>
      <c r="FX7" s="977"/>
      <c r="FY7" s="1202"/>
    </row>
    <row r="8" spans="1:454" x14ac:dyDescent="0.2">
      <c r="A8" s="3"/>
      <c r="B8" s="1217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2.5218417158771933</v>
      </c>
      <c r="FP8" s="725">
        <f>+entero!FP101</f>
        <v>3.0040037194674518</v>
      </c>
      <c r="FQ8" s="725">
        <f>+entero!FQ101</f>
        <v>3.122868200203488</v>
      </c>
      <c r="FR8" s="977"/>
      <c r="FS8" s="977"/>
      <c r="FT8" s="1153"/>
      <c r="FU8" s="1094"/>
      <c r="FV8" s="1094"/>
      <c r="FW8" s="1094"/>
      <c r="FX8" s="977"/>
      <c r="FY8" s="1202"/>
    </row>
    <row r="9" spans="1:454" x14ac:dyDescent="0.2">
      <c r="A9" s="3"/>
      <c r="B9" s="1217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725">
        <f>+entero!FP102</f>
        <v>3.1706659858661057</v>
      </c>
      <c r="FQ9" s="725">
        <f>+entero!FQ102</f>
        <v>3.122868200203488</v>
      </c>
      <c r="FR9" s="977"/>
      <c r="FS9" s="977"/>
      <c r="FT9" s="1153"/>
      <c r="FU9" s="1094"/>
      <c r="FV9" s="1094"/>
      <c r="FW9" s="1094"/>
      <c r="FX9" s="977"/>
      <c r="FY9" s="1202"/>
    </row>
    <row r="10" spans="1:45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725">
        <f>+entero!FP103</f>
        <v>0.40778886163596401</v>
      </c>
      <c r="FQ10" s="725">
        <f>+entero!FQ103</f>
        <v>3.1589579798404099E-2</v>
      </c>
      <c r="FR10" s="977"/>
      <c r="FS10" s="977"/>
      <c r="FT10" s="1153"/>
      <c r="FU10" s="1094"/>
      <c r="FV10" s="1094"/>
      <c r="FW10" s="1094"/>
      <c r="FX10" s="977"/>
      <c r="FY10" s="1202"/>
    </row>
    <row r="11" spans="1:454" ht="13.5" x14ac:dyDescent="0.2">
      <c r="A11" s="3"/>
      <c r="B11" s="32"/>
      <c r="C11" s="13"/>
      <c r="D11" s="63" t="s">
        <v>276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725">
        <f>+entero!FP104</f>
        <v>-6.3398310700857302E-2</v>
      </c>
      <c r="FQ11" s="725">
        <f>+entero!FQ104</f>
        <v>0.110697307699037</v>
      </c>
      <c r="FR11" s="977"/>
      <c r="FS11" s="977"/>
      <c r="FT11" s="1153"/>
      <c r="FU11" s="1094"/>
      <c r="FV11" s="1094"/>
      <c r="FW11" s="1094"/>
      <c r="FX11" s="977"/>
      <c r="FY11" s="1202"/>
    </row>
    <row r="12" spans="1:45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725">
        <f>+entero!FP105</f>
        <v>1.39340346319562</v>
      </c>
      <c r="FQ12" s="725">
        <f>+entero!FQ105</f>
        <v>1.57003691859843</v>
      </c>
      <c r="FR12" s="977"/>
      <c r="FS12" s="977"/>
      <c r="FT12" s="1153"/>
      <c r="FU12" s="1094"/>
      <c r="FV12" s="1094"/>
      <c r="FW12" s="1094"/>
      <c r="FX12" s="977"/>
      <c r="FY12" s="1202"/>
    </row>
    <row r="13" spans="1:454" ht="14.25" thickBot="1" x14ac:dyDescent="0.25">
      <c r="A13" s="3"/>
      <c r="B13" s="32"/>
      <c r="C13" s="13"/>
      <c r="D13" s="63" t="s">
        <v>278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740">
        <f>+entero!FP106</f>
        <v>-1.0348517829277599</v>
      </c>
      <c r="FQ13" s="740">
        <f>+entero!FQ106</f>
        <v>-1.4056459026699499</v>
      </c>
      <c r="FR13" s="1066"/>
      <c r="FS13" s="1066"/>
      <c r="FT13" s="1154"/>
      <c r="FU13" s="1095"/>
      <c r="FV13" s="1095"/>
      <c r="FW13" s="1095"/>
      <c r="FX13" s="1066"/>
      <c r="FY13" s="1203"/>
    </row>
    <row r="14" spans="1:454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8"/>
      <c r="EV14" s="978"/>
      <c r="EW14" s="978"/>
      <c r="EX14" s="978"/>
      <c r="EY14" s="978"/>
      <c r="EZ14" s="978"/>
      <c r="FA14" s="978"/>
      <c r="FB14" s="978"/>
      <c r="FC14" s="978"/>
      <c r="FD14" s="978"/>
      <c r="FE14" s="978"/>
      <c r="FF14" s="978"/>
      <c r="FG14" s="978"/>
      <c r="FH14" s="978"/>
      <c r="FI14" s="978"/>
      <c r="FJ14" s="978"/>
      <c r="FK14" s="978"/>
      <c r="FL14" s="978"/>
      <c r="FM14" s="978"/>
      <c r="FN14" s="978"/>
      <c r="FO14" s="978"/>
      <c r="FP14" s="978"/>
      <c r="FQ14" s="978"/>
      <c r="FR14" s="978"/>
      <c r="FS14" s="978"/>
      <c r="FT14" s="803"/>
      <c r="FU14" s="446"/>
      <c r="FV14" s="446"/>
      <c r="FW14" s="446"/>
      <c r="FX14" s="978"/>
      <c r="FY14" s="725"/>
    </row>
    <row r="15" spans="1:454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8">
        <f>+entero!EU108</f>
        <v>3</v>
      </c>
      <c r="EV15" s="978">
        <f>+entero!EV108</f>
        <v>4</v>
      </c>
      <c r="EW15" s="978">
        <f>+entero!EW108</f>
        <v>6</v>
      </c>
      <c r="EX15" s="978">
        <f>+entero!EX108</f>
        <v>6</v>
      </c>
      <c r="EY15" s="978">
        <f>+entero!EY108</f>
        <v>6</v>
      </c>
      <c r="EZ15" s="978">
        <f>+entero!EZ108</f>
        <v>6</v>
      </c>
      <c r="FA15" s="978">
        <f>+entero!FA108</f>
        <v>6</v>
      </c>
      <c r="FB15" s="978">
        <f>+entero!FB108</f>
        <v>6</v>
      </c>
      <c r="FC15" s="978">
        <f>+entero!FC108</f>
        <v>6</v>
      </c>
      <c r="FD15" s="978">
        <f>+entero!FD108</f>
        <v>6</v>
      </c>
      <c r="FE15" s="978">
        <f>+entero!FE108</f>
        <v>6</v>
      </c>
      <c r="FF15" s="978">
        <f>+entero!FF108</f>
        <v>6</v>
      </c>
      <c r="FG15" s="978">
        <f>+entero!FG108</f>
        <v>6</v>
      </c>
      <c r="FH15" s="978">
        <f>+entero!FH108</f>
        <v>6</v>
      </c>
      <c r="FI15" s="978">
        <f>+entero!FI108</f>
        <v>6</v>
      </c>
      <c r="FJ15" s="978">
        <f>+entero!FJ108</f>
        <v>6</v>
      </c>
      <c r="FK15" s="978">
        <f>+entero!FK108</f>
        <v>6</v>
      </c>
      <c r="FL15" s="978">
        <f>+entero!FL108</f>
        <v>6</v>
      </c>
      <c r="FM15" s="978">
        <f>+entero!FM108</f>
        <v>6</v>
      </c>
      <c r="FN15" s="978">
        <f>+entero!FN108</f>
        <v>6</v>
      </c>
      <c r="FO15" s="978">
        <f>+entero!FO108</f>
        <v>6</v>
      </c>
      <c r="FP15" s="978">
        <f>+entero!FP108</f>
        <v>6</v>
      </c>
      <c r="FQ15" s="978">
        <f>+entero!FQ108</f>
        <v>6</v>
      </c>
      <c r="FR15" s="978">
        <f>+entero!FR108</f>
        <v>6</v>
      </c>
      <c r="FS15" s="978">
        <f>+entero!FS108</f>
        <v>6</v>
      </c>
      <c r="FT15" s="803">
        <f>+entero!FT108</f>
        <v>6</v>
      </c>
      <c r="FU15" s="446">
        <f>+entero!FU108</f>
        <v>6</v>
      </c>
      <c r="FV15" s="446">
        <f>+entero!FV108</f>
        <v>6</v>
      </c>
      <c r="FW15" s="446">
        <f>+entero!FW108</f>
        <v>6</v>
      </c>
      <c r="FX15" s="978">
        <f>+entero!FX108</f>
        <v>6</v>
      </c>
      <c r="FY15" s="725">
        <f>+entero!FY108</f>
        <v>6</v>
      </c>
    </row>
    <row r="16" spans="1:454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5">
        <f>+entero!EU109</f>
        <v>4</v>
      </c>
      <c r="EV16" s="875">
        <f>+entero!EV109</f>
        <v>4.5</v>
      </c>
      <c r="EW16" s="875">
        <f>+entero!EW109</f>
        <v>6.5</v>
      </c>
      <c r="EX16" s="875">
        <f>+entero!EX109</f>
        <v>6.5</v>
      </c>
      <c r="EY16" s="875">
        <f>+entero!EY109</f>
        <v>6.5</v>
      </c>
      <c r="EZ16" s="875">
        <f>+entero!EZ109</f>
        <v>6.5</v>
      </c>
      <c r="FA16" s="875">
        <f>+entero!FA109</f>
        <v>6.5</v>
      </c>
      <c r="FB16" s="875">
        <f>+entero!FB109</f>
        <v>6.5</v>
      </c>
      <c r="FC16" s="875">
        <f>+entero!FC109</f>
        <v>6.5</v>
      </c>
      <c r="FD16" s="875">
        <f>+entero!FD109</f>
        <v>6.5</v>
      </c>
      <c r="FE16" s="875">
        <f>+entero!FE109</f>
        <v>6.5</v>
      </c>
      <c r="FF16" s="875">
        <f>+entero!FF109</f>
        <v>6.5</v>
      </c>
      <c r="FG16" s="875">
        <f>+entero!FG109</f>
        <v>6.5</v>
      </c>
      <c r="FH16" s="875">
        <f>+entero!FH109</f>
        <v>6.5</v>
      </c>
      <c r="FI16" s="875">
        <f>+entero!FI109</f>
        <v>6.5</v>
      </c>
      <c r="FJ16" s="875">
        <f>+entero!FJ109</f>
        <v>6.5</v>
      </c>
      <c r="FK16" s="875">
        <f>+entero!FK109</f>
        <v>6.5</v>
      </c>
      <c r="FL16" s="875">
        <f>+entero!FL109</f>
        <v>6.5</v>
      </c>
      <c r="FM16" s="875">
        <f>+entero!FM109</f>
        <v>6.5</v>
      </c>
      <c r="FN16" s="875">
        <f>+entero!FN109</f>
        <v>6.5</v>
      </c>
      <c r="FO16" s="875">
        <f>+entero!FO109</f>
        <v>6.5</v>
      </c>
      <c r="FP16" s="875">
        <f>+entero!FP109</f>
        <v>6.5</v>
      </c>
      <c r="FQ16" s="875">
        <f>+entero!FQ109</f>
        <v>6.5</v>
      </c>
      <c r="FR16" s="1067">
        <f>+entero!FR109</f>
        <v>6.5</v>
      </c>
      <c r="FS16" s="1067">
        <f>+entero!FS109</f>
        <v>6.5</v>
      </c>
      <c r="FT16" s="1155">
        <f>+entero!FT109</f>
        <v>6.5</v>
      </c>
      <c r="FU16" s="611">
        <f>+entero!FU109</f>
        <v>6.5</v>
      </c>
      <c r="FV16" s="611">
        <f>+entero!FV109</f>
        <v>6.5</v>
      </c>
      <c r="FW16" s="611">
        <f>+entero!FW109</f>
        <v>6.5</v>
      </c>
      <c r="FX16" s="1067">
        <f>+entero!FX109</f>
        <v>6.5</v>
      </c>
      <c r="FY16" s="740">
        <f>+entero!FY109</f>
        <v>6.5</v>
      </c>
    </row>
    <row r="17" spans="1:18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8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8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8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8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8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5"/>
      <c r="FQ23" s="775"/>
      <c r="FR23" s="776"/>
      <c r="FS23" s="776"/>
      <c r="FT23" s="776"/>
      <c r="FU23" s="776"/>
      <c r="FV23" s="776"/>
      <c r="FW23" s="776"/>
      <c r="FX23" s="776"/>
      <c r="FY23" s="776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5"/>
      <c r="FQ24" s="775"/>
      <c r="FR24" s="776"/>
      <c r="FS24" s="776"/>
      <c r="FT24" s="776"/>
      <c r="FU24" s="776"/>
      <c r="FV24" s="776"/>
      <c r="FW24" s="776"/>
      <c r="FX24" s="776"/>
      <c r="FY24" s="776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5"/>
      <c r="FQ25" s="775"/>
      <c r="FR25" s="776"/>
      <c r="FS25" s="776"/>
      <c r="FT25" s="776"/>
      <c r="FU25" s="776"/>
      <c r="FV25" s="776"/>
      <c r="FW25" s="776"/>
      <c r="FX25" s="776"/>
      <c r="FY25" s="776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5"/>
      <c r="FQ26" s="775"/>
      <c r="FR26" s="776"/>
      <c r="FS26" s="776"/>
      <c r="FT26" s="776"/>
      <c r="FU26" s="776"/>
      <c r="FV26" s="776"/>
      <c r="FW26" s="776"/>
      <c r="FX26" s="776"/>
      <c r="FY26" s="776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5"/>
      <c r="FQ27" s="775"/>
      <c r="FR27" s="776"/>
      <c r="FS27" s="776"/>
      <c r="FT27" s="776"/>
      <c r="FU27" s="776"/>
      <c r="FV27" s="776"/>
      <c r="FW27" s="776"/>
      <c r="FX27" s="776"/>
      <c r="FY27" s="776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5"/>
      <c r="FQ28" s="775"/>
      <c r="FR28" s="776"/>
      <c r="FS28" s="776"/>
      <c r="FT28" s="776"/>
      <c r="FU28" s="776"/>
      <c r="FV28" s="776"/>
      <c r="FW28" s="776"/>
      <c r="FX28" s="776"/>
      <c r="FY28" s="776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5"/>
      <c r="FQ29" s="775"/>
      <c r="FR29" s="776"/>
      <c r="FS29" s="776"/>
      <c r="FT29" s="776"/>
      <c r="FU29" s="776"/>
      <c r="FV29" s="776"/>
      <c r="FW29" s="776"/>
      <c r="FX29" s="776"/>
      <c r="FY29" s="776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5"/>
      <c r="FQ30" s="775"/>
      <c r="FR30" s="776"/>
      <c r="FS30" s="776"/>
      <c r="FT30" s="776"/>
      <c r="FU30" s="776"/>
      <c r="FV30" s="776"/>
      <c r="FW30" s="776"/>
      <c r="FX30" s="776"/>
      <c r="FY30" s="776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5"/>
      <c r="FQ31" s="775"/>
      <c r="FR31" s="776"/>
      <c r="FS31" s="776"/>
      <c r="FT31" s="776"/>
      <c r="FU31" s="776"/>
      <c r="FV31" s="776"/>
      <c r="FW31" s="776"/>
      <c r="FX31" s="776"/>
      <c r="FY31" s="776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5"/>
      <c r="FQ32" s="775"/>
      <c r="FR32" s="776"/>
      <c r="FS32" s="776"/>
      <c r="FT32" s="776"/>
      <c r="FU32" s="776"/>
      <c r="FV32" s="776"/>
      <c r="FW32" s="776"/>
      <c r="FX32" s="776"/>
      <c r="FY32" s="776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5"/>
      <c r="FQ33" s="775"/>
      <c r="FR33" s="776"/>
      <c r="FS33" s="776"/>
      <c r="FT33" s="776"/>
      <c r="FU33" s="776"/>
      <c r="FV33" s="776"/>
      <c r="FW33" s="776"/>
      <c r="FX33" s="776"/>
      <c r="FY33" s="776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5"/>
      <c r="FQ34" s="775"/>
      <c r="FR34" s="776"/>
      <c r="FS34" s="776"/>
      <c r="FT34" s="776"/>
      <c r="FU34" s="776"/>
      <c r="FV34" s="776"/>
      <c r="FW34" s="776"/>
      <c r="FX34" s="776"/>
      <c r="FY34" s="776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5"/>
      <c r="FQ35" s="775"/>
      <c r="FR35" s="776"/>
      <c r="FS35" s="776"/>
      <c r="FT35" s="776"/>
      <c r="FU35" s="776"/>
      <c r="FV35" s="776"/>
      <c r="FW35" s="776"/>
      <c r="FX35" s="776"/>
      <c r="FY35" s="776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5"/>
      <c r="FQ36" s="775"/>
      <c r="FR36" s="776"/>
      <c r="FS36" s="776"/>
      <c r="FT36" s="776"/>
      <c r="FU36" s="776"/>
      <c r="FV36" s="776"/>
      <c r="FW36" s="776"/>
      <c r="FX36" s="776"/>
      <c r="FY36" s="776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5"/>
      <c r="FQ37" s="775"/>
      <c r="FR37" s="776"/>
      <c r="FS37" s="776"/>
      <c r="FT37" s="776"/>
      <c r="FU37" s="776"/>
      <c r="FV37" s="776"/>
      <c r="FW37" s="776"/>
      <c r="FX37" s="776"/>
      <c r="FY37" s="776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5"/>
      <c r="FQ38" s="775"/>
      <c r="FR38" s="776"/>
      <c r="FS38" s="776"/>
      <c r="FT38" s="776"/>
      <c r="FU38" s="776"/>
      <c r="FV38" s="776"/>
      <c r="FW38" s="776"/>
      <c r="FX38" s="776"/>
      <c r="FY38" s="776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5"/>
      <c r="FQ39" s="775"/>
      <c r="FR39" s="776"/>
      <c r="FS39" s="776"/>
      <c r="FT39" s="776"/>
      <c r="FU39" s="776"/>
      <c r="FV39" s="776"/>
      <c r="FW39" s="776"/>
      <c r="FX39" s="776"/>
      <c r="FY39" s="776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5"/>
      <c r="FQ40" s="775"/>
      <c r="FR40" s="776"/>
      <c r="FS40" s="776"/>
      <c r="FT40" s="776"/>
      <c r="FU40" s="776"/>
      <c r="FV40" s="776"/>
      <c r="FW40" s="776"/>
      <c r="FX40" s="776"/>
      <c r="FY40" s="776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5"/>
      <c r="FQ41" s="775"/>
      <c r="FR41" s="776"/>
      <c r="FS41" s="776"/>
      <c r="FT41" s="776"/>
      <c r="FU41" s="776"/>
      <c r="FV41" s="776"/>
      <c r="FW41" s="776"/>
      <c r="FX41" s="776"/>
      <c r="FY41" s="776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5"/>
      <c r="FQ42" s="775"/>
      <c r="FR42" s="776"/>
      <c r="FS42" s="776"/>
      <c r="FT42" s="776"/>
      <c r="FU42" s="776"/>
      <c r="FV42" s="776"/>
      <c r="FW42" s="776"/>
      <c r="FX42" s="776"/>
      <c r="FY42" s="776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5"/>
      <c r="FQ43" s="775"/>
      <c r="FR43" s="776"/>
      <c r="FS43" s="776"/>
      <c r="FT43" s="776"/>
      <c r="FU43" s="776"/>
      <c r="FV43" s="776"/>
      <c r="FW43" s="776"/>
      <c r="FX43" s="776"/>
      <c r="FY43" s="776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5"/>
      <c r="FQ44" s="775"/>
      <c r="FR44" s="776"/>
      <c r="FS44" s="776"/>
      <c r="FT44" s="776"/>
      <c r="FU44" s="776"/>
      <c r="FV44" s="776"/>
      <c r="FW44" s="776"/>
      <c r="FX44" s="776"/>
      <c r="FY44" s="776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5"/>
      <c r="FQ45" s="775"/>
      <c r="FR45" s="776"/>
      <c r="FS45" s="776"/>
      <c r="FT45" s="776"/>
      <c r="FU45" s="776"/>
      <c r="FV45" s="776"/>
      <c r="FW45" s="776"/>
      <c r="FX45" s="776"/>
      <c r="FY45" s="776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5"/>
      <c r="FQ46" s="775"/>
      <c r="FR46" s="776"/>
      <c r="FS46" s="776"/>
      <c r="FT46" s="776"/>
      <c r="FU46" s="776"/>
      <c r="FV46" s="776"/>
      <c r="FW46" s="776"/>
      <c r="FX46" s="776"/>
      <c r="FY46" s="776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5"/>
      <c r="FQ47" s="775"/>
      <c r="FR47" s="776"/>
      <c r="FS47" s="776"/>
      <c r="FT47" s="776"/>
      <c r="FU47" s="776"/>
      <c r="FV47" s="776"/>
      <c r="FW47" s="776"/>
      <c r="FX47" s="776"/>
      <c r="FY47" s="776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5"/>
      <c r="FQ48" s="775"/>
      <c r="FR48" s="776"/>
      <c r="FS48" s="776"/>
      <c r="FT48" s="776"/>
      <c r="FU48" s="776"/>
      <c r="FV48" s="776"/>
      <c r="FW48" s="776"/>
      <c r="FX48" s="776"/>
      <c r="FY48" s="776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5"/>
      <c r="FQ49" s="775"/>
      <c r="FR49" s="776"/>
      <c r="FS49" s="776"/>
      <c r="FT49" s="776"/>
      <c r="FU49" s="776"/>
      <c r="FV49" s="776"/>
      <c r="FW49" s="776"/>
      <c r="FX49" s="776"/>
      <c r="FY49" s="776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5"/>
      <c r="FQ50" s="775"/>
      <c r="FR50" s="776"/>
      <c r="FS50" s="776"/>
      <c r="FT50" s="776"/>
      <c r="FU50" s="776"/>
      <c r="FV50" s="776"/>
      <c r="FW50" s="776"/>
      <c r="FX50" s="776"/>
      <c r="FY50" s="776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5"/>
      <c r="FQ51" s="775"/>
      <c r="FR51" s="776"/>
      <c r="FS51" s="776"/>
      <c r="FT51" s="776"/>
      <c r="FU51" s="776"/>
      <c r="FV51" s="776"/>
      <c r="FW51" s="776"/>
      <c r="FX51" s="776"/>
      <c r="FY51" s="776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5"/>
      <c r="FQ52" s="775"/>
      <c r="FR52" s="776"/>
      <c r="FS52" s="776"/>
      <c r="FT52" s="776"/>
      <c r="FU52" s="776"/>
      <c r="FV52" s="776"/>
      <c r="FW52" s="776"/>
      <c r="FX52" s="776"/>
      <c r="FY52" s="776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5"/>
      <c r="FQ53" s="775"/>
      <c r="FR53" s="776"/>
      <c r="FS53" s="776"/>
      <c r="FT53" s="776"/>
      <c r="FU53" s="776"/>
      <c r="FV53" s="776"/>
      <c r="FW53" s="776"/>
      <c r="FX53" s="776"/>
      <c r="FY53" s="776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5"/>
      <c r="FQ54" s="775"/>
      <c r="FR54" s="776"/>
      <c r="FS54" s="776"/>
      <c r="FT54" s="776"/>
      <c r="FU54" s="776"/>
      <c r="FV54" s="776"/>
      <c r="FW54" s="776"/>
      <c r="FX54" s="776"/>
      <c r="FY54" s="776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5"/>
      <c r="FQ55" s="775"/>
      <c r="FR55" s="776"/>
      <c r="FS55" s="776"/>
      <c r="FT55" s="776"/>
      <c r="FU55" s="776"/>
      <c r="FV55" s="776"/>
      <c r="FW55" s="776"/>
      <c r="FX55" s="776"/>
      <c r="FY55" s="776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5"/>
      <c r="FQ56" s="775"/>
      <c r="FR56" s="776"/>
      <c r="FS56" s="776"/>
      <c r="FT56" s="776"/>
      <c r="FU56" s="776"/>
      <c r="FV56" s="776"/>
      <c r="FW56" s="776"/>
      <c r="FX56" s="776"/>
      <c r="FY56" s="776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5"/>
      <c r="FQ57" s="775"/>
      <c r="FR57" s="776"/>
      <c r="FS57" s="776"/>
      <c r="FT57" s="776"/>
      <c r="FU57" s="776"/>
      <c r="FV57" s="776"/>
      <c r="FW57" s="776"/>
      <c r="FX57" s="776"/>
      <c r="FY57" s="776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5"/>
      <c r="FQ58" s="775"/>
      <c r="FR58" s="776"/>
      <c r="FS58" s="776"/>
      <c r="FT58" s="776"/>
      <c r="FU58" s="776"/>
      <c r="FV58" s="776"/>
      <c r="FW58" s="776"/>
      <c r="FX58" s="776"/>
      <c r="FY58" s="776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5"/>
      <c r="FQ59" s="775"/>
      <c r="FR59" s="776"/>
      <c r="FS59" s="776"/>
      <c r="FT59" s="776"/>
      <c r="FU59" s="776"/>
      <c r="FV59" s="776"/>
      <c r="FW59" s="776"/>
      <c r="FX59" s="776"/>
      <c r="FY59" s="776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5"/>
      <c r="FQ60" s="775"/>
      <c r="FR60" s="776"/>
      <c r="FS60" s="776"/>
      <c r="FT60" s="776"/>
      <c r="FU60" s="776"/>
      <c r="FV60" s="776"/>
      <c r="FW60" s="776"/>
      <c r="FX60" s="776"/>
      <c r="FY60" s="776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5"/>
      <c r="FQ61" s="775"/>
      <c r="FR61" s="776"/>
      <c r="FS61" s="776"/>
      <c r="FT61" s="776"/>
      <c r="FU61" s="776"/>
      <c r="FV61" s="776"/>
      <c r="FW61" s="776"/>
      <c r="FX61" s="776"/>
      <c r="FY61" s="776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5"/>
      <c r="FQ62" s="775"/>
      <c r="FR62" s="776"/>
      <c r="FS62" s="776"/>
      <c r="FT62" s="776"/>
      <c r="FU62" s="776"/>
      <c r="FV62" s="776"/>
      <c r="FW62" s="776"/>
      <c r="FX62" s="776"/>
      <c r="FY62" s="776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5"/>
      <c r="FQ63" s="775"/>
      <c r="FR63" s="776"/>
      <c r="FS63" s="776"/>
      <c r="FT63" s="776"/>
      <c r="FU63" s="776"/>
      <c r="FV63" s="776"/>
      <c r="FW63" s="776"/>
      <c r="FX63" s="776"/>
      <c r="FY63" s="776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5"/>
      <c r="FQ64" s="775"/>
      <c r="FR64" s="776"/>
      <c r="FS64" s="776"/>
      <c r="FT64" s="776"/>
      <c r="FU64" s="776"/>
      <c r="FV64" s="776"/>
      <c r="FW64" s="776"/>
      <c r="FX64" s="776"/>
      <c r="FY64" s="776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5"/>
      <c r="FQ65" s="775"/>
      <c r="FR65" s="776"/>
      <c r="FS65" s="776"/>
      <c r="FT65" s="776"/>
      <c r="FU65" s="776"/>
      <c r="FV65" s="776"/>
      <c r="FW65" s="776"/>
      <c r="FX65" s="776"/>
      <c r="FY65" s="776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5"/>
      <c r="FQ66" s="775"/>
      <c r="FR66" s="776"/>
      <c r="FS66" s="776"/>
      <c r="FT66" s="776"/>
      <c r="FU66" s="776"/>
      <c r="FV66" s="776"/>
      <c r="FW66" s="776"/>
      <c r="FX66" s="776"/>
      <c r="FY66" s="776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5"/>
      <c r="FQ67" s="775"/>
      <c r="FR67" s="776"/>
      <c r="FS67" s="776"/>
      <c r="FT67" s="776"/>
      <c r="FU67" s="776"/>
      <c r="FV67" s="776"/>
      <c r="FW67" s="776"/>
      <c r="FX67" s="776"/>
      <c r="FY67" s="776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5"/>
      <c r="FQ68" s="775"/>
      <c r="FR68" s="776"/>
      <c r="FS68" s="776"/>
      <c r="FT68" s="776"/>
      <c r="FU68" s="776"/>
      <c r="FV68" s="776"/>
      <c r="FW68" s="776"/>
      <c r="FX68" s="776"/>
      <c r="FY68" s="776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5"/>
      <c r="FQ69" s="775"/>
      <c r="FR69" s="776"/>
      <c r="FS69" s="776"/>
      <c r="FT69" s="776"/>
      <c r="FU69" s="776"/>
      <c r="FV69" s="776"/>
      <c r="FW69" s="776"/>
      <c r="FX69" s="776"/>
      <c r="FY69" s="776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5"/>
      <c r="FQ70" s="775"/>
      <c r="FR70" s="776"/>
      <c r="FS70" s="776"/>
      <c r="FT70" s="776"/>
      <c r="FU70" s="776"/>
      <c r="FV70" s="776"/>
      <c r="FW70" s="776"/>
      <c r="FX70" s="776"/>
      <c r="FY70" s="776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5"/>
      <c r="FQ71" s="775"/>
      <c r="FR71" s="776"/>
      <c r="FS71" s="776"/>
      <c r="FT71" s="776"/>
      <c r="FU71" s="776"/>
      <c r="FV71" s="776"/>
      <c r="FW71" s="776"/>
      <c r="FX71" s="776"/>
      <c r="FY71" s="776"/>
    </row>
    <row r="72" spans="1:18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5"/>
      <c r="FQ72" s="775"/>
      <c r="FR72" s="776"/>
      <c r="FS72" s="776"/>
      <c r="FT72" s="776"/>
      <c r="FU72" s="776"/>
      <c r="FV72" s="776"/>
      <c r="FW72" s="776"/>
      <c r="FX72" s="776"/>
      <c r="FY72" s="776"/>
    </row>
    <row r="73" spans="1:18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5"/>
      <c r="FQ73" s="775"/>
      <c r="FR73" s="776"/>
      <c r="FS73" s="776"/>
      <c r="FT73" s="776"/>
      <c r="FU73" s="776"/>
      <c r="FV73" s="776"/>
      <c r="FW73" s="776"/>
      <c r="FX73" s="776"/>
      <c r="FY73" s="776"/>
    </row>
    <row r="74" spans="1:18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5"/>
      <c r="FQ74" s="775"/>
      <c r="FR74" s="776"/>
      <c r="FS74" s="776"/>
      <c r="FT74" s="776"/>
      <c r="FU74" s="776"/>
      <c r="FV74" s="776"/>
      <c r="FW74" s="776"/>
      <c r="FX74" s="776"/>
      <c r="FY74" s="776"/>
    </row>
    <row r="75" spans="1:18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5"/>
      <c r="FQ75" s="775"/>
      <c r="FR75" s="776"/>
      <c r="FS75" s="776"/>
      <c r="FT75" s="776"/>
      <c r="FU75" s="776"/>
      <c r="FV75" s="776"/>
      <c r="FW75" s="776"/>
      <c r="FX75" s="776"/>
      <c r="FY75" s="776"/>
    </row>
    <row r="76" spans="1:18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5"/>
      <c r="FQ76" s="775"/>
      <c r="FR76" s="776"/>
      <c r="FS76" s="776"/>
      <c r="FT76" s="776"/>
      <c r="FU76" s="776"/>
      <c r="FV76" s="776"/>
      <c r="FW76" s="776"/>
      <c r="FX76" s="776"/>
      <c r="FY76" s="776"/>
    </row>
    <row r="77" spans="1:18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5"/>
      <c r="FQ77" s="775"/>
      <c r="FR77" s="776"/>
      <c r="FS77" s="776"/>
      <c r="FT77" s="776"/>
      <c r="FU77" s="776"/>
      <c r="FV77" s="776"/>
      <c r="FW77" s="776"/>
      <c r="FX77" s="776"/>
      <c r="FY77" s="776"/>
    </row>
    <row r="78" spans="1:18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5"/>
      <c r="FQ78" s="775"/>
      <c r="FR78" s="776"/>
      <c r="FS78" s="776"/>
      <c r="FT78" s="776"/>
      <c r="FU78" s="776"/>
      <c r="FV78" s="776"/>
      <c r="FW78" s="776"/>
      <c r="FX78" s="776"/>
      <c r="FY78" s="776"/>
    </row>
    <row r="79" spans="1:18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5"/>
      <c r="FQ79" s="775"/>
      <c r="FR79" s="776"/>
      <c r="FS79" s="776"/>
      <c r="FT79" s="776"/>
      <c r="FU79" s="776"/>
      <c r="FV79" s="776"/>
      <c r="FW79" s="776"/>
      <c r="FX79" s="776"/>
      <c r="FY79" s="776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  <c r="FW80" s="776"/>
      <c r="FX80" s="776"/>
      <c r="FY80" s="776"/>
    </row>
    <row r="81" spans="3:18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  <c r="FW81" s="776"/>
      <c r="FX81" s="776"/>
      <c r="FY81" s="776"/>
    </row>
    <row r="82" spans="3:18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  <c r="FW82" s="776"/>
      <c r="FX82" s="776"/>
      <c r="FY82" s="776"/>
    </row>
    <row r="83" spans="3:18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  <c r="FW83" s="776"/>
      <c r="FX83" s="776"/>
      <c r="FY83" s="776"/>
    </row>
    <row r="84" spans="3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  <c r="FW84" s="776"/>
      <c r="FX84" s="776"/>
      <c r="FY84" s="776"/>
    </row>
    <row r="85" spans="3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  <c r="FW85" s="776"/>
      <c r="FX85" s="776"/>
      <c r="FY85" s="776"/>
    </row>
    <row r="86" spans="3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  <c r="FW86" s="776"/>
      <c r="FX86" s="776"/>
      <c r="FY86" s="776"/>
    </row>
    <row r="87" spans="3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  <c r="FW87" s="776"/>
      <c r="FX87" s="776"/>
      <c r="FY87" s="776"/>
    </row>
    <row r="88" spans="3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  <c r="FW88" s="776"/>
      <c r="FX88" s="776"/>
      <c r="FY88" s="776"/>
    </row>
    <row r="89" spans="3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  <c r="FW89" s="776"/>
      <c r="FX89" s="776"/>
      <c r="FY89" s="776"/>
    </row>
    <row r="90" spans="3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  <c r="FW90" s="776"/>
      <c r="FX90" s="776"/>
      <c r="FY90" s="776"/>
    </row>
    <row r="91" spans="3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  <c r="FW91" s="776"/>
      <c r="FX91" s="776"/>
      <c r="FY91" s="776"/>
    </row>
    <row r="92" spans="3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  <c r="FW92" s="776"/>
      <c r="FX92" s="776"/>
      <c r="FY92" s="776"/>
    </row>
    <row r="93" spans="3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  <c r="FW93" s="776"/>
      <c r="FX93" s="776"/>
      <c r="FY93" s="776"/>
    </row>
    <row r="94" spans="3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  <c r="FW94" s="776"/>
      <c r="FX94" s="776"/>
      <c r="FY94" s="776"/>
    </row>
    <row r="95" spans="3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  <c r="FW95" s="776"/>
      <c r="FX95" s="776"/>
      <c r="FY95" s="776"/>
    </row>
    <row r="96" spans="3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  <c r="FW96" s="776"/>
      <c r="FX96" s="776"/>
      <c r="FY96" s="776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  <c r="FW97" s="776"/>
      <c r="FX97" s="776"/>
      <c r="FY97" s="776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  <c r="FW98" s="776"/>
      <c r="FX98" s="776"/>
      <c r="FY98" s="776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  <c r="FW99" s="776"/>
      <c r="FX99" s="776"/>
      <c r="FY99" s="776"/>
    </row>
    <row r="100" spans="3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  <c r="FW100" s="776"/>
      <c r="FX100" s="776"/>
      <c r="FY100" s="776"/>
    </row>
    <row r="101" spans="3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  <c r="FW101" s="776"/>
      <c r="FX101" s="776"/>
      <c r="FY101" s="776"/>
    </row>
    <row r="102" spans="3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  <c r="FW102" s="776"/>
      <c r="FX102" s="776"/>
      <c r="FY102" s="776"/>
    </row>
    <row r="103" spans="3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  <c r="FW103" s="776"/>
      <c r="FX103" s="776"/>
      <c r="FY103" s="776"/>
    </row>
    <row r="104" spans="3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  <c r="FW104" s="776"/>
      <c r="FX104" s="776"/>
      <c r="FY104" s="776"/>
    </row>
    <row r="105" spans="3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  <c r="FW105" s="776"/>
      <c r="FX105" s="776"/>
      <c r="FY105" s="776"/>
    </row>
    <row r="106" spans="3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  <c r="FW106" s="776"/>
      <c r="FX106" s="776"/>
      <c r="FY106" s="776"/>
    </row>
    <row r="107" spans="3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  <c r="FW107" s="776"/>
      <c r="FX107" s="776"/>
      <c r="FY107" s="776"/>
    </row>
    <row r="108" spans="3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  <c r="FW108" s="776"/>
      <c r="FX108" s="776"/>
      <c r="FY108" s="776"/>
    </row>
    <row r="109" spans="3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  <c r="FW109" s="776"/>
      <c r="FX109" s="776"/>
      <c r="FY109" s="776"/>
    </row>
    <row r="110" spans="3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  <c r="FW110" s="776"/>
      <c r="FX110" s="776"/>
      <c r="FY110" s="776"/>
    </row>
    <row r="111" spans="3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  <c r="FW111" s="776"/>
      <c r="FX111" s="776"/>
      <c r="FY111" s="776"/>
    </row>
    <row r="112" spans="3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  <c r="FW112" s="776"/>
      <c r="FX112" s="776"/>
      <c r="FY112" s="776"/>
    </row>
    <row r="113" spans="3:18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  <c r="FW113" s="776"/>
      <c r="FX113" s="776"/>
      <c r="FY113" s="776"/>
    </row>
    <row r="114" spans="3:18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  <c r="FW114" s="776"/>
      <c r="FX114" s="776"/>
      <c r="FY114" s="776"/>
    </row>
    <row r="115" spans="3:18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  <c r="FW115" s="776"/>
      <c r="FX115" s="776"/>
      <c r="FY115" s="776"/>
    </row>
    <row r="116" spans="3:18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  <c r="FW116" s="776"/>
      <c r="FX116" s="776"/>
      <c r="FY116" s="776"/>
    </row>
    <row r="117" spans="3:18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  <c r="FW117" s="776"/>
      <c r="FX117" s="776"/>
      <c r="FY117" s="776"/>
    </row>
    <row r="118" spans="3:18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  <c r="FW118" s="776"/>
      <c r="FX118" s="776"/>
      <c r="FY118" s="776"/>
    </row>
    <row r="119" spans="3:18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  <c r="FW119" s="776"/>
      <c r="FX119" s="776"/>
      <c r="FY119" s="776"/>
    </row>
    <row r="120" spans="3:18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  <c r="FW120" s="776"/>
      <c r="FX120" s="776"/>
      <c r="FY120" s="776"/>
    </row>
    <row r="121" spans="3:18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  <c r="FW121" s="776"/>
      <c r="FX121" s="776"/>
      <c r="FY121" s="776"/>
    </row>
    <row r="122" spans="3:18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  <c r="FW122" s="776"/>
      <c r="FX122" s="776"/>
      <c r="FY122" s="776"/>
    </row>
    <row r="123" spans="3:18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  <c r="FW123" s="776"/>
      <c r="FX123" s="776"/>
      <c r="FY123" s="776"/>
    </row>
    <row r="124" spans="3:18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  <c r="FW124" s="776"/>
      <c r="FX124" s="776"/>
      <c r="FY124" s="776"/>
    </row>
    <row r="125" spans="3:18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  <c r="FW125" s="776"/>
      <c r="FX125" s="776"/>
      <c r="FY125" s="776"/>
    </row>
    <row r="126" spans="3:18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  <c r="FW126" s="776"/>
      <c r="FX126" s="776"/>
      <c r="FY126" s="776"/>
    </row>
    <row r="127" spans="3:18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  <c r="FW127" s="776"/>
      <c r="FX127" s="776"/>
      <c r="FY127" s="776"/>
    </row>
    <row r="128" spans="3:18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  <c r="FW128" s="776"/>
      <c r="FX128" s="776"/>
      <c r="FY128" s="776"/>
    </row>
    <row r="129" spans="3:18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  <c r="FW129" s="776"/>
      <c r="FX129" s="776"/>
      <c r="FY129" s="776"/>
    </row>
    <row r="130" spans="3:18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  <c r="FW130" s="776"/>
      <c r="FX130" s="776"/>
      <c r="FY130" s="776"/>
    </row>
    <row r="131" spans="3:18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  <c r="FW131" s="776"/>
      <c r="FX131" s="776"/>
      <c r="FY131" s="776"/>
    </row>
    <row r="132" spans="3:18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  <c r="FW132" s="776"/>
      <c r="FX132" s="776"/>
      <c r="FY132" s="776"/>
    </row>
    <row r="133" spans="3:18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  <c r="FW133" s="776"/>
      <c r="FX133" s="776"/>
      <c r="FY133" s="776"/>
    </row>
    <row r="134" spans="3:18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  <c r="FW134" s="776"/>
      <c r="FX134" s="776"/>
      <c r="FY134" s="776"/>
    </row>
    <row r="135" spans="3:18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  <c r="FW135" s="776"/>
      <c r="FX135" s="776"/>
      <c r="FY135" s="776"/>
    </row>
    <row r="136" spans="3:18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  <c r="FW136" s="776"/>
      <c r="FX136" s="776"/>
      <c r="FY136" s="776"/>
    </row>
    <row r="137" spans="3:18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  <c r="FW137" s="776"/>
      <c r="FX137" s="776"/>
      <c r="FY137" s="776"/>
    </row>
    <row r="138" spans="3:18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  <c r="FW138" s="776"/>
      <c r="FX138" s="776"/>
      <c r="FY138" s="776"/>
    </row>
    <row r="139" spans="3:18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  <c r="FW139" s="776"/>
      <c r="FX139" s="776"/>
      <c r="FY139" s="776"/>
    </row>
    <row r="140" spans="3:18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  <c r="FW140" s="776"/>
      <c r="FX140" s="776"/>
      <c r="FY140" s="776"/>
    </row>
    <row r="141" spans="3:18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  <c r="FW141" s="776"/>
      <c r="FX141" s="776"/>
      <c r="FY141" s="776"/>
    </row>
    <row r="142" spans="3:18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  <c r="FW142" s="776"/>
      <c r="FX142" s="776"/>
      <c r="FY142" s="776"/>
    </row>
    <row r="143" spans="3:18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  <c r="FW143" s="776"/>
      <c r="FX143" s="776"/>
      <c r="FY143" s="776"/>
    </row>
    <row r="144" spans="3:18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  <c r="FW144" s="776"/>
      <c r="FX144" s="776"/>
      <c r="FY144" s="776"/>
    </row>
    <row r="145" spans="3:18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  <c r="FW145" s="776"/>
      <c r="FX145" s="776"/>
      <c r="FY145" s="776"/>
    </row>
    <row r="146" spans="3:18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  <c r="FW146" s="776"/>
      <c r="FX146" s="776"/>
      <c r="FY146" s="776"/>
    </row>
    <row r="147" spans="3:18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  <c r="FW147" s="776"/>
      <c r="FX147" s="776"/>
      <c r="FY147" s="776"/>
    </row>
    <row r="148" spans="3:18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  <c r="FW148" s="776"/>
      <c r="FX148" s="776"/>
      <c r="FY148" s="776"/>
    </row>
    <row r="149" spans="3:1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2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FP3:FP4"/>
    <mergeCell ref="FQ3:FQ4"/>
    <mergeCell ref="FT3:FX3"/>
    <mergeCell ref="EM3:EM4"/>
    <mergeCell ref="EN3:EN4"/>
    <mergeCell ref="FA3:FA4"/>
    <mergeCell ref="FB3:FB4"/>
    <mergeCell ref="FC3:FC4"/>
    <mergeCell ref="FD3:FD4"/>
    <mergeCell ref="FE3:FE4"/>
    <mergeCell ref="FF3:FF4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Plata Troncoso Alex</cp:lastModifiedBy>
  <cp:lastPrinted>2023-01-31T20:08:09Z</cp:lastPrinted>
  <dcterms:created xsi:type="dcterms:W3CDTF">2002-08-27T17:11:09Z</dcterms:created>
  <dcterms:modified xsi:type="dcterms:W3CDTF">2023-01-31T22:00:11Z</dcterms:modified>
</cp:coreProperties>
</file>